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inlin\Desktop\dsp_workspace\"/>
    </mc:Choice>
  </mc:AlternateContent>
  <xr:revisionPtr revIDLastSave="0" documentId="13_ncr:1_{6F91F292-965C-405F-8871-CDA199CB97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采矿" sheetId="2" r:id="rId1"/>
    <sheet name="物流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1" i="1" l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H513" i="1" s="1"/>
  <c r="G514" i="1"/>
  <c r="H514" i="1" s="1"/>
  <c r="G515" i="1"/>
  <c r="H515" i="1" s="1"/>
  <c r="G516" i="1"/>
  <c r="H516" i="1" s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H529" i="1" s="1"/>
  <c r="G530" i="1"/>
  <c r="H530" i="1" s="1"/>
  <c r="G531" i="1"/>
  <c r="H531" i="1" s="1"/>
  <c r="G532" i="1"/>
  <c r="H532" i="1" s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H545" i="1" s="1"/>
  <c r="G546" i="1"/>
  <c r="H546" i="1" s="1"/>
  <c r="G547" i="1"/>
  <c r="H547" i="1" s="1"/>
  <c r="G548" i="1"/>
  <c r="H548" i="1" s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H561" i="1" s="1"/>
  <c r="G562" i="1"/>
  <c r="H562" i="1" s="1"/>
  <c r="G563" i="1"/>
  <c r="H563" i="1" s="1"/>
  <c r="G564" i="1"/>
  <c r="H564" i="1" s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H577" i="1" s="1"/>
  <c r="G578" i="1"/>
  <c r="H578" i="1" s="1"/>
  <c r="G579" i="1"/>
  <c r="H579" i="1" s="1"/>
  <c r="G580" i="1"/>
  <c r="H580" i="1" s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H593" i="1" s="1"/>
  <c r="G594" i="1"/>
  <c r="H594" i="1" s="1"/>
  <c r="G595" i="1"/>
  <c r="H595" i="1" s="1"/>
  <c r="G596" i="1"/>
  <c r="H596" i="1" s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H609" i="1" s="1"/>
  <c r="G610" i="1"/>
  <c r="H610" i="1" s="1"/>
  <c r="G611" i="1"/>
  <c r="H611" i="1" s="1"/>
  <c r="G612" i="1"/>
  <c r="H612" i="1" s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H625" i="1" s="1"/>
  <c r="G626" i="1"/>
  <c r="H626" i="1" s="1"/>
  <c r="G627" i="1"/>
  <c r="H627" i="1" s="1"/>
  <c r="G628" i="1"/>
  <c r="H628" i="1" s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H641" i="1" s="1"/>
  <c r="G642" i="1"/>
  <c r="H642" i="1" s="1"/>
  <c r="G643" i="1"/>
  <c r="H643" i="1" s="1"/>
  <c r="G644" i="1"/>
  <c r="H644" i="1" s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H657" i="1" s="1"/>
  <c r="G658" i="1"/>
  <c r="H658" i="1" s="1"/>
  <c r="G659" i="1"/>
  <c r="H659" i="1" s="1"/>
  <c r="G660" i="1"/>
  <c r="H660" i="1" s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H673" i="1" s="1"/>
  <c r="G674" i="1"/>
  <c r="H674" i="1" s="1"/>
  <c r="G675" i="1"/>
  <c r="H675" i="1" s="1"/>
  <c r="G676" i="1"/>
  <c r="H676" i="1" s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H689" i="1" s="1"/>
  <c r="G690" i="1"/>
  <c r="H690" i="1" s="1"/>
  <c r="G691" i="1"/>
  <c r="H691" i="1" s="1"/>
  <c r="G692" i="1"/>
  <c r="H692" i="1" s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H705" i="1" s="1"/>
  <c r="G706" i="1"/>
  <c r="H706" i="1" s="1"/>
  <c r="G707" i="1"/>
  <c r="H707" i="1" s="1"/>
  <c r="G708" i="1"/>
  <c r="H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H721" i="1" s="1"/>
  <c r="G722" i="1"/>
  <c r="H722" i="1" s="1"/>
  <c r="G723" i="1"/>
  <c r="H723" i="1" s="1"/>
  <c r="G724" i="1"/>
  <c r="H724" i="1" s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H737" i="1" s="1"/>
  <c r="G738" i="1"/>
  <c r="H738" i="1" s="1"/>
  <c r="G739" i="1"/>
  <c r="H739" i="1" s="1"/>
  <c r="G740" i="1"/>
  <c r="H740" i="1" s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H753" i="1" s="1"/>
  <c r="G754" i="1"/>
  <c r="H754" i="1" s="1"/>
  <c r="G755" i="1"/>
  <c r="H755" i="1" s="1"/>
  <c r="G756" i="1"/>
  <c r="H756" i="1" s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H769" i="1" s="1"/>
  <c r="G770" i="1"/>
  <c r="H770" i="1" s="1"/>
  <c r="G771" i="1"/>
  <c r="H771" i="1" s="1"/>
  <c r="G772" i="1"/>
  <c r="H772" i="1" s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H785" i="1" s="1"/>
  <c r="G786" i="1"/>
  <c r="H786" i="1" s="1"/>
  <c r="G787" i="1"/>
  <c r="H787" i="1" s="1"/>
  <c r="G788" i="1"/>
  <c r="H788" i="1" s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H801" i="1" s="1"/>
  <c r="G802" i="1"/>
  <c r="H802" i="1" s="1"/>
  <c r="G803" i="1"/>
  <c r="H803" i="1" s="1"/>
  <c r="G804" i="1"/>
  <c r="H804" i="1" s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H817" i="1" s="1"/>
  <c r="G818" i="1"/>
  <c r="H818" i="1" s="1"/>
  <c r="G819" i="1"/>
  <c r="H819" i="1" s="1"/>
  <c r="G820" i="1"/>
  <c r="H820" i="1" s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H833" i="1" s="1"/>
  <c r="G834" i="1"/>
  <c r="H834" i="1" s="1"/>
  <c r="G835" i="1"/>
  <c r="H835" i="1" s="1"/>
  <c r="G836" i="1"/>
  <c r="H836" i="1" s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H849" i="1" s="1"/>
  <c r="G850" i="1"/>
  <c r="H850" i="1" s="1"/>
  <c r="G851" i="1"/>
  <c r="H851" i="1" s="1"/>
  <c r="G852" i="1"/>
  <c r="H852" i="1" s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H865" i="1" s="1"/>
  <c r="G866" i="1"/>
  <c r="H866" i="1" s="1"/>
  <c r="G867" i="1"/>
  <c r="H867" i="1" s="1"/>
  <c r="G868" i="1"/>
  <c r="H868" i="1" s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H881" i="1" s="1"/>
  <c r="G882" i="1"/>
  <c r="H882" i="1" s="1"/>
  <c r="G883" i="1"/>
  <c r="H883" i="1" s="1"/>
  <c r="G884" i="1"/>
  <c r="H884" i="1" s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H897" i="1" s="1"/>
  <c r="G898" i="1"/>
  <c r="H898" i="1" s="1"/>
  <c r="G899" i="1"/>
  <c r="H899" i="1" s="1"/>
  <c r="G900" i="1"/>
  <c r="H900" i="1" s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H913" i="1" s="1"/>
  <c r="G914" i="1"/>
  <c r="H914" i="1" s="1"/>
  <c r="G915" i="1"/>
  <c r="H915" i="1" s="1"/>
  <c r="G916" i="1"/>
  <c r="H916" i="1" s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H929" i="1" s="1"/>
  <c r="G930" i="1"/>
  <c r="H930" i="1" s="1"/>
  <c r="G931" i="1"/>
  <c r="H931" i="1" s="1"/>
  <c r="G932" i="1"/>
  <c r="H932" i="1" s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H945" i="1" s="1"/>
  <c r="G946" i="1"/>
  <c r="H946" i="1" s="1"/>
  <c r="G947" i="1"/>
  <c r="H947" i="1" s="1"/>
  <c r="G948" i="1"/>
  <c r="H948" i="1" s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H961" i="1" s="1"/>
  <c r="G962" i="1"/>
  <c r="H962" i="1" s="1"/>
  <c r="G963" i="1"/>
  <c r="H963" i="1" s="1"/>
  <c r="G964" i="1"/>
  <c r="H964" i="1" s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H977" i="1" s="1"/>
  <c r="G978" i="1"/>
  <c r="H978" i="1" s="1"/>
  <c r="G979" i="1"/>
  <c r="H979" i="1" s="1"/>
  <c r="G980" i="1"/>
  <c r="H980" i="1" s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H993" i="1" s="1"/>
  <c r="G994" i="1"/>
  <c r="H994" i="1" s="1"/>
  <c r="G995" i="1"/>
  <c r="H995" i="1" s="1"/>
  <c r="G996" i="1"/>
  <c r="H996" i="1" s="1"/>
  <c r="G997" i="1"/>
  <c r="G998" i="1"/>
  <c r="G999" i="1"/>
  <c r="G10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7" i="1"/>
  <c r="H998" i="1"/>
  <c r="H999" i="1"/>
  <c r="H1000" i="1"/>
  <c r="F501" i="1"/>
  <c r="F502" i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N3" i="2"/>
  <c r="H1499" i="2"/>
  <c r="I1499" i="2" s="1"/>
  <c r="G1499" i="2"/>
  <c r="C1499" i="2"/>
  <c r="B1499" i="2"/>
  <c r="H1498" i="2"/>
  <c r="J1498" i="2" s="1"/>
  <c r="G1498" i="2"/>
  <c r="C1498" i="2"/>
  <c r="K1498" i="2" s="1"/>
  <c r="B1498" i="2"/>
  <c r="H1497" i="2"/>
  <c r="G1497" i="2"/>
  <c r="C1497" i="2"/>
  <c r="B1497" i="2"/>
  <c r="H1496" i="2"/>
  <c r="I1496" i="2" s="1"/>
  <c r="G1496" i="2"/>
  <c r="C1496" i="2"/>
  <c r="B1496" i="2"/>
  <c r="J1495" i="2"/>
  <c r="H1495" i="2"/>
  <c r="I1495" i="2" s="1"/>
  <c r="G1495" i="2"/>
  <c r="C1495" i="2"/>
  <c r="K1495" i="2" s="1"/>
  <c r="B1495" i="2"/>
  <c r="H1494" i="2"/>
  <c r="G1494" i="2"/>
  <c r="C1494" i="2"/>
  <c r="K1494" i="2" s="1"/>
  <c r="B1494" i="2"/>
  <c r="H1493" i="2"/>
  <c r="I1493" i="2" s="1"/>
  <c r="G1493" i="2"/>
  <c r="C1493" i="2"/>
  <c r="B1493" i="2"/>
  <c r="H1492" i="2"/>
  <c r="J1492" i="2" s="1"/>
  <c r="G1492" i="2"/>
  <c r="C1492" i="2"/>
  <c r="B1492" i="2"/>
  <c r="H1491" i="2"/>
  <c r="I1491" i="2" s="1"/>
  <c r="G1491" i="2"/>
  <c r="C1491" i="2"/>
  <c r="K1491" i="2" s="1"/>
  <c r="B1491" i="2"/>
  <c r="H1490" i="2"/>
  <c r="I1490" i="2" s="1"/>
  <c r="G1490" i="2"/>
  <c r="C1490" i="2"/>
  <c r="B1490" i="2"/>
  <c r="H1489" i="2"/>
  <c r="G1489" i="2"/>
  <c r="C1489" i="2"/>
  <c r="B1489" i="2"/>
  <c r="H1488" i="2"/>
  <c r="G1488" i="2"/>
  <c r="C1488" i="2"/>
  <c r="B1488" i="2"/>
  <c r="H1487" i="2"/>
  <c r="G1487" i="2"/>
  <c r="C1487" i="2"/>
  <c r="B1487" i="2"/>
  <c r="H1486" i="2"/>
  <c r="I1486" i="2" s="1"/>
  <c r="G1486" i="2"/>
  <c r="C1486" i="2"/>
  <c r="B1486" i="2"/>
  <c r="H1485" i="2"/>
  <c r="I1485" i="2" s="1"/>
  <c r="G1485" i="2"/>
  <c r="C1485" i="2"/>
  <c r="K1485" i="2" s="1"/>
  <c r="B1485" i="2"/>
  <c r="H1484" i="2"/>
  <c r="I1484" i="2" s="1"/>
  <c r="G1484" i="2"/>
  <c r="C1484" i="2"/>
  <c r="B1484" i="2"/>
  <c r="H1483" i="2"/>
  <c r="I1483" i="2" s="1"/>
  <c r="G1483" i="2"/>
  <c r="C1483" i="2"/>
  <c r="B1483" i="2"/>
  <c r="H1482" i="2"/>
  <c r="G1482" i="2"/>
  <c r="C1482" i="2"/>
  <c r="B1482" i="2"/>
  <c r="H1481" i="2"/>
  <c r="I1481" i="2" s="1"/>
  <c r="G1481" i="2"/>
  <c r="C1481" i="2"/>
  <c r="B1481" i="2"/>
  <c r="I1480" i="2"/>
  <c r="H1480" i="2"/>
  <c r="J1480" i="2" s="1"/>
  <c r="G1480" i="2"/>
  <c r="C1480" i="2"/>
  <c r="B1480" i="2"/>
  <c r="H1479" i="2"/>
  <c r="G1479" i="2"/>
  <c r="C1479" i="2"/>
  <c r="B1479" i="2"/>
  <c r="H1478" i="2"/>
  <c r="J1478" i="2" s="1"/>
  <c r="G1478" i="2"/>
  <c r="C1478" i="2"/>
  <c r="B1478" i="2"/>
  <c r="H1477" i="2"/>
  <c r="G1477" i="2"/>
  <c r="C1477" i="2"/>
  <c r="B1477" i="2"/>
  <c r="H1476" i="2"/>
  <c r="I1476" i="2" s="1"/>
  <c r="G1476" i="2"/>
  <c r="C1476" i="2"/>
  <c r="B1476" i="2"/>
  <c r="H1475" i="2"/>
  <c r="J1475" i="2" s="1"/>
  <c r="G1475" i="2"/>
  <c r="C1475" i="2"/>
  <c r="B1475" i="2"/>
  <c r="H1474" i="2"/>
  <c r="I1474" i="2" s="1"/>
  <c r="G1474" i="2"/>
  <c r="C1474" i="2"/>
  <c r="K1474" i="2" s="1"/>
  <c r="B1474" i="2"/>
  <c r="H1473" i="2"/>
  <c r="G1473" i="2"/>
  <c r="C1473" i="2"/>
  <c r="B1473" i="2"/>
  <c r="H1472" i="2"/>
  <c r="G1472" i="2"/>
  <c r="C1472" i="2"/>
  <c r="B1472" i="2"/>
  <c r="H1471" i="2"/>
  <c r="J1471" i="2" s="1"/>
  <c r="G1471" i="2"/>
  <c r="C1471" i="2"/>
  <c r="B1471" i="2"/>
  <c r="H1470" i="2"/>
  <c r="I1470" i="2" s="1"/>
  <c r="G1470" i="2"/>
  <c r="C1470" i="2"/>
  <c r="K1470" i="2" s="1"/>
  <c r="B1470" i="2"/>
  <c r="H1469" i="2"/>
  <c r="I1469" i="2" s="1"/>
  <c r="G1469" i="2"/>
  <c r="J1469" i="2" s="1"/>
  <c r="C1469" i="2"/>
  <c r="B1469" i="2"/>
  <c r="H1468" i="2"/>
  <c r="I1468" i="2" s="1"/>
  <c r="G1468" i="2"/>
  <c r="C1468" i="2"/>
  <c r="K1468" i="2" s="1"/>
  <c r="B1468" i="2"/>
  <c r="H1467" i="2"/>
  <c r="I1467" i="2" s="1"/>
  <c r="G1467" i="2"/>
  <c r="C1467" i="2"/>
  <c r="B1467" i="2"/>
  <c r="H1466" i="2"/>
  <c r="I1466" i="2" s="1"/>
  <c r="G1466" i="2"/>
  <c r="C1466" i="2"/>
  <c r="B1466" i="2"/>
  <c r="H1465" i="2"/>
  <c r="I1465" i="2" s="1"/>
  <c r="G1465" i="2"/>
  <c r="J1465" i="2" s="1"/>
  <c r="C1465" i="2"/>
  <c r="B1465" i="2"/>
  <c r="H1464" i="2"/>
  <c r="I1464" i="2" s="1"/>
  <c r="G1464" i="2"/>
  <c r="C1464" i="2"/>
  <c r="K1464" i="2" s="1"/>
  <c r="B1464" i="2"/>
  <c r="H1463" i="2"/>
  <c r="I1463" i="2" s="1"/>
  <c r="G1463" i="2"/>
  <c r="J1463" i="2" s="1"/>
  <c r="C1463" i="2"/>
  <c r="K1463" i="2" s="1"/>
  <c r="B1463" i="2"/>
  <c r="H1462" i="2"/>
  <c r="G1462" i="2"/>
  <c r="C1462" i="2"/>
  <c r="B1462" i="2"/>
  <c r="H1461" i="2"/>
  <c r="G1461" i="2"/>
  <c r="C1461" i="2"/>
  <c r="B1461" i="2"/>
  <c r="I1460" i="2"/>
  <c r="H1460" i="2"/>
  <c r="G1460" i="2"/>
  <c r="J1460" i="2" s="1"/>
  <c r="C1460" i="2"/>
  <c r="B1460" i="2"/>
  <c r="H1459" i="2"/>
  <c r="G1459" i="2"/>
  <c r="C1459" i="2"/>
  <c r="B1459" i="2"/>
  <c r="I1458" i="2"/>
  <c r="H1458" i="2"/>
  <c r="G1458" i="2"/>
  <c r="C1458" i="2"/>
  <c r="B1458" i="2"/>
  <c r="H1457" i="2"/>
  <c r="G1457" i="2"/>
  <c r="C1457" i="2"/>
  <c r="B1457" i="2"/>
  <c r="H1456" i="2"/>
  <c r="G1456" i="2"/>
  <c r="C1456" i="2"/>
  <c r="B1456" i="2"/>
  <c r="H1455" i="2"/>
  <c r="G1455" i="2"/>
  <c r="C1455" i="2"/>
  <c r="B1455" i="2"/>
  <c r="H1454" i="2"/>
  <c r="I1454" i="2" s="1"/>
  <c r="G1454" i="2"/>
  <c r="C1454" i="2"/>
  <c r="K1454" i="2" s="1"/>
  <c r="B1454" i="2"/>
  <c r="H1453" i="2"/>
  <c r="I1453" i="2" s="1"/>
  <c r="G1453" i="2"/>
  <c r="C1453" i="2"/>
  <c r="B1453" i="2"/>
  <c r="H1452" i="2"/>
  <c r="I1452" i="2" s="1"/>
  <c r="G1452" i="2"/>
  <c r="C1452" i="2"/>
  <c r="K1452" i="2" s="1"/>
  <c r="B1452" i="2"/>
  <c r="H1451" i="2"/>
  <c r="G1451" i="2"/>
  <c r="C1451" i="2"/>
  <c r="B1451" i="2"/>
  <c r="H1450" i="2"/>
  <c r="G1450" i="2"/>
  <c r="C1450" i="2"/>
  <c r="B1450" i="2"/>
  <c r="H1449" i="2"/>
  <c r="I1449" i="2" s="1"/>
  <c r="G1449" i="2"/>
  <c r="C1449" i="2"/>
  <c r="B1449" i="2"/>
  <c r="H1448" i="2"/>
  <c r="J1448" i="2" s="1"/>
  <c r="G1448" i="2"/>
  <c r="C1448" i="2"/>
  <c r="B1448" i="2"/>
  <c r="H1447" i="2"/>
  <c r="I1447" i="2" s="1"/>
  <c r="G1447" i="2"/>
  <c r="C1447" i="2"/>
  <c r="K1447" i="2" s="1"/>
  <c r="B1447" i="2"/>
  <c r="H1446" i="2"/>
  <c r="G1446" i="2"/>
  <c r="C1446" i="2"/>
  <c r="B1446" i="2"/>
  <c r="I1445" i="2"/>
  <c r="H1445" i="2"/>
  <c r="G1445" i="2"/>
  <c r="C1445" i="2"/>
  <c r="B1445" i="2"/>
  <c r="H1444" i="2"/>
  <c r="G1444" i="2"/>
  <c r="C1444" i="2"/>
  <c r="B1444" i="2"/>
  <c r="H1443" i="2"/>
  <c r="I1443" i="2" s="1"/>
  <c r="G1443" i="2"/>
  <c r="C1443" i="2"/>
  <c r="B1443" i="2"/>
  <c r="H1442" i="2"/>
  <c r="I1442" i="2" s="1"/>
  <c r="G1442" i="2"/>
  <c r="C1442" i="2"/>
  <c r="B1442" i="2"/>
  <c r="H1441" i="2"/>
  <c r="G1441" i="2"/>
  <c r="C1441" i="2"/>
  <c r="B1441" i="2"/>
  <c r="H1440" i="2"/>
  <c r="G1440" i="2"/>
  <c r="C1440" i="2"/>
  <c r="B1440" i="2"/>
  <c r="J1439" i="2"/>
  <c r="H1439" i="2"/>
  <c r="I1439" i="2" s="1"/>
  <c r="G1439" i="2"/>
  <c r="C1439" i="2"/>
  <c r="B1439" i="2"/>
  <c r="I1438" i="2"/>
  <c r="H1438" i="2"/>
  <c r="G1438" i="2"/>
  <c r="J1438" i="2" s="1"/>
  <c r="C1438" i="2"/>
  <c r="K1438" i="2" s="1"/>
  <c r="B1438" i="2"/>
  <c r="H1437" i="2"/>
  <c r="I1437" i="2" s="1"/>
  <c r="G1437" i="2"/>
  <c r="C1437" i="2"/>
  <c r="K1437" i="2" s="1"/>
  <c r="B1437" i="2"/>
  <c r="H1436" i="2"/>
  <c r="K1436" i="2" s="1"/>
  <c r="G1436" i="2"/>
  <c r="C1436" i="2"/>
  <c r="B1436" i="2"/>
  <c r="H1435" i="2"/>
  <c r="I1435" i="2" s="1"/>
  <c r="G1435" i="2"/>
  <c r="C1435" i="2"/>
  <c r="B1435" i="2"/>
  <c r="H1434" i="2"/>
  <c r="I1434" i="2" s="1"/>
  <c r="G1434" i="2"/>
  <c r="C1434" i="2"/>
  <c r="K1434" i="2" s="1"/>
  <c r="B1434" i="2"/>
  <c r="H1433" i="2"/>
  <c r="G1433" i="2"/>
  <c r="C1433" i="2"/>
  <c r="B1433" i="2"/>
  <c r="K1432" i="2"/>
  <c r="H1432" i="2"/>
  <c r="J1432" i="2" s="1"/>
  <c r="G1432" i="2"/>
  <c r="C1432" i="2"/>
  <c r="B1432" i="2"/>
  <c r="H1431" i="2"/>
  <c r="I1431" i="2" s="1"/>
  <c r="G1431" i="2"/>
  <c r="C1431" i="2"/>
  <c r="B1431" i="2"/>
  <c r="H1430" i="2"/>
  <c r="J1430" i="2" s="1"/>
  <c r="G1430" i="2"/>
  <c r="C1430" i="2"/>
  <c r="B1430" i="2"/>
  <c r="I1429" i="2"/>
  <c r="H1429" i="2"/>
  <c r="G1429" i="2"/>
  <c r="C1429" i="2"/>
  <c r="B1429" i="2"/>
  <c r="H1428" i="2"/>
  <c r="I1428" i="2" s="1"/>
  <c r="G1428" i="2"/>
  <c r="C1428" i="2"/>
  <c r="B1428" i="2"/>
  <c r="H1427" i="2"/>
  <c r="J1427" i="2" s="1"/>
  <c r="G1427" i="2"/>
  <c r="C1427" i="2"/>
  <c r="B1427" i="2"/>
  <c r="H1426" i="2"/>
  <c r="G1426" i="2"/>
  <c r="C1426" i="2"/>
  <c r="B1426" i="2"/>
  <c r="H1425" i="2"/>
  <c r="G1425" i="2"/>
  <c r="C1425" i="2"/>
  <c r="B1425" i="2"/>
  <c r="H1424" i="2"/>
  <c r="G1424" i="2"/>
  <c r="C1424" i="2"/>
  <c r="B1424" i="2"/>
  <c r="I1423" i="2"/>
  <c r="H1423" i="2"/>
  <c r="G1423" i="2"/>
  <c r="C1423" i="2"/>
  <c r="B1423" i="2"/>
  <c r="H1422" i="2"/>
  <c r="I1422" i="2" s="1"/>
  <c r="G1422" i="2"/>
  <c r="C1422" i="2"/>
  <c r="B1422" i="2"/>
  <c r="H1421" i="2"/>
  <c r="G1421" i="2"/>
  <c r="C1421" i="2"/>
  <c r="B1421" i="2"/>
  <c r="H1420" i="2"/>
  <c r="J1420" i="2" s="1"/>
  <c r="G1420" i="2"/>
  <c r="C1420" i="2"/>
  <c r="B1420" i="2"/>
  <c r="H1419" i="2"/>
  <c r="I1419" i="2" s="1"/>
  <c r="G1419" i="2"/>
  <c r="C1419" i="2"/>
  <c r="B1419" i="2"/>
  <c r="H1418" i="2"/>
  <c r="I1418" i="2" s="1"/>
  <c r="G1418" i="2"/>
  <c r="C1418" i="2"/>
  <c r="K1418" i="2" s="1"/>
  <c r="B1418" i="2"/>
  <c r="I1417" i="2"/>
  <c r="H1417" i="2"/>
  <c r="G1417" i="2"/>
  <c r="C1417" i="2"/>
  <c r="B1417" i="2"/>
  <c r="H1416" i="2"/>
  <c r="I1416" i="2" s="1"/>
  <c r="G1416" i="2"/>
  <c r="C1416" i="2"/>
  <c r="K1416" i="2" s="1"/>
  <c r="B1416" i="2"/>
  <c r="H1415" i="2"/>
  <c r="I1415" i="2" s="1"/>
  <c r="G1415" i="2"/>
  <c r="C1415" i="2"/>
  <c r="B1415" i="2"/>
  <c r="H1414" i="2"/>
  <c r="G1414" i="2"/>
  <c r="C1414" i="2"/>
  <c r="B1414" i="2"/>
  <c r="H1413" i="2"/>
  <c r="I1413" i="2" s="1"/>
  <c r="G1413" i="2"/>
  <c r="C1413" i="2"/>
  <c r="B1413" i="2"/>
  <c r="H1412" i="2"/>
  <c r="G1412" i="2"/>
  <c r="C1412" i="2"/>
  <c r="B1412" i="2"/>
  <c r="H1411" i="2"/>
  <c r="G1411" i="2"/>
  <c r="C1411" i="2"/>
  <c r="K1411" i="2" s="1"/>
  <c r="B1411" i="2"/>
  <c r="H1410" i="2"/>
  <c r="G1410" i="2"/>
  <c r="C1410" i="2"/>
  <c r="B1410" i="2"/>
  <c r="H1409" i="2"/>
  <c r="G1409" i="2"/>
  <c r="C1409" i="2"/>
  <c r="B1409" i="2"/>
  <c r="H1408" i="2"/>
  <c r="G1408" i="2"/>
  <c r="C1408" i="2"/>
  <c r="B1408" i="2"/>
  <c r="H1407" i="2"/>
  <c r="G1407" i="2"/>
  <c r="C1407" i="2"/>
  <c r="B1407" i="2"/>
  <c r="H1406" i="2"/>
  <c r="I1406" i="2" s="1"/>
  <c r="G1406" i="2"/>
  <c r="C1406" i="2"/>
  <c r="B1406" i="2"/>
  <c r="H1405" i="2"/>
  <c r="I1405" i="2" s="1"/>
  <c r="G1405" i="2"/>
  <c r="C1405" i="2"/>
  <c r="B1405" i="2"/>
  <c r="H1404" i="2"/>
  <c r="I1404" i="2" s="1"/>
  <c r="G1404" i="2"/>
  <c r="C1404" i="2"/>
  <c r="B1404" i="2"/>
  <c r="H1403" i="2"/>
  <c r="I1403" i="2" s="1"/>
  <c r="G1403" i="2"/>
  <c r="C1403" i="2"/>
  <c r="K1403" i="2" s="1"/>
  <c r="B1403" i="2"/>
  <c r="H1402" i="2"/>
  <c r="G1402" i="2"/>
  <c r="C1402" i="2"/>
  <c r="B1402" i="2"/>
  <c r="H1401" i="2"/>
  <c r="K1401" i="2" s="1"/>
  <c r="G1401" i="2"/>
  <c r="C1401" i="2"/>
  <c r="B1401" i="2"/>
  <c r="H1400" i="2"/>
  <c r="J1400" i="2" s="1"/>
  <c r="G1400" i="2"/>
  <c r="C1400" i="2"/>
  <c r="B1400" i="2"/>
  <c r="H1399" i="2"/>
  <c r="G1399" i="2"/>
  <c r="C1399" i="2"/>
  <c r="B1399" i="2"/>
  <c r="H1398" i="2"/>
  <c r="G1398" i="2"/>
  <c r="C1398" i="2"/>
  <c r="B1398" i="2"/>
  <c r="H1397" i="2"/>
  <c r="I1397" i="2" s="1"/>
  <c r="G1397" i="2"/>
  <c r="C1397" i="2"/>
  <c r="B1397" i="2"/>
  <c r="H1396" i="2"/>
  <c r="I1396" i="2" s="1"/>
  <c r="G1396" i="2"/>
  <c r="C1396" i="2"/>
  <c r="B1396" i="2"/>
  <c r="H1395" i="2"/>
  <c r="I1395" i="2" s="1"/>
  <c r="G1395" i="2"/>
  <c r="C1395" i="2"/>
  <c r="B1395" i="2"/>
  <c r="H1394" i="2"/>
  <c r="G1394" i="2"/>
  <c r="C1394" i="2"/>
  <c r="B1394" i="2"/>
  <c r="I1393" i="2"/>
  <c r="H1393" i="2"/>
  <c r="J1393" i="2" s="1"/>
  <c r="G1393" i="2"/>
  <c r="C1393" i="2"/>
  <c r="B1393" i="2"/>
  <c r="H1392" i="2"/>
  <c r="G1392" i="2"/>
  <c r="C1392" i="2"/>
  <c r="B1392" i="2"/>
  <c r="H1391" i="2"/>
  <c r="I1391" i="2" s="1"/>
  <c r="G1391" i="2"/>
  <c r="C1391" i="2"/>
  <c r="K1391" i="2" s="1"/>
  <c r="B1391" i="2"/>
  <c r="H1390" i="2"/>
  <c r="G1390" i="2"/>
  <c r="C1390" i="2"/>
  <c r="B1390" i="2"/>
  <c r="H1389" i="2"/>
  <c r="G1389" i="2"/>
  <c r="C1389" i="2"/>
  <c r="B1389" i="2"/>
  <c r="H1388" i="2"/>
  <c r="G1388" i="2"/>
  <c r="C1388" i="2"/>
  <c r="B1388" i="2"/>
  <c r="H1387" i="2"/>
  <c r="G1387" i="2"/>
  <c r="C1387" i="2"/>
  <c r="B1387" i="2"/>
  <c r="K1386" i="2"/>
  <c r="H1386" i="2"/>
  <c r="I1386" i="2" s="1"/>
  <c r="G1386" i="2"/>
  <c r="C1386" i="2"/>
  <c r="B1386" i="2"/>
  <c r="H1385" i="2"/>
  <c r="G1385" i="2"/>
  <c r="C1385" i="2"/>
  <c r="K1385" i="2" s="1"/>
  <c r="B1385" i="2"/>
  <c r="H1384" i="2"/>
  <c r="G1384" i="2"/>
  <c r="C1384" i="2"/>
  <c r="K1384" i="2" s="1"/>
  <c r="B1384" i="2"/>
  <c r="H1383" i="2"/>
  <c r="G1383" i="2"/>
  <c r="C1383" i="2"/>
  <c r="B1383" i="2"/>
  <c r="H1382" i="2"/>
  <c r="G1382" i="2"/>
  <c r="C1382" i="2"/>
  <c r="B1382" i="2"/>
  <c r="H1381" i="2"/>
  <c r="I1381" i="2" s="1"/>
  <c r="G1381" i="2"/>
  <c r="C1381" i="2"/>
  <c r="B1381" i="2"/>
  <c r="H1380" i="2"/>
  <c r="G1380" i="2"/>
  <c r="C1380" i="2"/>
  <c r="B1380" i="2"/>
  <c r="H1379" i="2"/>
  <c r="I1379" i="2" s="1"/>
  <c r="G1379" i="2"/>
  <c r="C1379" i="2"/>
  <c r="B1379" i="2"/>
  <c r="H1378" i="2"/>
  <c r="G1378" i="2"/>
  <c r="C1378" i="2"/>
  <c r="B1378" i="2"/>
  <c r="H1377" i="2"/>
  <c r="J1377" i="2" s="1"/>
  <c r="G1377" i="2"/>
  <c r="C1377" i="2"/>
  <c r="B1377" i="2"/>
  <c r="H1376" i="2"/>
  <c r="G1376" i="2"/>
  <c r="C1376" i="2"/>
  <c r="B1376" i="2"/>
  <c r="H1375" i="2"/>
  <c r="I1375" i="2" s="1"/>
  <c r="G1375" i="2"/>
  <c r="C1375" i="2"/>
  <c r="B1375" i="2"/>
  <c r="H1374" i="2"/>
  <c r="G1374" i="2"/>
  <c r="C1374" i="2"/>
  <c r="B1374" i="2"/>
  <c r="H1373" i="2"/>
  <c r="G1373" i="2"/>
  <c r="C1373" i="2"/>
  <c r="B1373" i="2"/>
  <c r="H1372" i="2"/>
  <c r="G1372" i="2"/>
  <c r="C1372" i="2"/>
  <c r="B1372" i="2"/>
  <c r="H1371" i="2"/>
  <c r="I1371" i="2" s="1"/>
  <c r="G1371" i="2"/>
  <c r="C1371" i="2"/>
  <c r="B1371" i="2"/>
  <c r="H1370" i="2"/>
  <c r="I1370" i="2" s="1"/>
  <c r="G1370" i="2"/>
  <c r="C1370" i="2"/>
  <c r="K1370" i="2" s="1"/>
  <c r="B1370" i="2"/>
  <c r="H1369" i="2"/>
  <c r="G1369" i="2"/>
  <c r="C1369" i="2"/>
  <c r="K1369" i="2" s="1"/>
  <c r="B1369" i="2"/>
  <c r="H1368" i="2"/>
  <c r="G1368" i="2"/>
  <c r="C1368" i="2"/>
  <c r="B1368" i="2"/>
  <c r="H1367" i="2"/>
  <c r="G1367" i="2"/>
  <c r="C1367" i="2"/>
  <c r="B1367" i="2"/>
  <c r="H1366" i="2"/>
  <c r="G1366" i="2"/>
  <c r="C1366" i="2"/>
  <c r="B1366" i="2"/>
  <c r="H1365" i="2"/>
  <c r="I1365" i="2" s="1"/>
  <c r="G1365" i="2"/>
  <c r="C1365" i="2"/>
  <c r="K1365" i="2" s="1"/>
  <c r="B1365" i="2"/>
  <c r="H1364" i="2"/>
  <c r="G1364" i="2"/>
  <c r="C1364" i="2"/>
  <c r="K1364" i="2" s="1"/>
  <c r="B1364" i="2"/>
  <c r="H1363" i="2"/>
  <c r="I1363" i="2" s="1"/>
  <c r="G1363" i="2"/>
  <c r="C1363" i="2"/>
  <c r="B1363" i="2"/>
  <c r="H1362" i="2"/>
  <c r="G1362" i="2"/>
  <c r="C1362" i="2"/>
  <c r="B1362" i="2"/>
  <c r="H1361" i="2"/>
  <c r="G1361" i="2"/>
  <c r="C1361" i="2"/>
  <c r="K1361" i="2" s="1"/>
  <c r="B1361" i="2"/>
  <c r="H1360" i="2"/>
  <c r="G1360" i="2"/>
  <c r="C1360" i="2"/>
  <c r="B1360" i="2"/>
  <c r="H1359" i="2"/>
  <c r="G1359" i="2"/>
  <c r="C1359" i="2"/>
  <c r="B1359" i="2"/>
  <c r="H1358" i="2"/>
  <c r="I1358" i="2" s="1"/>
  <c r="G1358" i="2"/>
  <c r="C1358" i="2"/>
  <c r="B1358" i="2"/>
  <c r="H1357" i="2"/>
  <c r="G1357" i="2"/>
  <c r="C1357" i="2"/>
  <c r="B1357" i="2"/>
  <c r="H1356" i="2"/>
  <c r="G1356" i="2"/>
  <c r="C1356" i="2"/>
  <c r="B1356" i="2"/>
  <c r="I1355" i="2"/>
  <c r="H1355" i="2"/>
  <c r="G1355" i="2"/>
  <c r="C1355" i="2"/>
  <c r="B1355" i="2"/>
  <c r="H1354" i="2"/>
  <c r="I1354" i="2" s="1"/>
  <c r="G1354" i="2"/>
  <c r="C1354" i="2"/>
  <c r="B1354" i="2"/>
  <c r="H1353" i="2"/>
  <c r="G1353" i="2"/>
  <c r="C1353" i="2"/>
  <c r="B1353" i="2"/>
  <c r="H1352" i="2"/>
  <c r="I1352" i="2" s="1"/>
  <c r="G1352" i="2"/>
  <c r="C1352" i="2"/>
  <c r="B1352" i="2"/>
  <c r="H1351" i="2"/>
  <c r="G1351" i="2"/>
  <c r="C1351" i="2"/>
  <c r="B1351" i="2"/>
  <c r="H1350" i="2"/>
  <c r="I1350" i="2" s="1"/>
  <c r="G1350" i="2"/>
  <c r="C1350" i="2"/>
  <c r="B1350" i="2"/>
  <c r="H1349" i="2"/>
  <c r="I1349" i="2" s="1"/>
  <c r="G1349" i="2"/>
  <c r="C1349" i="2"/>
  <c r="B1349" i="2"/>
  <c r="H1348" i="2"/>
  <c r="G1348" i="2"/>
  <c r="C1348" i="2"/>
  <c r="B1348" i="2"/>
  <c r="H1347" i="2"/>
  <c r="G1347" i="2"/>
  <c r="C1347" i="2"/>
  <c r="B1347" i="2"/>
  <c r="H1346" i="2"/>
  <c r="G1346" i="2"/>
  <c r="C1346" i="2"/>
  <c r="B1346" i="2"/>
  <c r="H1345" i="2"/>
  <c r="G1345" i="2"/>
  <c r="C1345" i="2"/>
  <c r="B1345" i="2"/>
  <c r="H1344" i="2"/>
  <c r="K1344" i="2" s="1"/>
  <c r="G1344" i="2"/>
  <c r="C1344" i="2"/>
  <c r="B1344" i="2"/>
  <c r="K1343" i="2"/>
  <c r="H1343" i="2"/>
  <c r="I1343" i="2" s="1"/>
  <c r="G1343" i="2"/>
  <c r="C1343" i="2"/>
  <c r="B1343" i="2"/>
  <c r="H1342" i="2"/>
  <c r="G1342" i="2"/>
  <c r="C1342" i="2"/>
  <c r="B1342" i="2"/>
  <c r="H1341" i="2"/>
  <c r="G1341" i="2"/>
  <c r="C1341" i="2"/>
  <c r="B1341" i="2"/>
  <c r="H1340" i="2"/>
  <c r="J1340" i="2" s="1"/>
  <c r="G1340" i="2"/>
  <c r="C1340" i="2"/>
  <c r="B1340" i="2"/>
  <c r="H1339" i="2"/>
  <c r="J1339" i="2" s="1"/>
  <c r="G1339" i="2"/>
  <c r="C1339" i="2"/>
  <c r="B1339" i="2"/>
  <c r="H1338" i="2"/>
  <c r="G1338" i="2"/>
  <c r="C1338" i="2"/>
  <c r="K1338" i="2" s="1"/>
  <c r="B1338" i="2"/>
  <c r="H1337" i="2"/>
  <c r="J1337" i="2" s="1"/>
  <c r="G1337" i="2"/>
  <c r="C1337" i="2"/>
  <c r="K1337" i="2" s="1"/>
  <c r="B1337" i="2"/>
  <c r="H1336" i="2"/>
  <c r="I1336" i="2" s="1"/>
  <c r="G1336" i="2"/>
  <c r="C1336" i="2"/>
  <c r="B1336" i="2"/>
  <c r="H1335" i="2"/>
  <c r="G1335" i="2"/>
  <c r="C1335" i="2"/>
  <c r="B1335" i="2"/>
  <c r="H1334" i="2"/>
  <c r="G1334" i="2"/>
  <c r="C1334" i="2"/>
  <c r="B1334" i="2"/>
  <c r="H1333" i="2"/>
  <c r="J1333" i="2" s="1"/>
  <c r="G1333" i="2"/>
  <c r="C1333" i="2"/>
  <c r="B1333" i="2"/>
  <c r="H1332" i="2"/>
  <c r="G1332" i="2"/>
  <c r="C1332" i="2"/>
  <c r="B1332" i="2"/>
  <c r="H1331" i="2"/>
  <c r="I1331" i="2" s="1"/>
  <c r="G1331" i="2"/>
  <c r="C1331" i="2"/>
  <c r="B1331" i="2"/>
  <c r="H1330" i="2"/>
  <c r="J1330" i="2" s="1"/>
  <c r="G1330" i="2"/>
  <c r="C1330" i="2"/>
  <c r="B1330" i="2"/>
  <c r="H1329" i="2"/>
  <c r="G1329" i="2"/>
  <c r="C1329" i="2"/>
  <c r="B1329" i="2"/>
  <c r="H1328" i="2"/>
  <c r="K1328" i="2" s="1"/>
  <c r="G1328" i="2"/>
  <c r="C1328" i="2"/>
  <c r="B1328" i="2"/>
  <c r="H1327" i="2"/>
  <c r="I1327" i="2" s="1"/>
  <c r="G1327" i="2"/>
  <c r="C1327" i="2"/>
  <c r="B1327" i="2"/>
  <c r="H1326" i="2"/>
  <c r="G1326" i="2"/>
  <c r="C1326" i="2"/>
  <c r="B1326" i="2"/>
  <c r="H1325" i="2"/>
  <c r="G1325" i="2"/>
  <c r="C1325" i="2"/>
  <c r="B1325" i="2"/>
  <c r="I1324" i="2"/>
  <c r="H1324" i="2"/>
  <c r="G1324" i="2"/>
  <c r="C1324" i="2"/>
  <c r="B1324" i="2"/>
  <c r="H1323" i="2"/>
  <c r="G1323" i="2"/>
  <c r="C1323" i="2"/>
  <c r="B1323" i="2"/>
  <c r="H1322" i="2"/>
  <c r="G1322" i="2"/>
  <c r="C1322" i="2"/>
  <c r="K1322" i="2" s="1"/>
  <c r="B1322" i="2"/>
  <c r="H1321" i="2"/>
  <c r="G1321" i="2"/>
  <c r="C1321" i="2"/>
  <c r="K1321" i="2" s="1"/>
  <c r="B1321" i="2"/>
  <c r="H1320" i="2"/>
  <c r="J1320" i="2" s="1"/>
  <c r="G1320" i="2"/>
  <c r="C1320" i="2"/>
  <c r="B1320" i="2"/>
  <c r="H1319" i="2"/>
  <c r="G1319" i="2"/>
  <c r="C1319" i="2"/>
  <c r="K1319" i="2" s="1"/>
  <c r="B1319" i="2"/>
  <c r="H1318" i="2"/>
  <c r="G1318" i="2"/>
  <c r="C1318" i="2"/>
  <c r="K1318" i="2" s="1"/>
  <c r="B1318" i="2"/>
  <c r="H1317" i="2"/>
  <c r="G1317" i="2"/>
  <c r="C1317" i="2"/>
  <c r="B1317" i="2"/>
  <c r="H1316" i="2"/>
  <c r="I1316" i="2" s="1"/>
  <c r="G1316" i="2"/>
  <c r="C1316" i="2"/>
  <c r="B1316" i="2"/>
  <c r="H1315" i="2"/>
  <c r="I1315" i="2" s="1"/>
  <c r="G1315" i="2"/>
  <c r="C1315" i="2"/>
  <c r="B1315" i="2"/>
  <c r="H1314" i="2"/>
  <c r="G1314" i="2"/>
  <c r="C1314" i="2"/>
  <c r="B1314" i="2"/>
  <c r="H1313" i="2"/>
  <c r="G1313" i="2"/>
  <c r="C1313" i="2"/>
  <c r="B1313" i="2"/>
  <c r="H1312" i="2"/>
  <c r="G1312" i="2"/>
  <c r="C1312" i="2"/>
  <c r="B1312" i="2"/>
  <c r="H1311" i="2"/>
  <c r="I1311" i="2" s="1"/>
  <c r="G1311" i="2"/>
  <c r="C1311" i="2"/>
  <c r="B1311" i="2"/>
  <c r="H1310" i="2"/>
  <c r="I1310" i="2" s="1"/>
  <c r="G1310" i="2"/>
  <c r="C1310" i="2"/>
  <c r="B1310" i="2"/>
  <c r="H1309" i="2"/>
  <c r="G1309" i="2"/>
  <c r="C1309" i="2"/>
  <c r="B1309" i="2"/>
  <c r="H1308" i="2"/>
  <c r="K1308" i="2" s="1"/>
  <c r="G1308" i="2"/>
  <c r="C1308" i="2"/>
  <c r="B1308" i="2"/>
  <c r="H1307" i="2"/>
  <c r="K1307" i="2" s="1"/>
  <c r="G1307" i="2"/>
  <c r="C1307" i="2"/>
  <c r="B1307" i="2"/>
  <c r="H1306" i="2"/>
  <c r="G1306" i="2"/>
  <c r="C1306" i="2"/>
  <c r="B1306" i="2"/>
  <c r="H1305" i="2"/>
  <c r="G1305" i="2"/>
  <c r="C1305" i="2"/>
  <c r="B1305" i="2"/>
  <c r="H1304" i="2"/>
  <c r="I1304" i="2" s="1"/>
  <c r="G1304" i="2"/>
  <c r="C1304" i="2"/>
  <c r="K1304" i="2" s="1"/>
  <c r="B1304" i="2"/>
  <c r="H1303" i="2"/>
  <c r="I1303" i="2" s="1"/>
  <c r="G1303" i="2"/>
  <c r="C1303" i="2"/>
  <c r="K1303" i="2" s="1"/>
  <c r="B1303" i="2"/>
  <c r="H1302" i="2"/>
  <c r="G1302" i="2"/>
  <c r="C1302" i="2"/>
  <c r="B1302" i="2"/>
  <c r="H1301" i="2"/>
  <c r="J1301" i="2" s="1"/>
  <c r="G1301" i="2"/>
  <c r="C1301" i="2"/>
  <c r="B1301" i="2"/>
  <c r="H1300" i="2"/>
  <c r="G1300" i="2"/>
  <c r="C1300" i="2"/>
  <c r="K1300" i="2" s="1"/>
  <c r="B1300" i="2"/>
  <c r="H1299" i="2"/>
  <c r="I1299" i="2" s="1"/>
  <c r="G1299" i="2"/>
  <c r="C1299" i="2"/>
  <c r="B1299" i="2"/>
  <c r="H1298" i="2"/>
  <c r="G1298" i="2"/>
  <c r="C1298" i="2"/>
  <c r="B1298" i="2"/>
  <c r="H1297" i="2"/>
  <c r="G1297" i="2"/>
  <c r="C1297" i="2"/>
  <c r="B1297" i="2"/>
  <c r="H1296" i="2"/>
  <c r="I1296" i="2" s="1"/>
  <c r="G1296" i="2"/>
  <c r="C1296" i="2"/>
  <c r="B1296" i="2"/>
  <c r="H1295" i="2"/>
  <c r="G1295" i="2"/>
  <c r="C1295" i="2"/>
  <c r="B1295" i="2"/>
  <c r="H1294" i="2"/>
  <c r="G1294" i="2"/>
  <c r="C1294" i="2"/>
  <c r="B1294" i="2"/>
  <c r="H1293" i="2"/>
  <c r="K1293" i="2" s="1"/>
  <c r="G1293" i="2"/>
  <c r="C1293" i="2"/>
  <c r="B1293" i="2"/>
  <c r="H1292" i="2"/>
  <c r="G1292" i="2"/>
  <c r="C1292" i="2"/>
  <c r="B1292" i="2"/>
  <c r="H1291" i="2"/>
  <c r="G1291" i="2"/>
  <c r="C1291" i="2"/>
  <c r="B1291" i="2"/>
  <c r="H1290" i="2"/>
  <c r="G1290" i="2"/>
  <c r="C1290" i="2"/>
  <c r="B1290" i="2"/>
  <c r="H1289" i="2"/>
  <c r="G1289" i="2"/>
  <c r="C1289" i="2"/>
  <c r="B1289" i="2"/>
  <c r="H1288" i="2"/>
  <c r="G1288" i="2"/>
  <c r="J1288" i="2" s="1"/>
  <c r="C1288" i="2"/>
  <c r="B1288" i="2"/>
  <c r="H1287" i="2"/>
  <c r="I1287" i="2" s="1"/>
  <c r="G1287" i="2"/>
  <c r="C1287" i="2"/>
  <c r="B1287" i="2"/>
  <c r="H1286" i="2"/>
  <c r="G1286" i="2"/>
  <c r="C1286" i="2"/>
  <c r="B1286" i="2"/>
  <c r="H1285" i="2"/>
  <c r="G1285" i="2"/>
  <c r="C1285" i="2"/>
  <c r="B1285" i="2"/>
  <c r="H1284" i="2"/>
  <c r="I1284" i="2" s="1"/>
  <c r="G1284" i="2"/>
  <c r="C1284" i="2"/>
  <c r="B1284" i="2"/>
  <c r="H1283" i="2"/>
  <c r="I1283" i="2" s="1"/>
  <c r="G1283" i="2"/>
  <c r="C1283" i="2"/>
  <c r="B1283" i="2"/>
  <c r="H1282" i="2"/>
  <c r="G1282" i="2"/>
  <c r="C1282" i="2"/>
  <c r="B1282" i="2"/>
  <c r="H1281" i="2"/>
  <c r="I1281" i="2" s="1"/>
  <c r="G1281" i="2"/>
  <c r="C1281" i="2"/>
  <c r="B1281" i="2"/>
  <c r="H1280" i="2"/>
  <c r="G1280" i="2"/>
  <c r="C1280" i="2"/>
  <c r="B1280" i="2"/>
  <c r="H1279" i="2"/>
  <c r="G1279" i="2"/>
  <c r="J1279" i="2" s="1"/>
  <c r="C1279" i="2"/>
  <c r="B1279" i="2"/>
  <c r="H1278" i="2"/>
  <c r="G1278" i="2"/>
  <c r="C1278" i="2"/>
  <c r="B1278" i="2"/>
  <c r="H1277" i="2"/>
  <c r="K1277" i="2" s="1"/>
  <c r="G1277" i="2"/>
  <c r="C1277" i="2"/>
  <c r="B1277" i="2"/>
  <c r="H1276" i="2"/>
  <c r="G1276" i="2"/>
  <c r="C1276" i="2"/>
  <c r="B1276" i="2"/>
  <c r="H1275" i="2"/>
  <c r="G1275" i="2"/>
  <c r="C1275" i="2"/>
  <c r="B1275" i="2"/>
  <c r="H1274" i="2"/>
  <c r="J1274" i="2" s="1"/>
  <c r="G1274" i="2"/>
  <c r="C1274" i="2"/>
  <c r="B1274" i="2"/>
  <c r="H1273" i="2"/>
  <c r="G1273" i="2"/>
  <c r="C1273" i="2"/>
  <c r="B1273" i="2"/>
  <c r="H1272" i="2"/>
  <c r="G1272" i="2"/>
  <c r="C1272" i="2"/>
  <c r="B1272" i="2"/>
  <c r="H1271" i="2"/>
  <c r="I1271" i="2" s="1"/>
  <c r="G1271" i="2"/>
  <c r="C1271" i="2"/>
  <c r="K1271" i="2" s="1"/>
  <c r="B1271" i="2"/>
  <c r="H1270" i="2"/>
  <c r="G1270" i="2"/>
  <c r="C1270" i="2"/>
  <c r="B1270" i="2"/>
  <c r="H1269" i="2"/>
  <c r="G1269" i="2"/>
  <c r="C1269" i="2"/>
  <c r="B1269" i="2"/>
  <c r="H1268" i="2"/>
  <c r="G1268" i="2"/>
  <c r="C1268" i="2"/>
  <c r="B1268" i="2"/>
  <c r="H1267" i="2"/>
  <c r="I1267" i="2" s="1"/>
  <c r="G1267" i="2"/>
  <c r="C1267" i="2"/>
  <c r="B1267" i="2"/>
  <c r="H1266" i="2"/>
  <c r="G1266" i="2"/>
  <c r="C1266" i="2"/>
  <c r="B1266" i="2"/>
  <c r="H1265" i="2"/>
  <c r="I1265" i="2" s="1"/>
  <c r="G1265" i="2"/>
  <c r="C1265" i="2"/>
  <c r="B1265" i="2"/>
  <c r="H1264" i="2"/>
  <c r="G1264" i="2"/>
  <c r="C1264" i="2"/>
  <c r="B1264" i="2"/>
  <c r="H1263" i="2"/>
  <c r="G1263" i="2"/>
  <c r="C1263" i="2"/>
  <c r="B1263" i="2"/>
  <c r="H1262" i="2"/>
  <c r="G1262" i="2"/>
  <c r="C1262" i="2"/>
  <c r="B1262" i="2"/>
  <c r="H1261" i="2"/>
  <c r="G1261" i="2"/>
  <c r="C1261" i="2"/>
  <c r="B1261" i="2"/>
  <c r="H1260" i="2"/>
  <c r="G1260" i="2"/>
  <c r="C1260" i="2"/>
  <c r="B1260" i="2"/>
  <c r="H1259" i="2"/>
  <c r="G1259" i="2"/>
  <c r="J1259" i="2" s="1"/>
  <c r="C1259" i="2"/>
  <c r="B1259" i="2"/>
  <c r="H1258" i="2"/>
  <c r="G1258" i="2"/>
  <c r="C1258" i="2"/>
  <c r="B1258" i="2"/>
  <c r="H1257" i="2"/>
  <c r="G1257" i="2"/>
  <c r="C1257" i="2"/>
  <c r="B1257" i="2"/>
  <c r="H1256" i="2"/>
  <c r="I1256" i="2" s="1"/>
  <c r="G1256" i="2"/>
  <c r="C1256" i="2"/>
  <c r="K1256" i="2" s="1"/>
  <c r="B1256" i="2"/>
  <c r="H1255" i="2"/>
  <c r="G1255" i="2"/>
  <c r="C1255" i="2"/>
  <c r="B1255" i="2"/>
  <c r="H1254" i="2"/>
  <c r="J1254" i="2" s="1"/>
  <c r="G1254" i="2"/>
  <c r="C1254" i="2"/>
  <c r="B1254" i="2"/>
  <c r="H1253" i="2"/>
  <c r="I1253" i="2" s="1"/>
  <c r="G1253" i="2"/>
  <c r="C1253" i="2"/>
  <c r="B1253" i="2"/>
  <c r="H1252" i="2"/>
  <c r="G1252" i="2"/>
  <c r="C1252" i="2"/>
  <c r="B1252" i="2"/>
  <c r="H1251" i="2"/>
  <c r="J1251" i="2" s="1"/>
  <c r="G1251" i="2"/>
  <c r="C1251" i="2"/>
  <c r="B1251" i="2"/>
  <c r="H1250" i="2"/>
  <c r="G1250" i="2"/>
  <c r="C1250" i="2"/>
  <c r="B1250" i="2"/>
  <c r="H1249" i="2"/>
  <c r="G1249" i="2"/>
  <c r="C1249" i="2"/>
  <c r="B1249" i="2"/>
  <c r="H1248" i="2"/>
  <c r="G1248" i="2"/>
  <c r="C1248" i="2"/>
  <c r="B1248" i="2"/>
  <c r="H1247" i="2"/>
  <c r="G1247" i="2"/>
  <c r="C1247" i="2"/>
  <c r="B1247" i="2"/>
  <c r="H1246" i="2"/>
  <c r="I1246" i="2" s="1"/>
  <c r="G1246" i="2"/>
  <c r="C1246" i="2"/>
  <c r="B1246" i="2"/>
  <c r="H1245" i="2"/>
  <c r="G1245" i="2"/>
  <c r="C1245" i="2"/>
  <c r="B1245" i="2"/>
  <c r="H1244" i="2"/>
  <c r="G1244" i="2"/>
  <c r="C1244" i="2"/>
  <c r="B1244" i="2"/>
  <c r="H1243" i="2"/>
  <c r="G1243" i="2"/>
  <c r="C1243" i="2"/>
  <c r="B1243" i="2"/>
  <c r="H1242" i="2"/>
  <c r="G1242" i="2"/>
  <c r="C1242" i="2"/>
  <c r="B1242" i="2"/>
  <c r="H1241" i="2"/>
  <c r="G1241" i="2"/>
  <c r="C1241" i="2"/>
  <c r="B1241" i="2"/>
  <c r="H1240" i="2"/>
  <c r="I1240" i="2" s="1"/>
  <c r="G1240" i="2"/>
  <c r="C1240" i="2"/>
  <c r="B1240" i="2"/>
  <c r="H1239" i="2"/>
  <c r="J1239" i="2" s="1"/>
  <c r="G1239" i="2"/>
  <c r="C1239" i="2"/>
  <c r="B1239" i="2"/>
  <c r="H1238" i="2"/>
  <c r="G1238" i="2"/>
  <c r="C1238" i="2"/>
  <c r="B1238" i="2"/>
  <c r="H1237" i="2"/>
  <c r="G1237" i="2"/>
  <c r="C1237" i="2"/>
  <c r="B1237" i="2"/>
  <c r="H1236" i="2"/>
  <c r="G1236" i="2"/>
  <c r="C1236" i="2"/>
  <c r="B1236" i="2"/>
  <c r="H1235" i="2"/>
  <c r="J1235" i="2" s="1"/>
  <c r="G1235" i="2"/>
  <c r="C1235" i="2"/>
  <c r="B1235" i="2"/>
  <c r="H1234" i="2"/>
  <c r="J1234" i="2" s="1"/>
  <c r="G1234" i="2"/>
  <c r="C1234" i="2"/>
  <c r="B1234" i="2"/>
  <c r="H1233" i="2"/>
  <c r="I1233" i="2" s="1"/>
  <c r="G1233" i="2"/>
  <c r="C1233" i="2"/>
  <c r="B1233" i="2"/>
  <c r="H1232" i="2"/>
  <c r="G1232" i="2"/>
  <c r="C1232" i="2"/>
  <c r="B1232" i="2"/>
  <c r="H1231" i="2"/>
  <c r="G1231" i="2"/>
  <c r="C1231" i="2"/>
  <c r="B1231" i="2"/>
  <c r="H1230" i="2"/>
  <c r="G1230" i="2"/>
  <c r="C1230" i="2"/>
  <c r="B1230" i="2"/>
  <c r="H1229" i="2"/>
  <c r="I1229" i="2" s="1"/>
  <c r="G1229" i="2"/>
  <c r="C1229" i="2"/>
  <c r="B1229" i="2"/>
  <c r="H1228" i="2"/>
  <c r="G1228" i="2"/>
  <c r="C1228" i="2"/>
  <c r="B1228" i="2"/>
  <c r="H1227" i="2"/>
  <c r="G1227" i="2"/>
  <c r="C1227" i="2"/>
  <c r="B1227" i="2"/>
  <c r="H1226" i="2"/>
  <c r="G1226" i="2"/>
  <c r="C1226" i="2"/>
  <c r="B1226" i="2"/>
  <c r="H1225" i="2"/>
  <c r="J1225" i="2" s="1"/>
  <c r="G1225" i="2"/>
  <c r="C1225" i="2"/>
  <c r="B1225" i="2"/>
  <c r="H1224" i="2"/>
  <c r="J1224" i="2" s="1"/>
  <c r="G1224" i="2"/>
  <c r="C1224" i="2"/>
  <c r="B1224" i="2"/>
  <c r="H1223" i="2"/>
  <c r="I1223" i="2" s="1"/>
  <c r="G1223" i="2"/>
  <c r="C1223" i="2"/>
  <c r="B1223" i="2"/>
  <c r="H1222" i="2"/>
  <c r="G1222" i="2"/>
  <c r="C1222" i="2"/>
  <c r="B1222" i="2"/>
  <c r="H1221" i="2"/>
  <c r="G1221" i="2"/>
  <c r="C1221" i="2"/>
  <c r="B1221" i="2"/>
  <c r="H1220" i="2"/>
  <c r="G1220" i="2"/>
  <c r="C1220" i="2"/>
  <c r="B1220" i="2"/>
  <c r="H1219" i="2"/>
  <c r="J1219" i="2" s="1"/>
  <c r="G1219" i="2"/>
  <c r="C1219" i="2"/>
  <c r="B1219" i="2"/>
  <c r="H1218" i="2"/>
  <c r="G1218" i="2"/>
  <c r="C1218" i="2"/>
  <c r="B1218" i="2"/>
  <c r="H1217" i="2"/>
  <c r="G1217" i="2"/>
  <c r="C1217" i="2"/>
  <c r="B1217" i="2"/>
  <c r="H1216" i="2"/>
  <c r="G1216" i="2"/>
  <c r="C1216" i="2"/>
  <c r="B1216" i="2"/>
  <c r="H1215" i="2"/>
  <c r="J1215" i="2" s="1"/>
  <c r="G1215" i="2"/>
  <c r="C1215" i="2"/>
  <c r="B1215" i="2"/>
  <c r="H1214" i="2"/>
  <c r="I1214" i="2" s="1"/>
  <c r="G1214" i="2"/>
  <c r="C1214" i="2"/>
  <c r="B1214" i="2"/>
  <c r="H1213" i="2"/>
  <c r="I1213" i="2" s="1"/>
  <c r="G1213" i="2"/>
  <c r="C1213" i="2"/>
  <c r="B1213" i="2"/>
  <c r="H1212" i="2"/>
  <c r="G1212" i="2"/>
  <c r="C1212" i="2"/>
  <c r="B1212" i="2"/>
  <c r="H1211" i="2"/>
  <c r="G1211" i="2"/>
  <c r="C1211" i="2"/>
  <c r="B1211" i="2"/>
  <c r="H1210" i="2"/>
  <c r="G1210" i="2"/>
  <c r="C1210" i="2"/>
  <c r="B1210" i="2"/>
  <c r="K1209" i="2"/>
  <c r="H1209" i="2"/>
  <c r="G1209" i="2"/>
  <c r="C1209" i="2"/>
  <c r="B1209" i="2"/>
  <c r="H1208" i="2"/>
  <c r="G1208" i="2"/>
  <c r="C1208" i="2"/>
  <c r="B1208" i="2"/>
  <c r="H1207" i="2"/>
  <c r="I1207" i="2" s="1"/>
  <c r="G1207" i="2"/>
  <c r="C1207" i="2"/>
  <c r="B1207" i="2"/>
  <c r="H1206" i="2"/>
  <c r="J1206" i="2" s="1"/>
  <c r="G1206" i="2"/>
  <c r="C1206" i="2"/>
  <c r="B1206" i="2"/>
  <c r="H1205" i="2"/>
  <c r="G1205" i="2"/>
  <c r="C1205" i="2"/>
  <c r="B1205" i="2"/>
  <c r="H1204" i="2"/>
  <c r="G1204" i="2"/>
  <c r="C1204" i="2"/>
  <c r="B1204" i="2"/>
  <c r="H1203" i="2"/>
  <c r="G1203" i="2"/>
  <c r="C1203" i="2"/>
  <c r="B1203" i="2"/>
  <c r="H1202" i="2"/>
  <c r="I1202" i="2" s="1"/>
  <c r="G1202" i="2"/>
  <c r="C1202" i="2"/>
  <c r="B1202" i="2"/>
  <c r="H1201" i="2"/>
  <c r="I1201" i="2" s="1"/>
  <c r="G1201" i="2"/>
  <c r="C1201" i="2"/>
  <c r="B1201" i="2"/>
  <c r="H1200" i="2"/>
  <c r="G1200" i="2"/>
  <c r="C1200" i="2"/>
  <c r="B1200" i="2"/>
  <c r="I1199" i="2"/>
  <c r="H1199" i="2"/>
  <c r="G1199" i="2"/>
  <c r="C1199" i="2"/>
  <c r="B1199" i="2"/>
  <c r="H1198" i="2"/>
  <c r="I1198" i="2" s="1"/>
  <c r="G1198" i="2"/>
  <c r="C1198" i="2"/>
  <c r="K1198" i="2" s="1"/>
  <c r="B1198" i="2"/>
  <c r="H1197" i="2"/>
  <c r="I1197" i="2" s="1"/>
  <c r="G1197" i="2"/>
  <c r="C1197" i="2"/>
  <c r="B1197" i="2"/>
  <c r="H1196" i="2"/>
  <c r="J1196" i="2" s="1"/>
  <c r="G1196" i="2"/>
  <c r="C1196" i="2"/>
  <c r="B1196" i="2"/>
  <c r="H1195" i="2"/>
  <c r="G1195" i="2"/>
  <c r="C1195" i="2"/>
  <c r="B1195" i="2"/>
  <c r="H1194" i="2"/>
  <c r="G1194" i="2"/>
  <c r="C1194" i="2"/>
  <c r="B1194" i="2"/>
  <c r="H1193" i="2"/>
  <c r="I1193" i="2" s="1"/>
  <c r="G1193" i="2"/>
  <c r="C1193" i="2"/>
  <c r="B1193" i="2"/>
  <c r="H1192" i="2"/>
  <c r="G1192" i="2"/>
  <c r="C1192" i="2"/>
  <c r="B1192" i="2"/>
  <c r="H1191" i="2"/>
  <c r="I1191" i="2" s="1"/>
  <c r="G1191" i="2"/>
  <c r="C1191" i="2"/>
  <c r="B1191" i="2"/>
  <c r="H1190" i="2"/>
  <c r="G1190" i="2"/>
  <c r="C1190" i="2"/>
  <c r="B1190" i="2"/>
  <c r="H1189" i="2"/>
  <c r="G1189" i="2"/>
  <c r="C1189" i="2"/>
  <c r="B1189" i="2"/>
  <c r="H1188" i="2"/>
  <c r="G1188" i="2"/>
  <c r="C1188" i="2"/>
  <c r="B1188" i="2"/>
  <c r="H1187" i="2"/>
  <c r="J1187" i="2" s="1"/>
  <c r="G1187" i="2"/>
  <c r="C1187" i="2"/>
  <c r="B1187" i="2"/>
  <c r="H1186" i="2"/>
  <c r="G1186" i="2"/>
  <c r="C1186" i="2"/>
  <c r="B1186" i="2"/>
  <c r="H1185" i="2"/>
  <c r="I1185" i="2" s="1"/>
  <c r="G1185" i="2"/>
  <c r="C1185" i="2"/>
  <c r="B1185" i="2"/>
  <c r="H1184" i="2"/>
  <c r="G1184" i="2"/>
  <c r="C1184" i="2"/>
  <c r="B1184" i="2"/>
  <c r="H1183" i="2"/>
  <c r="G1183" i="2"/>
  <c r="C1183" i="2"/>
  <c r="B1183" i="2"/>
  <c r="H1182" i="2"/>
  <c r="G1182" i="2"/>
  <c r="C1182" i="2"/>
  <c r="B1182" i="2"/>
  <c r="H1181" i="2"/>
  <c r="G1181" i="2"/>
  <c r="C1181" i="2"/>
  <c r="K1181" i="2" s="1"/>
  <c r="B1181" i="2"/>
  <c r="H1180" i="2"/>
  <c r="K1180" i="2" s="1"/>
  <c r="G1180" i="2"/>
  <c r="C1180" i="2"/>
  <c r="B1180" i="2"/>
  <c r="H1179" i="2"/>
  <c r="G1179" i="2"/>
  <c r="C1179" i="2"/>
  <c r="B1179" i="2"/>
  <c r="H1178" i="2"/>
  <c r="J1178" i="2" s="1"/>
  <c r="G1178" i="2"/>
  <c r="C1178" i="2"/>
  <c r="B1178" i="2"/>
  <c r="H1177" i="2"/>
  <c r="I1177" i="2" s="1"/>
  <c r="G1177" i="2"/>
  <c r="C1177" i="2"/>
  <c r="B1177" i="2"/>
  <c r="H1176" i="2"/>
  <c r="J1176" i="2" s="1"/>
  <c r="G1176" i="2"/>
  <c r="C1176" i="2"/>
  <c r="B1176" i="2"/>
  <c r="H1175" i="2"/>
  <c r="G1175" i="2"/>
  <c r="C1175" i="2"/>
  <c r="B1175" i="2"/>
  <c r="H1174" i="2"/>
  <c r="G1174" i="2"/>
  <c r="C1174" i="2"/>
  <c r="B1174" i="2"/>
  <c r="H1173" i="2"/>
  <c r="I1173" i="2" s="1"/>
  <c r="G1173" i="2"/>
  <c r="C1173" i="2"/>
  <c r="B1173" i="2"/>
  <c r="H1172" i="2"/>
  <c r="I1172" i="2" s="1"/>
  <c r="G1172" i="2"/>
  <c r="C1172" i="2"/>
  <c r="B1172" i="2"/>
  <c r="H1171" i="2"/>
  <c r="G1171" i="2"/>
  <c r="C1171" i="2"/>
  <c r="B1171" i="2"/>
  <c r="H1170" i="2"/>
  <c r="G1170" i="2"/>
  <c r="C1170" i="2"/>
  <c r="B1170" i="2"/>
  <c r="H1169" i="2"/>
  <c r="I1169" i="2" s="1"/>
  <c r="G1169" i="2"/>
  <c r="C1169" i="2"/>
  <c r="B1169" i="2"/>
  <c r="H1168" i="2"/>
  <c r="G1168" i="2"/>
  <c r="C1168" i="2"/>
  <c r="B1168" i="2"/>
  <c r="H1167" i="2"/>
  <c r="I1167" i="2" s="1"/>
  <c r="G1167" i="2"/>
  <c r="C1167" i="2"/>
  <c r="K1167" i="2" s="1"/>
  <c r="B1167" i="2"/>
  <c r="H1166" i="2"/>
  <c r="G1166" i="2"/>
  <c r="C1166" i="2"/>
  <c r="K1166" i="2" s="1"/>
  <c r="B1166" i="2"/>
  <c r="H1165" i="2"/>
  <c r="I1165" i="2" s="1"/>
  <c r="G1165" i="2"/>
  <c r="C1165" i="2"/>
  <c r="B1165" i="2"/>
  <c r="H1164" i="2"/>
  <c r="I1164" i="2" s="1"/>
  <c r="G1164" i="2"/>
  <c r="C1164" i="2"/>
  <c r="B1164" i="2"/>
  <c r="H1163" i="2"/>
  <c r="G1163" i="2"/>
  <c r="C1163" i="2"/>
  <c r="B1163" i="2"/>
  <c r="H1162" i="2"/>
  <c r="J1162" i="2" s="1"/>
  <c r="G1162" i="2"/>
  <c r="C1162" i="2"/>
  <c r="B1162" i="2"/>
  <c r="H1161" i="2"/>
  <c r="G1161" i="2"/>
  <c r="C1161" i="2"/>
  <c r="B1161" i="2"/>
  <c r="H1160" i="2"/>
  <c r="G1160" i="2"/>
  <c r="C1160" i="2"/>
  <c r="B1160" i="2"/>
  <c r="H1159" i="2"/>
  <c r="J1159" i="2" s="1"/>
  <c r="G1159" i="2"/>
  <c r="C1159" i="2"/>
  <c r="B1159" i="2"/>
  <c r="H1158" i="2"/>
  <c r="J1158" i="2" s="1"/>
  <c r="G1158" i="2"/>
  <c r="C1158" i="2"/>
  <c r="B1158" i="2"/>
  <c r="H1157" i="2"/>
  <c r="G1157" i="2"/>
  <c r="C1157" i="2"/>
  <c r="B1157" i="2"/>
  <c r="H1156" i="2"/>
  <c r="G1156" i="2"/>
  <c r="C1156" i="2"/>
  <c r="B1156" i="2"/>
  <c r="H1155" i="2"/>
  <c r="G1155" i="2"/>
  <c r="C1155" i="2"/>
  <c r="B1155" i="2"/>
  <c r="H1154" i="2"/>
  <c r="G1154" i="2"/>
  <c r="C1154" i="2"/>
  <c r="B1154" i="2"/>
  <c r="H1153" i="2"/>
  <c r="K1153" i="2" s="1"/>
  <c r="G1153" i="2"/>
  <c r="C1153" i="2"/>
  <c r="B1153" i="2"/>
  <c r="H1152" i="2"/>
  <c r="J1152" i="2" s="1"/>
  <c r="G1152" i="2"/>
  <c r="C1152" i="2"/>
  <c r="B1152" i="2"/>
  <c r="H1151" i="2"/>
  <c r="J1151" i="2" s="1"/>
  <c r="G1151" i="2"/>
  <c r="C1151" i="2"/>
  <c r="B1151" i="2"/>
  <c r="H1150" i="2"/>
  <c r="I1150" i="2" s="1"/>
  <c r="G1150" i="2"/>
  <c r="C1150" i="2"/>
  <c r="K1150" i="2" s="1"/>
  <c r="B1150" i="2"/>
  <c r="H1149" i="2"/>
  <c r="I1149" i="2" s="1"/>
  <c r="G1149" i="2"/>
  <c r="C1149" i="2"/>
  <c r="B1149" i="2"/>
  <c r="H1148" i="2"/>
  <c r="G1148" i="2"/>
  <c r="C1148" i="2"/>
  <c r="B1148" i="2"/>
  <c r="H1147" i="2"/>
  <c r="G1147" i="2"/>
  <c r="C1147" i="2"/>
  <c r="B1147" i="2"/>
  <c r="H1146" i="2"/>
  <c r="G1146" i="2"/>
  <c r="C1146" i="2"/>
  <c r="B1146" i="2"/>
  <c r="H1145" i="2"/>
  <c r="G1145" i="2"/>
  <c r="C1145" i="2"/>
  <c r="B1145" i="2"/>
  <c r="H1144" i="2"/>
  <c r="G1144" i="2"/>
  <c r="C1144" i="2"/>
  <c r="B1144" i="2"/>
  <c r="H1143" i="2"/>
  <c r="G1143" i="2"/>
  <c r="C1143" i="2"/>
  <c r="B1143" i="2"/>
  <c r="I1142" i="2"/>
  <c r="H1142" i="2"/>
  <c r="G1142" i="2"/>
  <c r="C1142" i="2"/>
  <c r="B1142" i="2"/>
  <c r="H1141" i="2"/>
  <c r="J1141" i="2" s="1"/>
  <c r="G1141" i="2"/>
  <c r="C1141" i="2"/>
  <c r="B1141" i="2"/>
  <c r="H1140" i="2"/>
  <c r="I1140" i="2" s="1"/>
  <c r="G1140" i="2"/>
  <c r="C1140" i="2"/>
  <c r="B1140" i="2"/>
  <c r="H1139" i="2"/>
  <c r="G1139" i="2"/>
  <c r="C1139" i="2"/>
  <c r="B1139" i="2"/>
  <c r="H1138" i="2"/>
  <c r="G1138" i="2"/>
  <c r="C1138" i="2"/>
  <c r="B1138" i="2"/>
  <c r="H1137" i="2"/>
  <c r="G1137" i="2"/>
  <c r="C1137" i="2"/>
  <c r="B1137" i="2"/>
  <c r="H1136" i="2"/>
  <c r="I1136" i="2" s="1"/>
  <c r="G1136" i="2"/>
  <c r="C1136" i="2"/>
  <c r="B1136" i="2"/>
  <c r="H1135" i="2"/>
  <c r="G1135" i="2"/>
  <c r="C1135" i="2"/>
  <c r="B1135" i="2"/>
  <c r="H1134" i="2"/>
  <c r="G1134" i="2"/>
  <c r="C1134" i="2"/>
  <c r="B1134" i="2"/>
  <c r="H1133" i="2"/>
  <c r="I1133" i="2" s="1"/>
  <c r="G1133" i="2"/>
  <c r="C1133" i="2"/>
  <c r="B1133" i="2"/>
  <c r="H1132" i="2"/>
  <c r="J1132" i="2" s="1"/>
  <c r="G1132" i="2"/>
  <c r="C1132" i="2"/>
  <c r="B1132" i="2"/>
  <c r="H1131" i="2"/>
  <c r="G1131" i="2"/>
  <c r="C1131" i="2"/>
  <c r="B1131" i="2"/>
  <c r="H1130" i="2"/>
  <c r="G1130" i="2"/>
  <c r="C1130" i="2"/>
  <c r="B1130" i="2"/>
  <c r="H1129" i="2"/>
  <c r="J1129" i="2" s="1"/>
  <c r="G1129" i="2"/>
  <c r="C1129" i="2"/>
  <c r="B1129" i="2"/>
  <c r="I1128" i="2"/>
  <c r="H1128" i="2"/>
  <c r="G1128" i="2"/>
  <c r="C1128" i="2"/>
  <c r="B1128" i="2"/>
  <c r="H1127" i="2"/>
  <c r="J1127" i="2" s="1"/>
  <c r="G1127" i="2"/>
  <c r="C1127" i="2"/>
  <c r="B1127" i="2"/>
  <c r="H1126" i="2"/>
  <c r="J1126" i="2" s="1"/>
  <c r="G1126" i="2"/>
  <c r="C1126" i="2"/>
  <c r="K1126" i="2" s="1"/>
  <c r="B1126" i="2"/>
  <c r="H1125" i="2"/>
  <c r="G1125" i="2"/>
  <c r="C1125" i="2"/>
  <c r="B1125" i="2"/>
  <c r="H1124" i="2"/>
  <c r="G1124" i="2"/>
  <c r="C1124" i="2"/>
  <c r="B1124" i="2"/>
  <c r="H1123" i="2"/>
  <c r="J1123" i="2" s="1"/>
  <c r="G1123" i="2"/>
  <c r="C1123" i="2"/>
  <c r="B1123" i="2"/>
  <c r="H1122" i="2"/>
  <c r="J1122" i="2" s="1"/>
  <c r="G1122" i="2"/>
  <c r="C1122" i="2"/>
  <c r="B1122" i="2"/>
  <c r="H1121" i="2"/>
  <c r="G1121" i="2"/>
  <c r="C1121" i="2"/>
  <c r="K1121" i="2" s="1"/>
  <c r="B1121" i="2"/>
  <c r="I1120" i="2"/>
  <c r="H1120" i="2"/>
  <c r="G1120" i="2"/>
  <c r="C1120" i="2"/>
  <c r="B1120" i="2"/>
  <c r="H1119" i="2"/>
  <c r="K1119" i="2" s="1"/>
  <c r="G1119" i="2"/>
  <c r="J1119" i="2" s="1"/>
  <c r="C1119" i="2"/>
  <c r="B1119" i="2"/>
  <c r="H1118" i="2"/>
  <c r="G1118" i="2"/>
  <c r="C1118" i="2"/>
  <c r="B1118" i="2"/>
  <c r="H1117" i="2"/>
  <c r="G1117" i="2"/>
  <c r="C1117" i="2"/>
  <c r="B1117" i="2"/>
  <c r="H1116" i="2"/>
  <c r="I1116" i="2" s="1"/>
  <c r="G1116" i="2"/>
  <c r="C1116" i="2"/>
  <c r="B1116" i="2"/>
  <c r="H1115" i="2"/>
  <c r="J1115" i="2" s="1"/>
  <c r="G1115" i="2"/>
  <c r="C1115" i="2"/>
  <c r="K1115" i="2" s="1"/>
  <c r="B1115" i="2"/>
  <c r="H1114" i="2"/>
  <c r="J1114" i="2" s="1"/>
  <c r="G1114" i="2"/>
  <c r="C1114" i="2"/>
  <c r="B1114" i="2"/>
  <c r="H1113" i="2"/>
  <c r="J1113" i="2" s="1"/>
  <c r="G1113" i="2"/>
  <c r="C1113" i="2"/>
  <c r="B1113" i="2"/>
  <c r="H1112" i="2"/>
  <c r="I1112" i="2" s="1"/>
  <c r="G1112" i="2"/>
  <c r="C1112" i="2"/>
  <c r="B1112" i="2"/>
  <c r="H1111" i="2"/>
  <c r="G1111" i="2"/>
  <c r="C1111" i="2"/>
  <c r="B1111" i="2"/>
  <c r="H1110" i="2"/>
  <c r="G1110" i="2"/>
  <c r="C1110" i="2"/>
  <c r="K1110" i="2" s="1"/>
  <c r="B1110" i="2"/>
  <c r="H1109" i="2"/>
  <c r="G1109" i="2"/>
  <c r="C1109" i="2"/>
  <c r="B1109" i="2"/>
  <c r="H1108" i="2"/>
  <c r="G1108" i="2"/>
  <c r="C1108" i="2"/>
  <c r="B1108" i="2"/>
  <c r="H1107" i="2"/>
  <c r="I1107" i="2" s="1"/>
  <c r="G1107" i="2"/>
  <c r="C1107" i="2"/>
  <c r="B1107" i="2"/>
  <c r="H1106" i="2"/>
  <c r="G1106" i="2"/>
  <c r="C1106" i="2"/>
  <c r="B1106" i="2"/>
  <c r="H1105" i="2"/>
  <c r="G1105" i="2"/>
  <c r="C1105" i="2"/>
  <c r="B1105" i="2"/>
  <c r="H1104" i="2"/>
  <c r="J1104" i="2" s="1"/>
  <c r="G1104" i="2"/>
  <c r="C1104" i="2"/>
  <c r="B1104" i="2"/>
  <c r="H1103" i="2"/>
  <c r="J1103" i="2" s="1"/>
  <c r="G1103" i="2"/>
  <c r="C1103" i="2"/>
  <c r="B1103" i="2"/>
  <c r="H1102" i="2"/>
  <c r="G1102" i="2"/>
  <c r="C1102" i="2"/>
  <c r="B1102" i="2"/>
  <c r="H1101" i="2"/>
  <c r="J1101" i="2" s="1"/>
  <c r="G1101" i="2"/>
  <c r="C1101" i="2"/>
  <c r="B1101" i="2"/>
  <c r="H1100" i="2"/>
  <c r="J1100" i="2" s="1"/>
  <c r="G1100" i="2"/>
  <c r="C1100" i="2"/>
  <c r="B1100" i="2"/>
  <c r="H1099" i="2"/>
  <c r="J1099" i="2" s="1"/>
  <c r="G1099" i="2"/>
  <c r="C1099" i="2"/>
  <c r="B1099" i="2"/>
  <c r="H1098" i="2"/>
  <c r="G1098" i="2"/>
  <c r="C1098" i="2"/>
  <c r="B1098" i="2"/>
  <c r="H1097" i="2"/>
  <c r="G1097" i="2"/>
  <c r="C1097" i="2"/>
  <c r="B1097" i="2"/>
  <c r="H1096" i="2"/>
  <c r="J1096" i="2" s="1"/>
  <c r="G1096" i="2"/>
  <c r="C1096" i="2"/>
  <c r="B1096" i="2"/>
  <c r="H1095" i="2"/>
  <c r="G1095" i="2"/>
  <c r="C1095" i="2"/>
  <c r="B1095" i="2"/>
  <c r="H1094" i="2"/>
  <c r="G1094" i="2"/>
  <c r="C1094" i="2"/>
  <c r="B1094" i="2"/>
  <c r="H1093" i="2"/>
  <c r="G1093" i="2"/>
  <c r="C1093" i="2"/>
  <c r="B1093" i="2"/>
  <c r="H1092" i="2"/>
  <c r="K1092" i="2" s="1"/>
  <c r="G1092" i="2"/>
  <c r="C1092" i="2"/>
  <c r="B1092" i="2"/>
  <c r="H1091" i="2"/>
  <c r="G1091" i="2"/>
  <c r="C1091" i="2"/>
  <c r="B1091" i="2"/>
  <c r="H1090" i="2"/>
  <c r="G1090" i="2"/>
  <c r="C1090" i="2"/>
  <c r="B1090" i="2"/>
  <c r="J1089" i="2"/>
  <c r="H1089" i="2"/>
  <c r="K1089" i="2" s="1"/>
  <c r="G1089" i="2"/>
  <c r="C1089" i="2"/>
  <c r="B1089" i="2"/>
  <c r="H1088" i="2"/>
  <c r="J1088" i="2" s="1"/>
  <c r="G1088" i="2"/>
  <c r="C1088" i="2"/>
  <c r="B1088" i="2"/>
  <c r="H1087" i="2"/>
  <c r="I1087" i="2" s="1"/>
  <c r="G1087" i="2"/>
  <c r="C1087" i="2"/>
  <c r="B1087" i="2"/>
  <c r="H1086" i="2"/>
  <c r="G1086" i="2"/>
  <c r="C1086" i="2"/>
  <c r="B1086" i="2"/>
  <c r="H1085" i="2"/>
  <c r="G1085" i="2"/>
  <c r="C1085" i="2"/>
  <c r="B1085" i="2"/>
  <c r="I1084" i="2"/>
  <c r="H1084" i="2"/>
  <c r="G1084" i="2"/>
  <c r="C1084" i="2"/>
  <c r="B1084" i="2"/>
  <c r="H1083" i="2"/>
  <c r="G1083" i="2"/>
  <c r="C1083" i="2"/>
  <c r="B1083" i="2"/>
  <c r="H1082" i="2"/>
  <c r="J1082" i="2" s="1"/>
  <c r="G1082" i="2"/>
  <c r="C1082" i="2"/>
  <c r="B1082" i="2"/>
  <c r="H1081" i="2"/>
  <c r="G1081" i="2"/>
  <c r="C1081" i="2"/>
  <c r="B1081" i="2"/>
  <c r="H1080" i="2"/>
  <c r="I1080" i="2" s="1"/>
  <c r="G1080" i="2"/>
  <c r="C1080" i="2"/>
  <c r="B1080" i="2"/>
  <c r="H1079" i="2"/>
  <c r="G1079" i="2"/>
  <c r="C1079" i="2"/>
  <c r="B1079" i="2"/>
  <c r="H1078" i="2"/>
  <c r="G1078" i="2"/>
  <c r="C1078" i="2"/>
  <c r="B1078" i="2"/>
  <c r="H1077" i="2"/>
  <c r="G1077" i="2"/>
  <c r="J1077" i="2" s="1"/>
  <c r="C1077" i="2"/>
  <c r="B1077" i="2"/>
  <c r="H1076" i="2"/>
  <c r="G1076" i="2"/>
  <c r="C1076" i="2"/>
  <c r="B1076" i="2"/>
  <c r="H1075" i="2"/>
  <c r="G1075" i="2"/>
  <c r="C1075" i="2"/>
  <c r="B1075" i="2"/>
  <c r="H1074" i="2"/>
  <c r="I1074" i="2" s="1"/>
  <c r="G1074" i="2"/>
  <c r="C1074" i="2"/>
  <c r="B1074" i="2"/>
  <c r="H1073" i="2"/>
  <c r="G1073" i="2"/>
  <c r="C1073" i="2"/>
  <c r="B1073" i="2"/>
  <c r="H1072" i="2"/>
  <c r="I1072" i="2" s="1"/>
  <c r="G1072" i="2"/>
  <c r="C1072" i="2"/>
  <c r="B1072" i="2"/>
  <c r="H1071" i="2"/>
  <c r="I1071" i="2" s="1"/>
  <c r="G1071" i="2"/>
  <c r="C1071" i="2"/>
  <c r="B1071" i="2"/>
  <c r="H1070" i="2"/>
  <c r="G1070" i="2"/>
  <c r="C1070" i="2"/>
  <c r="B1070" i="2"/>
  <c r="H1069" i="2"/>
  <c r="G1069" i="2"/>
  <c r="C1069" i="2"/>
  <c r="B1069" i="2"/>
  <c r="H1068" i="2"/>
  <c r="I1068" i="2" s="1"/>
  <c r="G1068" i="2"/>
  <c r="C1068" i="2"/>
  <c r="B1068" i="2"/>
  <c r="H1067" i="2"/>
  <c r="I1067" i="2" s="1"/>
  <c r="G1067" i="2"/>
  <c r="C1067" i="2"/>
  <c r="B1067" i="2"/>
  <c r="H1066" i="2"/>
  <c r="G1066" i="2"/>
  <c r="C1066" i="2"/>
  <c r="B1066" i="2"/>
  <c r="H1065" i="2"/>
  <c r="G1065" i="2"/>
  <c r="C1065" i="2"/>
  <c r="B1065" i="2"/>
  <c r="H1064" i="2"/>
  <c r="G1064" i="2"/>
  <c r="C1064" i="2"/>
  <c r="B1064" i="2"/>
  <c r="H1063" i="2"/>
  <c r="G1063" i="2"/>
  <c r="C1063" i="2"/>
  <c r="B1063" i="2"/>
  <c r="H1062" i="2"/>
  <c r="J1062" i="2" s="1"/>
  <c r="G1062" i="2"/>
  <c r="C1062" i="2"/>
  <c r="B1062" i="2"/>
  <c r="H1061" i="2"/>
  <c r="I1061" i="2" s="1"/>
  <c r="G1061" i="2"/>
  <c r="C1061" i="2"/>
  <c r="B1061" i="2"/>
  <c r="H1060" i="2"/>
  <c r="G1060" i="2"/>
  <c r="C1060" i="2"/>
  <c r="B1060" i="2"/>
  <c r="I1059" i="2"/>
  <c r="H1059" i="2"/>
  <c r="G1059" i="2"/>
  <c r="C1059" i="2"/>
  <c r="B1059" i="2"/>
  <c r="H1058" i="2"/>
  <c r="J1058" i="2" s="1"/>
  <c r="G1058" i="2"/>
  <c r="C1058" i="2"/>
  <c r="B1058" i="2"/>
  <c r="H1057" i="2"/>
  <c r="G1057" i="2"/>
  <c r="C1057" i="2"/>
  <c r="B1057" i="2"/>
  <c r="H1056" i="2"/>
  <c r="G1056" i="2"/>
  <c r="C1056" i="2"/>
  <c r="B1056" i="2"/>
  <c r="H1055" i="2"/>
  <c r="I1055" i="2" s="1"/>
  <c r="G1055" i="2"/>
  <c r="C1055" i="2"/>
  <c r="B1055" i="2"/>
  <c r="H1054" i="2"/>
  <c r="I1054" i="2" s="1"/>
  <c r="G1054" i="2"/>
  <c r="C1054" i="2"/>
  <c r="B1054" i="2"/>
  <c r="H1053" i="2"/>
  <c r="G1053" i="2"/>
  <c r="C1053" i="2"/>
  <c r="B1053" i="2"/>
  <c r="H1052" i="2"/>
  <c r="G1052" i="2"/>
  <c r="C1052" i="2"/>
  <c r="B1052" i="2"/>
  <c r="H1051" i="2"/>
  <c r="K1051" i="2" s="1"/>
  <c r="G1051" i="2"/>
  <c r="C1051" i="2"/>
  <c r="B1051" i="2"/>
  <c r="H1050" i="2"/>
  <c r="G1050" i="2"/>
  <c r="C1050" i="2"/>
  <c r="B1050" i="2"/>
  <c r="H1049" i="2"/>
  <c r="G1049" i="2"/>
  <c r="C1049" i="2"/>
  <c r="B1049" i="2"/>
  <c r="H1048" i="2"/>
  <c r="G1048" i="2"/>
  <c r="C1048" i="2"/>
  <c r="B1048" i="2"/>
  <c r="H1047" i="2"/>
  <c r="I1047" i="2" s="1"/>
  <c r="G1047" i="2"/>
  <c r="C1047" i="2"/>
  <c r="B1047" i="2"/>
  <c r="H1046" i="2"/>
  <c r="J1046" i="2" s="1"/>
  <c r="G1046" i="2"/>
  <c r="C1046" i="2"/>
  <c r="B1046" i="2"/>
  <c r="H1045" i="2"/>
  <c r="G1045" i="2"/>
  <c r="C1045" i="2"/>
  <c r="B1045" i="2"/>
  <c r="H1044" i="2"/>
  <c r="G1044" i="2"/>
  <c r="C1044" i="2"/>
  <c r="B1044" i="2"/>
  <c r="I1043" i="2"/>
  <c r="H1043" i="2"/>
  <c r="G1043" i="2"/>
  <c r="C1043" i="2"/>
  <c r="B1043" i="2"/>
  <c r="H1042" i="2"/>
  <c r="J1042" i="2" s="1"/>
  <c r="G1042" i="2"/>
  <c r="C1042" i="2"/>
  <c r="B1042" i="2"/>
  <c r="H1041" i="2"/>
  <c r="I1041" i="2" s="1"/>
  <c r="G1041" i="2"/>
  <c r="C1041" i="2"/>
  <c r="B1041" i="2"/>
  <c r="H1040" i="2"/>
  <c r="G1040" i="2"/>
  <c r="C1040" i="2"/>
  <c r="B1040" i="2"/>
  <c r="H1039" i="2"/>
  <c r="I1039" i="2" s="1"/>
  <c r="G1039" i="2"/>
  <c r="C1039" i="2"/>
  <c r="B1039" i="2"/>
  <c r="H1038" i="2"/>
  <c r="I1038" i="2" s="1"/>
  <c r="G1038" i="2"/>
  <c r="C1038" i="2"/>
  <c r="K1038" i="2" s="1"/>
  <c r="B1038" i="2"/>
  <c r="H1037" i="2"/>
  <c r="G1037" i="2"/>
  <c r="C1037" i="2"/>
  <c r="B1037" i="2"/>
  <c r="I1036" i="2"/>
  <c r="H1036" i="2"/>
  <c r="G1036" i="2"/>
  <c r="C1036" i="2"/>
  <c r="B1036" i="2"/>
  <c r="H1035" i="2"/>
  <c r="I1035" i="2" s="1"/>
  <c r="G1035" i="2"/>
  <c r="C1035" i="2"/>
  <c r="B1035" i="2"/>
  <c r="H1034" i="2"/>
  <c r="G1034" i="2"/>
  <c r="C1034" i="2"/>
  <c r="B1034" i="2"/>
  <c r="H1033" i="2"/>
  <c r="G1033" i="2"/>
  <c r="C1033" i="2"/>
  <c r="B1033" i="2"/>
  <c r="H1032" i="2"/>
  <c r="J1032" i="2" s="1"/>
  <c r="G1032" i="2"/>
  <c r="C1032" i="2"/>
  <c r="B1032" i="2"/>
  <c r="H1031" i="2"/>
  <c r="G1031" i="2"/>
  <c r="C1031" i="2"/>
  <c r="B1031" i="2"/>
  <c r="K1030" i="2"/>
  <c r="H1030" i="2"/>
  <c r="I1030" i="2" s="1"/>
  <c r="G1030" i="2"/>
  <c r="C1030" i="2"/>
  <c r="B1030" i="2"/>
  <c r="H1029" i="2"/>
  <c r="G1029" i="2"/>
  <c r="C1029" i="2"/>
  <c r="B1029" i="2"/>
  <c r="H1028" i="2"/>
  <c r="G1028" i="2"/>
  <c r="C1028" i="2"/>
  <c r="B1028" i="2"/>
  <c r="H1027" i="2"/>
  <c r="G1027" i="2"/>
  <c r="C1027" i="2"/>
  <c r="B1027" i="2"/>
  <c r="H1026" i="2"/>
  <c r="G1026" i="2"/>
  <c r="C1026" i="2"/>
  <c r="B1026" i="2"/>
  <c r="H1025" i="2"/>
  <c r="G1025" i="2"/>
  <c r="C1025" i="2"/>
  <c r="B1025" i="2"/>
  <c r="H1024" i="2"/>
  <c r="G1024" i="2"/>
  <c r="C1024" i="2"/>
  <c r="B1024" i="2"/>
  <c r="H1023" i="2"/>
  <c r="G1023" i="2"/>
  <c r="C1023" i="2"/>
  <c r="B1023" i="2"/>
  <c r="H1022" i="2"/>
  <c r="I1022" i="2" s="1"/>
  <c r="G1022" i="2"/>
  <c r="C1022" i="2"/>
  <c r="B1022" i="2"/>
  <c r="H1021" i="2"/>
  <c r="I1021" i="2" s="1"/>
  <c r="G1021" i="2"/>
  <c r="C1021" i="2"/>
  <c r="K1021" i="2" s="1"/>
  <c r="B1021" i="2"/>
  <c r="H1020" i="2"/>
  <c r="I1020" i="2" s="1"/>
  <c r="G1020" i="2"/>
  <c r="C1020" i="2"/>
  <c r="B1020" i="2"/>
  <c r="H1019" i="2"/>
  <c r="I1019" i="2" s="1"/>
  <c r="G1019" i="2"/>
  <c r="C1019" i="2"/>
  <c r="K1019" i="2" s="1"/>
  <c r="B1019" i="2"/>
  <c r="H1018" i="2"/>
  <c r="G1018" i="2"/>
  <c r="C1018" i="2"/>
  <c r="B1018" i="2"/>
  <c r="H1017" i="2"/>
  <c r="I1017" i="2" s="1"/>
  <c r="G1017" i="2"/>
  <c r="C1017" i="2"/>
  <c r="B1017" i="2"/>
  <c r="H1016" i="2"/>
  <c r="G1016" i="2"/>
  <c r="C1016" i="2"/>
  <c r="B1016" i="2"/>
  <c r="H1015" i="2"/>
  <c r="J1015" i="2" s="1"/>
  <c r="G1015" i="2"/>
  <c r="C1015" i="2"/>
  <c r="K1015" i="2" s="1"/>
  <c r="B1015" i="2"/>
  <c r="H1014" i="2"/>
  <c r="I1014" i="2" s="1"/>
  <c r="G1014" i="2"/>
  <c r="C1014" i="2"/>
  <c r="B1014" i="2"/>
  <c r="I1013" i="2"/>
  <c r="H1013" i="2"/>
  <c r="G1013" i="2"/>
  <c r="C1013" i="2"/>
  <c r="B1013" i="2"/>
  <c r="H1012" i="2"/>
  <c r="G1012" i="2"/>
  <c r="C1012" i="2"/>
  <c r="B1012" i="2"/>
  <c r="H1011" i="2"/>
  <c r="I1011" i="2" s="1"/>
  <c r="G1011" i="2"/>
  <c r="C1011" i="2"/>
  <c r="B1011" i="2"/>
  <c r="H1010" i="2"/>
  <c r="G1010" i="2"/>
  <c r="C1010" i="2"/>
  <c r="B1010" i="2"/>
  <c r="H1009" i="2"/>
  <c r="I1009" i="2" s="1"/>
  <c r="G1009" i="2"/>
  <c r="C1009" i="2"/>
  <c r="B1009" i="2"/>
  <c r="H1008" i="2"/>
  <c r="G1008" i="2"/>
  <c r="C1008" i="2"/>
  <c r="B1008" i="2"/>
  <c r="H1007" i="2"/>
  <c r="I1007" i="2" s="1"/>
  <c r="G1007" i="2"/>
  <c r="C1007" i="2"/>
  <c r="K1007" i="2" s="1"/>
  <c r="B1007" i="2"/>
  <c r="H1006" i="2"/>
  <c r="J1006" i="2" s="1"/>
  <c r="G1006" i="2"/>
  <c r="C1006" i="2"/>
  <c r="B1006" i="2"/>
  <c r="H1005" i="2"/>
  <c r="G1005" i="2"/>
  <c r="C1005" i="2"/>
  <c r="B1005" i="2"/>
  <c r="H1004" i="2"/>
  <c r="K1004" i="2" s="1"/>
  <c r="G1004" i="2"/>
  <c r="C1004" i="2"/>
  <c r="B1004" i="2"/>
  <c r="H1003" i="2"/>
  <c r="I1003" i="2" s="1"/>
  <c r="G1003" i="2"/>
  <c r="C1003" i="2"/>
  <c r="B1003" i="2"/>
  <c r="H1002" i="2"/>
  <c r="I1002" i="2" s="1"/>
  <c r="G1002" i="2"/>
  <c r="C1002" i="2"/>
  <c r="B1002" i="2"/>
  <c r="H1001" i="2"/>
  <c r="G1001" i="2"/>
  <c r="C1001" i="2"/>
  <c r="B1001" i="2"/>
  <c r="H1000" i="2"/>
  <c r="I1000" i="2" s="1"/>
  <c r="G1000" i="2"/>
  <c r="C1000" i="2"/>
  <c r="B1000" i="2"/>
  <c r="H999" i="2"/>
  <c r="I999" i="2" s="1"/>
  <c r="G999" i="2"/>
  <c r="C999" i="2"/>
  <c r="K999" i="2" s="1"/>
  <c r="B999" i="2"/>
  <c r="H998" i="2"/>
  <c r="I998" i="2" s="1"/>
  <c r="G998" i="2"/>
  <c r="C998" i="2"/>
  <c r="B998" i="2"/>
  <c r="H997" i="2"/>
  <c r="I997" i="2" s="1"/>
  <c r="G997" i="2"/>
  <c r="C997" i="2"/>
  <c r="B997" i="2"/>
  <c r="H996" i="2"/>
  <c r="J996" i="2" s="1"/>
  <c r="G996" i="2"/>
  <c r="C996" i="2"/>
  <c r="B996" i="2"/>
  <c r="H995" i="2"/>
  <c r="I995" i="2" s="1"/>
  <c r="G995" i="2"/>
  <c r="C995" i="2"/>
  <c r="B995" i="2"/>
  <c r="H994" i="2"/>
  <c r="G994" i="2"/>
  <c r="C994" i="2"/>
  <c r="B994" i="2"/>
  <c r="H993" i="2"/>
  <c r="J993" i="2" s="1"/>
  <c r="G993" i="2"/>
  <c r="C993" i="2"/>
  <c r="B993" i="2"/>
  <c r="H992" i="2"/>
  <c r="I992" i="2" s="1"/>
  <c r="G992" i="2"/>
  <c r="C992" i="2"/>
  <c r="B992" i="2"/>
  <c r="H991" i="2"/>
  <c r="G991" i="2"/>
  <c r="C991" i="2"/>
  <c r="B991" i="2"/>
  <c r="H990" i="2"/>
  <c r="I990" i="2" s="1"/>
  <c r="G990" i="2"/>
  <c r="C990" i="2"/>
  <c r="B990" i="2"/>
  <c r="H989" i="2"/>
  <c r="G989" i="2"/>
  <c r="C989" i="2"/>
  <c r="B989" i="2"/>
  <c r="H988" i="2"/>
  <c r="G988" i="2"/>
  <c r="C988" i="2"/>
  <c r="B988" i="2"/>
  <c r="K987" i="2"/>
  <c r="H987" i="2"/>
  <c r="J987" i="2" s="1"/>
  <c r="G987" i="2"/>
  <c r="C987" i="2"/>
  <c r="B987" i="2"/>
  <c r="H986" i="2"/>
  <c r="I986" i="2" s="1"/>
  <c r="G986" i="2"/>
  <c r="C986" i="2"/>
  <c r="B986" i="2"/>
  <c r="H985" i="2"/>
  <c r="G985" i="2"/>
  <c r="C985" i="2"/>
  <c r="B985" i="2"/>
  <c r="H984" i="2"/>
  <c r="G984" i="2"/>
  <c r="C984" i="2"/>
  <c r="B984" i="2"/>
  <c r="H983" i="2"/>
  <c r="I983" i="2" s="1"/>
  <c r="G983" i="2"/>
  <c r="C983" i="2"/>
  <c r="B983" i="2"/>
  <c r="H982" i="2"/>
  <c r="J982" i="2" s="1"/>
  <c r="G982" i="2"/>
  <c r="C982" i="2"/>
  <c r="B982" i="2"/>
  <c r="H981" i="2"/>
  <c r="G981" i="2"/>
  <c r="C981" i="2"/>
  <c r="B981" i="2"/>
  <c r="H980" i="2"/>
  <c r="G980" i="2"/>
  <c r="C980" i="2"/>
  <c r="B980" i="2"/>
  <c r="H979" i="2"/>
  <c r="J979" i="2" s="1"/>
  <c r="G979" i="2"/>
  <c r="C979" i="2"/>
  <c r="B979" i="2"/>
  <c r="H978" i="2"/>
  <c r="J978" i="2" s="1"/>
  <c r="G978" i="2"/>
  <c r="C978" i="2"/>
  <c r="B978" i="2"/>
  <c r="H977" i="2"/>
  <c r="I977" i="2" s="1"/>
  <c r="G977" i="2"/>
  <c r="C977" i="2"/>
  <c r="B977" i="2"/>
  <c r="H976" i="2"/>
  <c r="G976" i="2"/>
  <c r="C976" i="2"/>
  <c r="B976" i="2"/>
  <c r="H975" i="2"/>
  <c r="I975" i="2" s="1"/>
  <c r="G975" i="2"/>
  <c r="C975" i="2"/>
  <c r="B975" i="2"/>
  <c r="H974" i="2"/>
  <c r="G974" i="2"/>
  <c r="C974" i="2"/>
  <c r="B974" i="2"/>
  <c r="H973" i="2"/>
  <c r="G973" i="2"/>
  <c r="C973" i="2"/>
  <c r="B973" i="2"/>
  <c r="H972" i="2"/>
  <c r="G972" i="2"/>
  <c r="C972" i="2"/>
  <c r="B972" i="2"/>
  <c r="H971" i="2"/>
  <c r="I971" i="2" s="1"/>
  <c r="G971" i="2"/>
  <c r="C971" i="2"/>
  <c r="B971" i="2"/>
  <c r="H970" i="2"/>
  <c r="I970" i="2" s="1"/>
  <c r="G970" i="2"/>
  <c r="C970" i="2"/>
  <c r="B970" i="2"/>
  <c r="H969" i="2"/>
  <c r="G969" i="2"/>
  <c r="C969" i="2"/>
  <c r="B969" i="2"/>
  <c r="H968" i="2"/>
  <c r="I968" i="2" s="1"/>
  <c r="G968" i="2"/>
  <c r="C968" i="2"/>
  <c r="B968" i="2"/>
  <c r="H967" i="2"/>
  <c r="I967" i="2" s="1"/>
  <c r="G967" i="2"/>
  <c r="C967" i="2"/>
  <c r="B967" i="2"/>
  <c r="H966" i="2"/>
  <c r="G966" i="2"/>
  <c r="C966" i="2"/>
  <c r="B966" i="2"/>
  <c r="H965" i="2"/>
  <c r="G965" i="2"/>
  <c r="C965" i="2"/>
  <c r="B965" i="2"/>
  <c r="H964" i="2"/>
  <c r="G964" i="2"/>
  <c r="C964" i="2"/>
  <c r="B964" i="2"/>
  <c r="H963" i="2"/>
  <c r="G963" i="2"/>
  <c r="C963" i="2"/>
  <c r="B963" i="2"/>
  <c r="H962" i="2"/>
  <c r="G962" i="2"/>
  <c r="C962" i="2"/>
  <c r="B962" i="2"/>
  <c r="H961" i="2"/>
  <c r="I961" i="2" s="1"/>
  <c r="G961" i="2"/>
  <c r="C961" i="2"/>
  <c r="B961" i="2"/>
  <c r="H960" i="2"/>
  <c r="G960" i="2"/>
  <c r="C960" i="2"/>
  <c r="B960" i="2"/>
  <c r="H959" i="2"/>
  <c r="I959" i="2" s="1"/>
  <c r="G959" i="2"/>
  <c r="C959" i="2"/>
  <c r="B959" i="2"/>
  <c r="H958" i="2"/>
  <c r="G958" i="2"/>
  <c r="C958" i="2"/>
  <c r="B958" i="2"/>
  <c r="H957" i="2"/>
  <c r="G957" i="2"/>
  <c r="C957" i="2"/>
  <c r="B957" i="2"/>
  <c r="H956" i="2"/>
  <c r="G956" i="2"/>
  <c r="C956" i="2"/>
  <c r="B956" i="2"/>
  <c r="I955" i="2"/>
  <c r="H955" i="2"/>
  <c r="G955" i="2"/>
  <c r="C955" i="2"/>
  <c r="B955" i="2"/>
  <c r="H954" i="2"/>
  <c r="G954" i="2"/>
  <c r="C954" i="2"/>
  <c r="B954" i="2"/>
  <c r="H953" i="2"/>
  <c r="G953" i="2"/>
  <c r="C953" i="2"/>
  <c r="B953" i="2"/>
  <c r="H952" i="2"/>
  <c r="J952" i="2" s="1"/>
  <c r="G952" i="2"/>
  <c r="C952" i="2"/>
  <c r="B952" i="2"/>
  <c r="H951" i="2"/>
  <c r="I951" i="2" s="1"/>
  <c r="G951" i="2"/>
  <c r="C951" i="2"/>
  <c r="B951" i="2"/>
  <c r="H950" i="2"/>
  <c r="J950" i="2" s="1"/>
  <c r="G950" i="2"/>
  <c r="C950" i="2"/>
  <c r="B950" i="2"/>
  <c r="H949" i="2"/>
  <c r="G949" i="2"/>
  <c r="C949" i="2"/>
  <c r="B949" i="2"/>
  <c r="H948" i="2"/>
  <c r="G948" i="2"/>
  <c r="C948" i="2"/>
  <c r="B948" i="2"/>
  <c r="H947" i="2"/>
  <c r="J947" i="2" s="1"/>
  <c r="G947" i="2"/>
  <c r="C947" i="2"/>
  <c r="B947" i="2"/>
  <c r="H946" i="2"/>
  <c r="J946" i="2" s="1"/>
  <c r="G946" i="2"/>
  <c r="C946" i="2"/>
  <c r="B946" i="2"/>
  <c r="H945" i="2"/>
  <c r="G945" i="2"/>
  <c r="C945" i="2"/>
  <c r="B945" i="2"/>
  <c r="H944" i="2"/>
  <c r="J944" i="2" s="1"/>
  <c r="G944" i="2"/>
  <c r="C944" i="2"/>
  <c r="B944" i="2"/>
  <c r="H943" i="2"/>
  <c r="I943" i="2" s="1"/>
  <c r="G943" i="2"/>
  <c r="C943" i="2"/>
  <c r="B943" i="2"/>
  <c r="H942" i="2"/>
  <c r="K942" i="2" s="1"/>
  <c r="G942" i="2"/>
  <c r="C942" i="2"/>
  <c r="B942" i="2"/>
  <c r="H941" i="2"/>
  <c r="K941" i="2" s="1"/>
  <c r="G941" i="2"/>
  <c r="C941" i="2"/>
  <c r="B941" i="2"/>
  <c r="H940" i="2"/>
  <c r="G940" i="2"/>
  <c r="C940" i="2"/>
  <c r="B940" i="2"/>
  <c r="H939" i="2"/>
  <c r="G939" i="2"/>
  <c r="C939" i="2"/>
  <c r="B939" i="2"/>
  <c r="K938" i="2"/>
  <c r="H938" i="2"/>
  <c r="G938" i="2"/>
  <c r="C938" i="2"/>
  <c r="B938" i="2"/>
  <c r="H937" i="2"/>
  <c r="I937" i="2" s="1"/>
  <c r="G937" i="2"/>
  <c r="C937" i="2"/>
  <c r="B937" i="2"/>
  <c r="H936" i="2"/>
  <c r="G936" i="2"/>
  <c r="C936" i="2"/>
  <c r="B936" i="2"/>
  <c r="H935" i="2"/>
  <c r="I935" i="2" s="1"/>
  <c r="G935" i="2"/>
  <c r="C935" i="2"/>
  <c r="B935" i="2"/>
  <c r="H934" i="2"/>
  <c r="G934" i="2"/>
  <c r="C934" i="2"/>
  <c r="B934" i="2"/>
  <c r="H933" i="2"/>
  <c r="J933" i="2" s="1"/>
  <c r="G933" i="2"/>
  <c r="C933" i="2"/>
  <c r="B933" i="2"/>
  <c r="H932" i="2"/>
  <c r="J932" i="2" s="1"/>
  <c r="G932" i="2"/>
  <c r="C932" i="2"/>
  <c r="B932" i="2"/>
  <c r="H931" i="2"/>
  <c r="G931" i="2"/>
  <c r="C931" i="2"/>
  <c r="B931" i="2"/>
  <c r="H930" i="2"/>
  <c r="J930" i="2" s="1"/>
  <c r="G930" i="2"/>
  <c r="C930" i="2"/>
  <c r="B930" i="2"/>
  <c r="H929" i="2"/>
  <c r="I929" i="2" s="1"/>
  <c r="G929" i="2"/>
  <c r="C929" i="2"/>
  <c r="B929" i="2"/>
  <c r="H928" i="2"/>
  <c r="J928" i="2" s="1"/>
  <c r="G928" i="2"/>
  <c r="C928" i="2"/>
  <c r="B928" i="2"/>
  <c r="H927" i="2"/>
  <c r="I927" i="2" s="1"/>
  <c r="G927" i="2"/>
  <c r="C927" i="2"/>
  <c r="B927" i="2"/>
  <c r="H926" i="2"/>
  <c r="K926" i="2" s="1"/>
  <c r="G926" i="2"/>
  <c r="C926" i="2"/>
  <c r="B926" i="2"/>
  <c r="H925" i="2"/>
  <c r="I925" i="2" s="1"/>
  <c r="G925" i="2"/>
  <c r="C925" i="2"/>
  <c r="B925" i="2"/>
  <c r="H924" i="2"/>
  <c r="G924" i="2"/>
  <c r="C924" i="2"/>
  <c r="B924" i="2"/>
  <c r="H923" i="2"/>
  <c r="I923" i="2" s="1"/>
  <c r="G923" i="2"/>
  <c r="C923" i="2"/>
  <c r="B923" i="2"/>
  <c r="H922" i="2"/>
  <c r="I922" i="2" s="1"/>
  <c r="G922" i="2"/>
  <c r="C922" i="2"/>
  <c r="B922" i="2"/>
  <c r="H921" i="2"/>
  <c r="I921" i="2" s="1"/>
  <c r="G921" i="2"/>
  <c r="C921" i="2"/>
  <c r="B921" i="2"/>
  <c r="H920" i="2"/>
  <c r="K920" i="2" s="1"/>
  <c r="G920" i="2"/>
  <c r="C920" i="2"/>
  <c r="B920" i="2"/>
  <c r="H919" i="2"/>
  <c r="I919" i="2" s="1"/>
  <c r="G919" i="2"/>
  <c r="C919" i="2"/>
  <c r="B919" i="2"/>
  <c r="H918" i="2"/>
  <c r="J918" i="2" s="1"/>
  <c r="G918" i="2"/>
  <c r="C918" i="2"/>
  <c r="B918" i="2"/>
  <c r="H917" i="2"/>
  <c r="J917" i="2" s="1"/>
  <c r="G917" i="2"/>
  <c r="C917" i="2"/>
  <c r="B917" i="2"/>
  <c r="H916" i="2"/>
  <c r="J916" i="2" s="1"/>
  <c r="G916" i="2"/>
  <c r="C916" i="2"/>
  <c r="B916" i="2"/>
  <c r="H915" i="2"/>
  <c r="J915" i="2" s="1"/>
  <c r="G915" i="2"/>
  <c r="C915" i="2"/>
  <c r="B915" i="2"/>
  <c r="H914" i="2"/>
  <c r="J914" i="2" s="1"/>
  <c r="G914" i="2"/>
  <c r="C914" i="2"/>
  <c r="B914" i="2"/>
  <c r="H913" i="2"/>
  <c r="J913" i="2" s="1"/>
  <c r="G913" i="2"/>
  <c r="C913" i="2"/>
  <c r="B913" i="2"/>
  <c r="H912" i="2"/>
  <c r="I912" i="2" s="1"/>
  <c r="G912" i="2"/>
  <c r="C912" i="2"/>
  <c r="B912" i="2"/>
  <c r="H911" i="2"/>
  <c r="G911" i="2"/>
  <c r="C911" i="2"/>
  <c r="B911" i="2"/>
  <c r="H910" i="2"/>
  <c r="K910" i="2" s="1"/>
  <c r="G910" i="2"/>
  <c r="C910" i="2"/>
  <c r="B910" i="2"/>
  <c r="H909" i="2"/>
  <c r="G909" i="2"/>
  <c r="C909" i="2"/>
  <c r="B909" i="2"/>
  <c r="H908" i="2"/>
  <c r="K908" i="2" s="1"/>
  <c r="G908" i="2"/>
  <c r="C908" i="2"/>
  <c r="B908" i="2"/>
  <c r="H907" i="2"/>
  <c r="G907" i="2"/>
  <c r="C907" i="2"/>
  <c r="B907" i="2"/>
  <c r="H906" i="2"/>
  <c r="J906" i="2" s="1"/>
  <c r="G906" i="2"/>
  <c r="C906" i="2"/>
  <c r="B906" i="2"/>
  <c r="H905" i="2"/>
  <c r="I905" i="2" s="1"/>
  <c r="G905" i="2"/>
  <c r="C905" i="2"/>
  <c r="B905" i="2"/>
  <c r="K904" i="2"/>
  <c r="H904" i="2"/>
  <c r="G904" i="2"/>
  <c r="C904" i="2"/>
  <c r="B904" i="2"/>
  <c r="H903" i="2"/>
  <c r="I903" i="2" s="1"/>
  <c r="G903" i="2"/>
  <c r="C903" i="2"/>
  <c r="B903" i="2"/>
  <c r="H902" i="2"/>
  <c r="J902" i="2" s="1"/>
  <c r="G902" i="2"/>
  <c r="C902" i="2"/>
  <c r="B902" i="2"/>
  <c r="H901" i="2"/>
  <c r="I901" i="2" s="1"/>
  <c r="G901" i="2"/>
  <c r="C901" i="2"/>
  <c r="B901" i="2"/>
  <c r="H900" i="2"/>
  <c r="G900" i="2"/>
  <c r="C900" i="2"/>
  <c r="B900" i="2"/>
  <c r="H899" i="2"/>
  <c r="J899" i="2" s="1"/>
  <c r="G899" i="2"/>
  <c r="C899" i="2"/>
  <c r="B899" i="2"/>
  <c r="H898" i="2"/>
  <c r="I898" i="2" s="1"/>
  <c r="G898" i="2"/>
  <c r="C898" i="2"/>
  <c r="B898" i="2"/>
  <c r="H897" i="2"/>
  <c r="G897" i="2"/>
  <c r="C897" i="2"/>
  <c r="B897" i="2"/>
  <c r="H896" i="2"/>
  <c r="I896" i="2" s="1"/>
  <c r="G896" i="2"/>
  <c r="C896" i="2"/>
  <c r="B896" i="2"/>
  <c r="H895" i="2"/>
  <c r="G895" i="2"/>
  <c r="C895" i="2"/>
  <c r="B895" i="2"/>
  <c r="H894" i="2"/>
  <c r="G894" i="2"/>
  <c r="C894" i="2"/>
  <c r="B894" i="2"/>
  <c r="H893" i="2"/>
  <c r="K893" i="2" s="1"/>
  <c r="G893" i="2"/>
  <c r="C893" i="2"/>
  <c r="B893" i="2"/>
  <c r="H892" i="2"/>
  <c r="J892" i="2" s="1"/>
  <c r="G892" i="2"/>
  <c r="C892" i="2"/>
  <c r="B892" i="2"/>
  <c r="H891" i="2"/>
  <c r="I891" i="2" s="1"/>
  <c r="G891" i="2"/>
  <c r="C891" i="2"/>
  <c r="B891" i="2"/>
  <c r="H890" i="2"/>
  <c r="I890" i="2" s="1"/>
  <c r="G890" i="2"/>
  <c r="C890" i="2"/>
  <c r="K890" i="2" s="1"/>
  <c r="B890" i="2"/>
  <c r="H889" i="2"/>
  <c r="I889" i="2" s="1"/>
  <c r="G889" i="2"/>
  <c r="C889" i="2"/>
  <c r="B889" i="2"/>
  <c r="H888" i="2"/>
  <c r="I888" i="2" s="1"/>
  <c r="G888" i="2"/>
  <c r="C888" i="2"/>
  <c r="B888" i="2"/>
  <c r="H887" i="2"/>
  <c r="J887" i="2" s="1"/>
  <c r="G887" i="2"/>
  <c r="C887" i="2"/>
  <c r="B887" i="2"/>
  <c r="H886" i="2"/>
  <c r="J886" i="2" s="1"/>
  <c r="G886" i="2"/>
  <c r="C886" i="2"/>
  <c r="B886" i="2"/>
  <c r="H885" i="2"/>
  <c r="G885" i="2"/>
  <c r="C885" i="2"/>
  <c r="B885" i="2"/>
  <c r="H884" i="2"/>
  <c r="J884" i="2" s="1"/>
  <c r="G884" i="2"/>
  <c r="C884" i="2"/>
  <c r="B884" i="2"/>
  <c r="H883" i="2"/>
  <c r="J883" i="2" s="1"/>
  <c r="G883" i="2"/>
  <c r="C883" i="2"/>
  <c r="B883" i="2"/>
  <c r="H882" i="2"/>
  <c r="I882" i="2" s="1"/>
  <c r="G882" i="2"/>
  <c r="C882" i="2"/>
  <c r="B882" i="2"/>
  <c r="H881" i="2"/>
  <c r="K881" i="2" s="1"/>
  <c r="G881" i="2"/>
  <c r="C881" i="2"/>
  <c r="B881" i="2"/>
  <c r="H880" i="2"/>
  <c r="J880" i="2" s="1"/>
  <c r="G880" i="2"/>
  <c r="C880" i="2"/>
  <c r="B880" i="2"/>
  <c r="H879" i="2"/>
  <c r="I879" i="2" s="1"/>
  <c r="G879" i="2"/>
  <c r="C879" i="2"/>
  <c r="B879" i="2"/>
  <c r="H878" i="2"/>
  <c r="G878" i="2"/>
  <c r="C878" i="2"/>
  <c r="B878" i="2"/>
  <c r="H877" i="2"/>
  <c r="G877" i="2"/>
  <c r="C877" i="2"/>
  <c r="B877" i="2"/>
  <c r="I876" i="2"/>
  <c r="H876" i="2"/>
  <c r="G876" i="2"/>
  <c r="C876" i="2"/>
  <c r="B876" i="2"/>
  <c r="H875" i="2"/>
  <c r="G875" i="2"/>
  <c r="C875" i="2"/>
  <c r="B875" i="2"/>
  <c r="H874" i="2"/>
  <c r="I874" i="2" s="1"/>
  <c r="G874" i="2"/>
  <c r="C874" i="2"/>
  <c r="B874" i="2"/>
  <c r="H873" i="2"/>
  <c r="G873" i="2"/>
  <c r="C873" i="2"/>
  <c r="B873" i="2"/>
  <c r="H872" i="2"/>
  <c r="G872" i="2"/>
  <c r="C872" i="2"/>
  <c r="B872" i="2"/>
  <c r="H871" i="2"/>
  <c r="I871" i="2" s="1"/>
  <c r="G871" i="2"/>
  <c r="C871" i="2"/>
  <c r="B871" i="2"/>
  <c r="H870" i="2"/>
  <c r="G870" i="2"/>
  <c r="C870" i="2"/>
  <c r="B870" i="2"/>
  <c r="H869" i="2"/>
  <c r="I869" i="2" s="1"/>
  <c r="G869" i="2"/>
  <c r="C869" i="2"/>
  <c r="B869" i="2"/>
  <c r="H868" i="2"/>
  <c r="J868" i="2" s="1"/>
  <c r="G868" i="2"/>
  <c r="C868" i="2"/>
  <c r="B868" i="2"/>
  <c r="H867" i="2"/>
  <c r="G867" i="2"/>
  <c r="C867" i="2"/>
  <c r="B867" i="2"/>
  <c r="H866" i="2"/>
  <c r="I866" i="2" s="1"/>
  <c r="G866" i="2"/>
  <c r="C866" i="2"/>
  <c r="B866" i="2"/>
  <c r="H865" i="2"/>
  <c r="K865" i="2" s="1"/>
  <c r="G865" i="2"/>
  <c r="C865" i="2"/>
  <c r="B865" i="2"/>
  <c r="H864" i="2"/>
  <c r="J864" i="2" s="1"/>
  <c r="G864" i="2"/>
  <c r="C864" i="2"/>
  <c r="B864" i="2"/>
  <c r="H863" i="2"/>
  <c r="I863" i="2" s="1"/>
  <c r="G863" i="2"/>
  <c r="C863" i="2"/>
  <c r="B863" i="2"/>
  <c r="H862" i="2"/>
  <c r="G862" i="2"/>
  <c r="C862" i="2"/>
  <c r="B862" i="2"/>
  <c r="H861" i="2"/>
  <c r="J861" i="2" s="1"/>
  <c r="G861" i="2"/>
  <c r="C861" i="2"/>
  <c r="B861" i="2"/>
  <c r="H860" i="2"/>
  <c r="I860" i="2" s="1"/>
  <c r="G860" i="2"/>
  <c r="C860" i="2"/>
  <c r="B860" i="2"/>
  <c r="H859" i="2"/>
  <c r="G859" i="2"/>
  <c r="C859" i="2"/>
  <c r="B859" i="2"/>
  <c r="H858" i="2"/>
  <c r="G858" i="2"/>
  <c r="C858" i="2"/>
  <c r="B858" i="2"/>
  <c r="H857" i="2"/>
  <c r="I857" i="2" s="1"/>
  <c r="G857" i="2"/>
  <c r="C857" i="2"/>
  <c r="B857" i="2"/>
  <c r="H856" i="2"/>
  <c r="I856" i="2" s="1"/>
  <c r="G856" i="2"/>
  <c r="C856" i="2"/>
  <c r="B856" i="2"/>
  <c r="H855" i="2"/>
  <c r="J855" i="2" s="1"/>
  <c r="G855" i="2"/>
  <c r="C855" i="2"/>
  <c r="B855" i="2"/>
  <c r="H854" i="2"/>
  <c r="G854" i="2"/>
  <c r="C854" i="2"/>
  <c r="B854" i="2"/>
  <c r="I853" i="2"/>
  <c r="H853" i="2"/>
  <c r="G853" i="2"/>
  <c r="C853" i="2"/>
  <c r="B853" i="2"/>
  <c r="H852" i="2"/>
  <c r="G852" i="2"/>
  <c r="C852" i="2"/>
  <c r="B852" i="2"/>
  <c r="H851" i="2"/>
  <c r="I851" i="2" s="1"/>
  <c r="G851" i="2"/>
  <c r="C851" i="2"/>
  <c r="B851" i="2"/>
  <c r="H850" i="2"/>
  <c r="I850" i="2" s="1"/>
  <c r="G850" i="2"/>
  <c r="C850" i="2"/>
  <c r="B850" i="2"/>
  <c r="H849" i="2"/>
  <c r="G849" i="2"/>
  <c r="C849" i="2"/>
  <c r="B849" i="2"/>
  <c r="H848" i="2"/>
  <c r="J848" i="2" s="1"/>
  <c r="G848" i="2"/>
  <c r="C848" i="2"/>
  <c r="B848" i="2"/>
  <c r="H847" i="2"/>
  <c r="I847" i="2" s="1"/>
  <c r="G847" i="2"/>
  <c r="C847" i="2"/>
  <c r="B847" i="2"/>
  <c r="H846" i="2"/>
  <c r="G846" i="2"/>
  <c r="C846" i="2"/>
  <c r="B846" i="2"/>
  <c r="H845" i="2"/>
  <c r="J845" i="2" s="1"/>
  <c r="G845" i="2"/>
  <c r="C845" i="2"/>
  <c r="B845" i="2"/>
  <c r="H844" i="2"/>
  <c r="G844" i="2"/>
  <c r="C844" i="2"/>
  <c r="B844" i="2"/>
  <c r="H843" i="2"/>
  <c r="G843" i="2"/>
  <c r="C843" i="2"/>
  <c r="B843" i="2"/>
  <c r="H842" i="2"/>
  <c r="G842" i="2"/>
  <c r="C842" i="2"/>
  <c r="B842" i="2"/>
  <c r="J841" i="2"/>
  <c r="H841" i="2"/>
  <c r="I841" i="2" s="1"/>
  <c r="G841" i="2"/>
  <c r="C841" i="2"/>
  <c r="B841" i="2"/>
  <c r="H840" i="2"/>
  <c r="G840" i="2"/>
  <c r="C840" i="2"/>
  <c r="B840" i="2"/>
  <c r="H839" i="2"/>
  <c r="I839" i="2" s="1"/>
  <c r="G839" i="2"/>
  <c r="C839" i="2"/>
  <c r="B839" i="2"/>
  <c r="H838" i="2"/>
  <c r="G838" i="2"/>
  <c r="C838" i="2"/>
  <c r="B838" i="2"/>
  <c r="H837" i="2"/>
  <c r="J837" i="2" s="1"/>
  <c r="G837" i="2"/>
  <c r="C837" i="2"/>
  <c r="B837" i="2"/>
  <c r="H836" i="2"/>
  <c r="G836" i="2"/>
  <c r="C836" i="2"/>
  <c r="B836" i="2"/>
  <c r="H835" i="2"/>
  <c r="I835" i="2" s="1"/>
  <c r="G835" i="2"/>
  <c r="C835" i="2"/>
  <c r="K835" i="2" s="1"/>
  <c r="B835" i="2"/>
  <c r="H834" i="2"/>
  <c r="I834" i="2" s="1"/>
  <c r="G834" i="2"/>
  <c r="C834" i="2"/>
  <c r="B834" i="2"/>
  <c r="H833" i="2"/>
  <c r="G833" i="2"/>
  <c r="C833" i="2"/>
  <c r="B833" i="2"/>
  <c r="H832" i="2"/>
  <c r="J832" i="2" s="1"/>
  <c r="G832" i="2"/>
  <c r="C832" i="2"/>
  <c r="K832" i="2" s="1"/>
  <c r="B832" i="2"/>
  <c r="H831" i="2"/>
  <c r="G831" i="2"/>
  <c r="C831" i="2"/>
  <c r="B831" i="2"/>
  <c r="H830" i="2"/>
  <c r="G830" i="2"/>
  <c r="C830" i="2"/>
  <c r="K830" i="2" s="1"/>
  <c r="B830" i="2"/>
  <c r="H829" i="2"/>
  <c r="J829" i="2" s="1"/>
  <c r="G829" i="2"/>
  <c r="C829" i="2"/>
  <c r="B829" i="2"/>
  <c r="H828" i="2"/>
  <c r="I828" i="2" s="1"/>
  <c r="G828" i="2"/>
  <c r="C828" i="2"/>
  <c r="B828" i="2"/>
  <c r="H827" i="2"/>
  <c r="G827" i="2"/>
  <c r="C827" i="2"/>
  <c r="B827" i="2"/>
  <c r="H826" i="2"/>
  <c r="G826" i="2"/>
  <c r="C826" i="2"/>
  <c r="B826" i="2"/>
  <c r="H825" i="2"/>
  <c r="G825" i="2"/>
  <c r="C825" i="2"/>
  <c r="B825" i="2"/>
  <c r="H824" i="2"/>
  <c r="J824" i="2" s="1"/>
  <c r="G824" i="2"/>
  <c r="C824" i="2"/>
  <c r="B824" i="2"/>
  <c r="H823" i="2"/>
  <c r="I823" i="2" s="1"/>
  <c r="G823" i="2"/>
  <c r="C823" i="2"/>
  <c r="B823" i="2"/>
  <c r="H822" i="2"/>
  <c r="G822" i="2"/>
  <c r="C822" i="2"/>
  <c r="B822" i="2"/>
  <c r="H821" i="2"/>
  <c r="J821" i="2" s="1"/>
  <c r="G821" i="2"/>
  <c r="C821" i="2"/>
  <c r="B821" i="2"/>
  <c r="H820" i="2"/>
  <c r="J820" i="2" s="1"/>
  <c r="G820" i="2"/>
  <c r="C820" i="2"/>
  <c r="B820" i="2"/>
  <c r="H819" i="2"/>
  <c r="G819" i="2"/>
  <c r="C819" i="2"/>
  <c r="B819" i="2"/>
  <c r="H818" i="2"/>
  <c r="I818" i="2" s="1"/>
  <c r="G818" i="2"/>
  <c r="J818" i="2" s="1"/>
  <c r="C818" i="2"/>
  <c r="B818" i="2"/>
  <c r="H817" i="2"/>
  <c r="G817" i="2"/>
  <c r="C817" i="2"/>
  <c r="B817" i="2"/>
  <c r="H816" i="2"/>
  <c r="J816" i="2" s="1"/>
  <c r="G816" i="2"/>
  <c r="C816" i="2"/>
  <c r="B816" i="2"/>
  <c r="H815" i="2"/>
  <c r="G815" i="2"/>
  <c r="C815" i="2"/>
  <c r="B815" i="2"/>
  <c r="H814" i="2"/>
  <c r="I814" i="2" s="1"/>
  <c r="G814" i="2"/>
  <c r="C814" i="2"/>
  <c r="B814" i="2"/>
  <c r="J813" i="2"/>
  <c r="H813" i="2"/>
  <c r="I813" i="2" s="1"/>
  <c r="G813" i="2"/>
  <c r="C813" i="2"/>
  <c r="B813" i="2"/>
  <c r="H812" i="2"/>
  <c r="I812" i="2" s="1"/>
  <c r="G812" i="2"/>
  <c r="C812" i="2"/>
  <c r="K812" i="2" s="1"/>
  <c r="B812" i="2"/>
  <c r="H811" i="2"/>
  <c r="G811" i="2"/>
  <c r="C811" i="2"/>
  <c r="B811" i="2"/>
  <c r="H810" i="2"/>
  <c r="G810" i="2"/>
  <c r="C810" i="2"/>
  <c r="B810" i="2"/>
  <c r="H809" i="2"/>
  <c r="G809" i="2"/>
  <c r="C809" i="2"/>
  <c r="B809" i="2"/>
  <c r="H808" i="2"/>
  <c r="G808" i="2"/>
  <c r="C808" i="2"/>
  <c r="B808" i="2"/>
  <c r="H807" i="2"/>
  <c r="G807" i="2"/>
  <c r="C807" i="2"/>
  <c r="B807" i="2"/>
  <c r="H806" i="2"/>
  <c r="G806" i="2"/>
  <c r="C806" i="2"/>
  <c r="B806" i="2"/>
  <c r="H805" i="2"/>
  <c r="I805" i="2" s="1"/>
  <c r="G805" i="2"/>
  <c r="C805" i="2"/>
  <c r="B805" i="2"/>
  <c r="H804" i="2"/>
  <c r="G804" i="2"/>
  <c r="C804" i="2"/>
  <c r="B804" i="2"/>
  <c r="H803" i="2"/>
  <c r="G803" i="2"/>
  <c r="C803" i="2"/>
  <c r="B803" i="2"/>
  <c r="H802" i="2"/>
  <c r="G802" i="2"/>
  <c r="C802" i="2"/>
  <c r="B802" i="2"/>
  <c r="H801" i="2"/>
  <c r="I801" i="2" s="1"/>
  <c r="G801" i="2"/>
  <c r="C801" i="2"/>
  <c r="B801" i="2"/>
  <c r="H800" i="2"/>
  <c r="I800" i="2" s="1"/>
  <c r="G800" i="2"/>
  <c r="C800" i="2"/>
  <c r="B800" i="2"/>
  <c r="H799" i="2"/>
  <c r="I799" i="2" s="1"/>
  <c r="G799" i="2"/>
  <c r="C799" i="2"/>
  <c r="B799" i="2"/>
  <c r="H798" i="2"/>
  <c r="G798" i="2"/>
  <c r="C798" i="2"/>
  <c r="B798" i="2"/>
  <c r="H797" i="2"/>
  <c r="G797" i="2"/>
  <c r="C797" i="2"/>
  <c r="B797" i="2"/>
  <c r="H796" i="2"/>
  <c r="I796" i="2" s="1"/>
  <c r="G796" i="2"/>
  <c r="C796" i="2"/>
  <c r="B796" i="2"/>
  <c r="H795" i="2"/>
  <c r="I795" i="2" s="1"/>
  <c r="G795" i="2"/>
  <c r="J795" i="2" s="1"/>
  <c r="C795" i="2"/>
  <c r="K795" i="2" s="1"/>
  <c r="B795" i="2"/>
  <c r="H794" i="2"/>
  <c r="I794" i="2" s="1"/>
  <c r="G794" i="2"/>
  <c r="C794" i="2"/>
  <c r="B794" i="2"/>
  <c r="H793" i="2"/>
  <c r="G793" i="2"/>
  <c r="C793" i="2"/>
  <c r="B793" i="2"/>
  <c r="H792" i="2"/>
  <c r="G792" i="2"/>
  <c r="C792" i="2"/>
  <c r="B792" i="2"/>
  <c r="H791" i="2"/>
  <c r="G791" i="2"/>
  <c r="C791" i="2"/>
  <c r="B791" i="2"/>
  <c r="J790" i="2"/>
  <c r="H790" i="2"/>
  <c r="I790" i="2" s="1"/>
  <c r="G790" i="2"/>
  <c r="C790" i="2"/>
  <c r="K790" i="2" s="1"/>
  <c r="B790" i="2"/>
  <c r="H789" i="2"/>
  <c r="I789" i="2" s="1"/>
  <c r="G789" i="2"/>
  <c r="C789" i="2"/>
  <c r="K789" i="2" s="1"/>
  <c r="B789" i="2"/>
  <c r="H788" i="2"/>
  <c r="J788" i="2" s="1"/>
  <c r="G788" i="2"/>
  <c r="C788" i="2"/>
  <c r="B788" i="2"/>
  <c r="H787" i="2"/>
  <c r="G787" i="2"/>
  <c r="C787" i="2"/>
  <c r="B787" i="2"/>
  <c r="H786" i="2"/>
  <c r="I786" i="2" s="1"/>
  <c r="G786" i="2"/>
  <c r="C786" i="2"/>
  <c r="B786" i="2"/>
  <c r="H785" i="2"/>
  <c r="J785" i="2" s="1"/>
  <c r="G785" i="2"/>
  <c r="C785" i="2"/>
  <c r="B785" i="2"/>
  <c r="H784" i="2"/>
  <c r="I784" i="2" s="1"/>
  <c r="G784" i="2"/>
  <c r="C784" i="2"/>
  <c r="K784" i="2" s="1"/>
  <c r="B784" i="2"/>
  <c r="H783" i="2"/>
  <c r="I783" i="2" s="1"/>
  <c r="G783" i="2"/>
  <c r="C783" i="2"/>
  <c r="B783" i="2"/>
  <c r="H782" i="2"/>
  <c r="G782" i="2"/>
  <c r="C782" i="2"/>
  <c r="B782" i="2"/>
  <c r="H781" i="2"/>
  <c r="G781" i="2"/>
  <c r="C781" i="2"/>
  <c r="B781" i="2"/>
  <c r="H780" i="2"/>
  <c r="J780" i="2" s="1"/>
  <c r="G780" i="2"/>
  <c r="C780" i="2"/>
  <c r="B780" i="2"/>
  <c r="H779" i="2"/>
  <c r="G779" i="2"/>
  <c r="C779" i="2"/>
  <c r="B779" i="2"/>
  <c r="H778" i="2"/>
  <c r="I778" i="2" s="1"/>
  <c r="G778" i="2"/>
  <c r="C778" i="2"/>
  <c r="B778" i="2"/>
  <c r="H777" i="2"/>
  <c r="G777" i="2"/>
  <c r="C777" i="2"/>
  <c r="B777" i="2"/>
  <c r="H776" i="2"/>
  <c r="G776" i="2"/>
  <c r="C776" i="2"/>
  <c r="B776" i="2"/>
  <c r="H775" i="2"/>
  <c r="G775" i="2"/>
  <c r="C775" i="2"/>
  <c r="B775" i="2"/>
  <c r="K774" i="2"/>
  <c r="H774" i="2"/>
  <c r="I774" i="2" s="1"/>
  <c r="G774" i="2"/>
  <c r="C774" i="2"/>
  <c r="B774" i="2"/>
  <c r="H773" i="2"/>
  <c r="I773" i="2" s="1"/>
  <c r="G773" i="2"/>
  <c r="C773" i="2"/>
  <c r="B773" i="2"/>
  <c r="H772" i="2"/>
  <c r="I772" i="2" s="1"/>
  <c r="G772" i="2"/>
  <c r="C772" i="2"/>
  <c r="B772" i="2"/>
  <c r="H771" i="2"/>
  <c r="G771" i="2"/>
  <c r="C771" i="2"/>
  <c r="B771" i="2"/>
  <c r="H770" i="2"/>
  <c r="J770" i="2" s="1"/>
  <c r="G770" i="2"/>
  <c r="C770" i="2"/>
  <c r="B770" i="2"/>
  <c r="H769" i="2"/>
  <c r="I769" i="2" s="1"/>
  <c r="G769" i="2"/>
  <c r="C769" i="2"/>
  <c r="B769" i="2"/>
  <c r="H768" i="2"/>
  <c r="J768" i="2" s="1"/>
  <c r="G768" i="2"/>
  <c r="C768" i="2"/>
  <c r="K768" i="2" s="1"/>
  <c r="B768" i="2"/>
  <c r="H767" i="2"/>
  <c r="I767" i="2" s="1"/>
  <c r="G767" i="2"/>
  <c r="C767" i="2"/>
  <c r="B767" i="2"/>
  <c r="H766" i="2"/>
  <c r="G766" i="2"/>
  <c r="C766" i="2"/>
  <c r="B766" i="2"/>
  <c r="H765" i="2"/>
  <c r="G765" i="2"/>
  <c r="C765" i="2"/>
  <c r="B765" i="2"/>
  <c r="H764" i="2"/>
  <c r="I764" i="2" s="1"/>
  <c r="G764" i="2"/>
  <c r="C764" i="2"/>
  <c r="B764" i="2"/>
  <c r="I763" i="2"/>
  <c r="H763" i="2"/>
  <c r="G763" i="2"/>
  <c r="C763" i="2"/>
  <c r="K763" i="2" s="1"/>
  <c r="B763" i="2"/>
  <c r="H762" i="2"/>
  <c r="I762" i="2" s="1"/>
  <c r="G762" i="2"/>
  <c r="C762" i="2"/>
  <c r="K762" i="2" s="1"/>
  <c r="B762" i="2"/>
  <c r="H761" i="2"/>
  <c r="G761" i="2"/>
  <c r="C761" i="2"/>
  <c r="B761" i="2"/>
  <c r="H760" i="2"/>
  <c r="G760" i="2"/>
  <c r="C760" i="2"/>
  <c r="B760" i="2"/>
  <c r="H759" i="2"/>
  <c r="I759" i="2" s="1"/>
  <c r="G759" i="2"/>
  <c r="C759" i="2"/>
  <c r="B759" i="2"/>
  <c r="H758" i="2"/>
  <c r="G758" i="2"/>
  <c r="C758" i="2"/>
  <c r="B758" i="2"/>
  <c r="H757" i="2"/>
  <c r="I757" i="2" s="1"/>
  <c r="G757" i="2"/>
  <c r="C757" i="2"/>
  <c r="B757" i="2"/>
  <c r="H756" i="2"/>
  <c r="G756" i="2"/>
  <c r="C756" i="2"/>
  <c r="B756" i="2"/>
  <c r="H755" i="2"/>
  <c r="G755" i="2"/>
  <c r="C755" i="2"/>
  <c r="B755" i="2"/>
  <c r="H754" i="2"/>
  <c r="G754" i="2"/>
  <c r="C754" i="2"/>
  <c r="B754" i="2"/>
  <c r="H753" i="2"/>
  <c r="G753" i="2"/>
  <c r="C753" i="2"/>
  <c r="B753" i="2"/>
  <c r="H752" i="2"/>
  <c r="G752" i="2"/>
  <c r="C752" i="2"/>
  <c r="B752" i="2"/>
  <c r="H751" i="2"/>
  <c r="J751" i="2" s="1"/>
  <c r="G751" i="2"/>
  <c r="C751" i="2"/>
  <c r="B751" i="2"/>
  <c r="H750" i="2"/>
  <c r="J750" i="2" s="1"/>
  <c r="G750" i="2"/>
  <c r="C750" i="2"/>
  <c r="B750" i="2"/>
  <c r="H749" i="2"/>
  <c r="G749" i="2"/>
  <c r="C749" i="2"/>
  <c r="B749" i="2"/>
  <c r="H748" i="2"/>
  <c r="I748" i="2" s="1"/>
  <c r="G748" i="2"/>
  <c r="C748" i="2"/>
  <c r="B748" i="2"/>
  <c r="H747" i="2"/>
  <c r="J747" i="2" s="1"/>
  <c r="G747" i="2"/>
  <c r="C747" i="2"/>
  <c r="B747" i="2"/>
  <c r="H746" i="2"/>
  <c r="J746" i="2" s="1"/>
  <c r="G746" i="2"/>
  <c r="C746" i="2"/>
  <c r="B746" i="2"/>
  <c r="H745" i="2"/>
  <c r="G745" i="2"/>
  <c r="C745" i="2"/>
  <c r="B745" i="2"/>
  <c r="H744" i="2"/>
  <c r="G744" i="2"/>
  <c r="C744" i="2"/>
  <c r="B744" i="2"/>
  <c r="H743" i="2"/>
  <c r="G743" i="2"/>
  <c r="C743" i="2"/>
  <c r="B743" i="2"/>
  <c r="H742" i="2"/>
  <c r="K742" i="2" s="1"/>
  <c r="G742" i="2"/>
  <c r="C742" i="2"/>
  <c r="B742" i="2"/>
  <c r="J741" i="2"/>
  <c r="H741" i="2"/>
  <c r="I741" i="2" s="1"/>
  <c r="G741" i="2"/>
  <c r="C741" i="2"/>
  <c r="K741" i="2" s="1"/>
  <c r="B741" i="2"/>
  <c r="H740" i="2"/>
  <c r="G740" i="2"/>
  <c r="C740" i="2"/>
  <c r="B740" i="2"/>
  <c r="H739" i="2"/>
  <c r="G739" i="2"/>
  <c r="C739" i="2"/>
  <c r="B739" i="2"/>
  <c r="H738" i="2"/>
  <c r="G738" i="2"/>
  <c r="C738" i="2"/>
  <c r="B738" i="2"/>
  <c r="H737" i="2"/>
  <c r="G737" i="2"/>
  <c r="C737" i="2"/>
  <c r="K737" i="2" s="1"/>
  <c r="B737" i="2"/>
  <c r="H736" i="2"/>
  <c r="G736" i="2"/>
  <c r="C736" i="2"/>
  <c r="B736" i="2"/>
  <c r="H735" i="2"/>
  <c r="I735" i="2" s="1"/>
  <c r="G735" i="2"/>
  <c r="C735" i="2"/>
  <c r="B735" i="2"/>
  <c r="H734" i="2"/>
  <c r="G734" i="2"/>
  <c r="C734" i="2"/>
  <c r="B734" i="2"/>
  <c r="H733" i="2"/>
  <c r="G733" i="2"/>
  <c r="C733" i="2"/>
  <c r="B733" i="2"/>
  <c r="H732" i="2"/>
  <c r="J732" i="2" s="1"/>
  <c r="G732" i="2"/>
  <c r="C732" i="2"/>
  <c r="B732" i="2"/>
  <c r="H731" i="2"/>
  <c r="G731" i="2"/>
  <c r="C731" i="2"/>
  <c r="B731" i="2"/>
  <c r="H730" i="2"/>
  <c r="J730" i="2" s="1"/>
  <c r="G730" i="2"/>
  <c r="C730" i="2"/>
  <c r="K730" i="2" s="1"/>
  <c r="B730" i="2"/>
  <c r="H729" i="2"/>
  <c r="G729" i="2"/>
  <c r="C729" i="2"/>
  <c r="B729" i="2"/>
  <c r="H728" i="2"/>
  <c r="G728" i="2"/>
  <c r="C728" i="2"/>
  <c r="B728" i="2"/>
  <c r="H727" i="2"/>
  <c r="G727" i="2"/>
  <c r="C727" i="2"/>
  <c r="B727" i="2"/>
  <c r="H726" i="2"/>
  <c r="I726" i="2" s="1"/>
  <c r="G726" i="2"/>
  <c r="J726" i="2" s="1"/>
  <c r="C726" i="2"/>
  <c r="B726" i="2"/>
  <c r="H725" i="2"/>
  <c r="G725" i="2"/>
  <c r="C725" i="2"/>
  <c r="B725" i="2"/>
  <c r="H724" i="2"/>
  <c r="G724" i="2"/>
  <c r="C724" i="2"/>
  <c r="K724" i="2" s="1"/>
  <c r="B724" i="2"/>
  <c r="H723" i="2"/>
  <c r="I723" i="2" s="1"/>
  <c r="G723" i="2"/>
  <c r="C723" i="2"/>
  <c r="B723" i="2"/>
  <c r="H722" i="2"/>
  <c r="G722" i="2"/>
  <c r="C722" i="2"/>
  <c r="B722" i="2"/>
  <c r="H721" i="2"/>
  <c r="G721" i="2"/>
  <c r="C721" i="2"/>
  <c r="B721" i="2"/>
  <c r="H720" i="2"/>
  <c r="I720" i="2" s="1"/>
  <c r="G720" i="2"/>
  <c r="C720" i="2"/>
  <c r="B720" i="2"/>
  <c r="H719" i="2"/>
  <c r="K719" i="2" s="1"/>
  <c r="G719" i="2"/>
  <c r="C719" i="2"/>
  <c r="B719" i="2"/>
  <c r="H718" i="2"/>
  <c r="I718" i="2" s="1"/>
  <c r="G718" i="2"/>
  <c r="J718" i="2" s="1"/>
  <c r="C718" i="2"/>
  <c r="B718" i="2"/>
  <c r="H717" i="2"/>
  <c r="I717" i="2" s="1"/>
  <c r="G717" i="2"/>
  <c r="C717" i="2"/>
  <c r="B717" i="2"/>
  <c r="H716" i="2"/>
  <c r="G716" i="2"/>
  <c r="C716" i="2"/>
  <c r="B716" i="2"/>
  <c r="H715" i="2"/>
  <c r="G715" i="2"/>
  <c r="C715" i="2"/>
  <c r="K715" i="2" s="1"/>
  <c r="B715" i="2"/>
  <c r="H714" i="2"/>
  <c r="G714" i="2"/>
  <c r="C714" i="2"/>
  <c r="B714" i="2"/>
  <c r="H713" i="2"/>
  <c r="I713" i="2" s="1"/>
  <c r="G713" i="2"/>
  <c r="C713" i="2"/>
  <c r="B713" i="2"/>
  <c r="H712" i="2"/>
  <c r="G712" i="2"/>
  <c r="C712" i="2"/>
  <c r="B712" i="2"/>
  <c r="H711" i="2"/>
  <c r="G711" i="2"/>
  <c r="C711" i="2"/>
  <c r="B711" i="2"/>
  <c r="H710" i="2"/>
  <c r="G710" i="2"/>
  <c r="C710" i="2"/>
  <c r="B710" i="2"/>
  <c r="H709" i="2"/>
  <c r="J709" i="2" s="1"/>
  <c r="G709" i="2"/>
  <c r="C709" i="2"/>
  <c r="B709" i="2"/>
  <c r="H708" i="2"/>
  <c r="I708" i="2" s="1"/>
  <c r="G708" i="2"/>
  <c r="J708" i="2" s="1"/>
  <c r="C708" i="2"/>
  <c r="B708" i="2"/>
  <c r="I707" i="2"/>
  <c r="H707" i="2"/>
  <c r="J707" i="2" s="1"/>
  <c r="G707" i="2"/>
  <c r="C707" i="2"/>
  <c r="K707" i="2" s="1"/>
  <c r="B707" i="2"/>
  <c r="H706" i="2"/>
  <c r="G706" i="2"/>
  <c r="C706" i="2"/>
  <c r="B706" i="2"/>
  <c r="H705" i="2"/>
  <c r="G705" i="2"/>
  <c r="C705" i="2"/>
  <c r="B705" i="2"/>
  <c r="H704" i="2"/>
  <c r="G704" i="2"/>
  <c r="C704" i="2"/>
  <c r="B704" i="2"/>
  <c r="H703" i="2"/>
  <c r="G703" i="2"/>
  <c r="C703" i="2"/>
  <c r="B703" i="2"/>
  <c r="H702" i="2"/>
  <c r="G702" i="2"/>
  <c r="C702" i="2"/>
  <c r="B702" i="2"/>
  <c r="H701" i="2"/>
  <c r="G701" i="2"/>
  <c r="C701" i="2"/>
  <c r="B701" i="2"/>
  <c r="H700" i="2"/>
  <c r="J700" i="2" s="1"/>
  <c r="G700" i="2"/>
  <c r="C700" i="2"/>
  <c r="B700" i="2"/>
  <c r="H699" i="2"/>
  <c r="G699" i="2"/>
  <c r="C699" i="2"/>
  <c r="B699" i="2"/>
  <c r="H698" i="2"/>
  <c r="G698" i="2"/>
  <c r="C698" i="2"/>
  <c r="B698" i="2"/>
  <c r="H697" i="2"/>
  <c r="G697" i="2"/>
  <c r="C697" i="2"/>
  <c r="B697" i="2"/>
  <c r="H696" i="2"/>
  <c r="J696" i="2" s="1"/>
  <c r="G696" i="2"/>
  <c r="C696" i="2"/>
  <c r="B696" i="2"/>
  <c r="H695" i="2"/>
  <c r="G695" i="2"/>
  <c r="C695" i="2"/>
  <c r="B695" i="2"/>
  <c r="H694" i="2"/>
  <c r="G694" i="2"/>
  <c r="C694" i="2"/>
  <c r="B694" i="2"/>
  <c r="H693" i="2"/>
  <c r="G693" i="2"/>
  <c r="C693" i="2"/>
  <c r="B693" i="2"/>
  <c r="I692" i="2"/>
  <c r="H692" i="2"/>
  <c r="G692" i="2"/>
  <c r="C692" i="2"/>
  <c r="B692" i="2"/>
  <c r="H691" i="2"/>
  <c r="I691" i="2" s="1"/>
  <c r="G691" i="2"/>
  <c r="C691" i="2"/>
  <c r="B691" i="2"/>
  <c r="H690" i="2"/>
  <c r="K690" i="2" s="1"/>
  <c r="G690" i="2"/>
  <c r="C690" i="2"/>
  <c r="B690" i="2"/>
  <c r="H689" i="2"/>
  <c r="G689" i="2"/>
  <c r="C689" i="2"/>
  <c r="B689" i="2"/>
  <c r="H688" i="2"/>
  <c r="I688" i="2" s="1"/>
  <c r="G688" i="2"/>
  <c r="C688" i="2"/>
  <c r="B688" i="2"/>
  <c r="H687" i="2"/>
  <c r="G687" i="2"/>
  <c r="C687" i="2"/>
  <c r="B687" i="2"/>
  <c r="H686" i="2"/>
  <c r="I686" i="2" s="1"/>
  <c r="G686" i="2"/>
  <c r="C686" i="2"/>
  <c r="B686" i="2"/>
  <c r="H685" i="2"/>
  <c r="I685" i="2" s="1"/>
  <c r="G685" i="2"/>
  <c r="C685" i="2"/>
  <c r="B685" i="2"/>
  <c r="H684" i="2"/>
  <c r="G684" i="2"/>
  <c r="C684" i="2"/>
  <c r="K684" i="2" s="1"/>
  <c r="B684" i="2"/>
  <c r="H683" i="2"/>
  <c r="J683" i="2" s="1"/>
  <c r="G683" i="2"/>
  <c r="C683" i="2"/>
  <c r="B683" i="2"/>
  <c r="H682" i="2"/>
  <c r="G682" i="2"/>
  <c r="C682" i="2"/>
  <c r="B682" i="2"/>
  <c r="H681" i="2"/>
  <c r="G681" i="2"/>
  <c r="C681" i="2"/>
  <c r="B681" i="2"/>
  <c r="H680" i="2"/>
  <c r="J680" i="2" s="1"/>
  <c r="G680" i="2"/>
  <c r="C680" i="2"/>
  <c r="B680" i="2"/>
  <c r="H679" i="2"/>
  <c r="J679" i="2" s="1"/>
  <c r="G679" i="2"/>
  <c r="C679" i="2"/>
  <c r="B679" i="2"/>
  <c r="H678" i="2"/>
  <c r="G678" i="2"/>
  <c r="C678" i="2"/>
  <c r="B678" i="2"/>
  <c r="H677" i="2"/>
  <c r="J677" i="2" s="1"/>
  <c r="G677" i="2"/>
  <c r="C677" i="2"/>
  <c r="B677" i="2"/>
  <c r="H676" i="2"/>
  <c r="J676" i="2" s="1"/>
  <c r="G676" i="2"/>
  <c r="C676" i="2"/>
  <c r="B676" i="2"/>
  <c r="H675" i="2"/>
  <c r="I675" i="2" s="1"/>
  <c r="G675" i="2"/>
  <c r="C675" i="2"/>
  <c r="B675" i="2"/>
  <c r="H674" i="2"/>
  <c r="G674" i="2"/>
  <c r="C674" i="2"/>
  <c r="B674" i="2"/>
  <c r="H673" i="2"/>
  <c r="G673" i="2"/>
  <c r="C673" i="2"/>
  <c r="B673" i="2"/>
  <c r="H672" i="2"/>
  <c r="G672" i="2"/>
  <c r="C672" i="2"/>
  <c r="B672" i="2"/>
  <c r="H671" i="2"/>
  <c r="J671" i="2" s="1"/>
  <c r="G671" i="2"/>
  <c r="C671" i="2"/>
  <c r="B671" i="2"/>
  <c r="H670" i="2"/>
  <c r="K670" i="2" s="1"/>
  <c r="G670" i="2"/>
  <c r="C670" i="2"/>
  <c r="B670" i="2"/>
  <c r="H669" i="2"/>
  <c r="I669" i="2" s="1"/>
  <c r="G669" i="2"/>
  <c r="C669" i="2"/>
  <c r="B669" i="2"/>
  <c r="H668" i="2"/>
  <c r="J668" i="2" s="1"/>
  <c r="G668" i="2"/>
  <c r="C668" i="2"/>
  <c r="B668" i="2"/>
  <c r="H667" i="2"/>
  <c r="G667" i="2"/>
  <c r="C667" i="2"/>
  <c r="B667" i="2"/>
  <c r="H666" i="2"/>
  <c r="J666" i="2" s="1"/>
  <c r="G666" i="2"/>
  <c r="C666" i="2"/>
  <c r="B666" i="2"/>
  <c r="H665" i="2"/>
  <c r="G665" i="2"/>
  <c r="C665" i="2"/>
  <c r="B665" i="2"/>
  <c r="H664" i="2"/>
  <c r="J664" i="2" s="1"/>
  <c r="G664" i="2"/>
  <c r="C664" i="2"/>
  <c r="B664" i="2"/>
  <c r="H663" i="2"/>
  <c r="G663" i="2"/>
  <c r="C663" i="2"/>
  <c r="B663" i="2"/>
  <c r="H662" i="2"/>
  <c r="G662" i="2"/>
  <c r="C662" i="2"/>
  <c r="B662" i="2"/>
  <c r="H661" i="2"/>
  <c r="G661" i="2"/>
  <c r="C661" i="2"/>
  <c r="B661" i="2"/>
  <c r="I660" i="2"/>
  <c r="H660" i="2"/>
  <c r="G660" i="2"/>
  <c r="C660" i="2"/>
  <c r="B660" i="2"/>
  <c r="H659" i="2"/>
  <c r="I659" i="2" s="1"/>
  <c r="G659" i="2"/>
  <c r="C659" i="2"/>
  <c r="B659" i="2"/>
  <c r="H658" i="2"/>
  <c r="K658" i="2" s="1"/>
  <c r="G658" i="2"/>
  <c r="C658" i="2"/>
  <c r="B658" i="2"/>
  <c r="H657" i="2"/>
  <c r="G657" i="2"/>
  <c r="C657" i="2"/>
  <c r="B657" i="2"/>
  <c r="H656" i="2"/>
  <c r="G656" i="2"/>
  <c r="C656" i="2"/>
  <c r="B656" i="2"/>
  <c r="H655" i="2"/>
  <c r="I655" i="2" s="1"/>
  <c r="G655" i="2"/>
  <c r="J655" i="2" s="1"/>
  <c r="C655" i="2"/>
  <c r="K655" i="2" s="1"/>
  <c r="B655" i="2"/>
  <c r="H654" i="2"/>
  <c r="I654" i="2" s="1"/>
  <c r="G654" i="2"/>
  <c r="C654" i="2"/>
  <c r="B654" i="2"/>
  <c r="H653" i="2"/>
  <c r="I653" i="2" s="1"/>
  <c r="G653" i="2"/>
  <c r="C653" i="2"/>
  <c r="B653" i="2"/>
  <c r="H652" i="2"/>
  <c r="J652" i="2" s="1"/>
  <c r="G652" i="2"/>
  <c r="C652" i="2"/>
  <c r="B652" i="2"/>
  <c r="H651" i="2"/>
  <c r="G651" i="2"/>
  <c r="C651" i="2"/>
  <c r="B651" i="2"/>
  <c r="H650" i="2"/>
  <c r="J650" i="2" s="1"/>
  <c r="G650" i="2"/>
  <c r="C650" i="2"/>
  <c r="B650" i="2"/>
  <c r="H649" i="2"/>
  <c r="J649" i="2" s="1"/>
  <c r="G649" i="2"/>
  <c r="C649" i="2"/>
  <c r="B649" i="2"/>
  <c r="H648" i="2"/>
  <c r="J648" i="2" s="1"/>
  <c r="G648" i="2"/>
  <c r="C648" i="2"/>
  <c r="B648" i="2"/>
  <c r="H647" i="2"/>
  <c r="G647" i="2"/>
  <c r="C647" i="2"/>
  <c r="B647" i="2"/>
  <c r="H646" i="2"/>
  <c r="G646" i="2"/>
  <c r="C646" i="2"/>
  <c r="B646" i="2"/>
  <c r="H645" i="2"/>
  <c r="G645" i="2"/>
  <c r="C645" i="2"/>
  <c r="B645" i="2"/>
  <c r="I644" i="2"/>
  <c r="H644" i="2"/>
  <c r="G644" i="2"/>
  <c r="C644" i="2"/>
  <c r="K644" i="2" s="1"/>
  <c r="B644" i="2"/>
  <c r="H643" i="2"/>
  <c r="I643" i="2" s="1"/>
  <c r="G643" i="2"/>
  <c r="J643" i="2" s="1"/>
  <c r="C643" i="2"/>
  <c r="B643" i="2"/>
  <c r="H642" i="2"/>
  <c r="I642" i="2" s="1"/>
  <c r="G642" i="2"/>
  <c r="C642" i="2"/>
  <c r="B642" i="2"/>
  <c r="H641" i="2"/>
  <c r="G641" i="2"/>
  <c r="C641" i="2"/>
  <c r="B641" i="2"/>
  <c r="H640" i="2"/>
  <c r="G640" i="2"/>
  <c r="C640" i="2"/>
  <c r="B640" i="2"/>
  <c r="H639" i="2"/>
  <c r="G639" i="2"/>
  <c r="C639" i="2"/>
  <c r="B639" i="2"/>
  <c r="H638" i="2"/>
  <c r="G638" i="2"/>
  <c r="C638" i="2"/>
  <c r="B638" i="2"/>
  <c r="H637" i="2"/>
  <c r="I637" i="2" s="1"/>
  <c r="G637" i="2"/>
  <c r="C637" i="2"/>
  <c r="B637" i="2"/>
  <c r="H636" i="2"/>
  <c r="I636" i="2" s="1"/>
  <c r="G636" i="2"/>
  <c r="C636" i="2"/>
  <c r="K636" i="2" s="1"/>
  <c r="B636" i="2"/>
  <c r="H635" i="2"/>
  <c r="G635" i="2"/>
  <c r="C635" i="2"/>
  <c r="B635" i="2"/>
  <c r="H634" i="2"/>
  <c r="K634" i="2" s="1"/>
  <c r="G634" i="2"/>
  <c r="C634" i="2"/>
  <c r="B634" i="2"/>
  <c r="H633" i="2"/>
  <c r="G633" i="2"/>
  <c r="C633" i="2"/>
  <c r="B633" i="2"/>
  <c r="H632" i="2"/>
  <c r="G632" i="2"/>
  <c r="C632" i="2"/>
  <c r="B632" i="2"/>
  <c r="H631" i="2"/>
  <c r="J631" i="2" s="1"/>
  <c r="G631" i="2"/>
  <c r="C631" i="2"/>
  <c r="B631" i="2"/>
  <c r="H630" i="2"/>
  <c r="J630" i="2" s="1"/>
  <c r="G630" i="2"/>
  <c r="C630" i="2"/>
  <c r="K630" i="2" s="1"/>
  <c r="B630" i="2"/>
  <c r="H629" i="2"/>
  <c r="I629" i="2" s="1"/>
  <c r="G629" i="2"/>
  <c r="C629" i="2"/>
  <c r="K629" i="2" s="1"/>
  <c r="B629" i="2"/>
  <c r="H628" i="2"/>
  <c r="G628" i="2"/>
  <c r="C628" i="2"/>
  <c r="B628" i="2"/>
  <c r="H627" i="2"/>
  <c r="G627" i="2"/>
  <c r="C627" i="2"/>
  <c r="B627" i="2"/>
  <c r="H626" i="2"/>
  <c r="G626" i="2"/>
  <c r="C626" i="2"/>
  <c r="B626" i="2"/>
  <c r="H625" i="2"/>
  <c r="J625" i="2" s="1"/>
  <c r="G625" i="2"/>
  <c r="C625" i="2"/>
  <c r="B625" i="2"/>
  <c r="H624" i="2"/>
  <c r="I624" i="2" s="1"/>
  <c r="G624" i="2"/>
  <c r="C624" i="2"/>
  <c r="B624" i="2"/>
  <c r="H623" i="2"/>
  <c r="J623" i="2" s="1"/>
  <c r="G623" i="2"/>
  <c r="C623" i="2"/>
  <c r="B623" i="2"/>
  <c r="H622" i="2"/>
  <c r="G622" i="2"/>
  <c r="C622" i="2"/>
  <c r="B622" i="2"/>
  <c r="H621" i="2"/>
  <c r="I621" i="2" s="1"/>
  <c r="G621" i="2"/>
  <c r="C621" i="2"/>
  <c r="B621" i="2"/>
  <c r="H620" i="2"/>
  <c r="I620" i="2" s="1"/>
  <c r="G620" i="2"/>
  <c r="C620" i="2"/>
  <c r="B620" i="2"/>
  <c r="H619" i="2"/>
  <c r="J619" i="2" s="1"/>
  <c r="G619" i="2"/>
  <c r="C619" i="2"/>
  <c r="B619" i="2"/>
  <c r="H618" i="2"/>
  <c r="G618" i="2"/>
  <c r="C618" i="2"/>
  <c r="B618" i="2"/>
  <c r="H617" i="2"/>
  <c r="G617" i="2"/>
  <c r="C617" i="2"/>
  <c r="B617" i="2"/>
  <c r="H616" i="2"/>
  <c r="G616" i="2"/>
  <c r="C616" i="2"/>
  <c r="B616" i="2"/>
  <c r="H615" i="2"/>
  <c r="J615" i="2" s="1"/>
  <c r="G615" i="2"/>
  <c r="C615" i="2"/>
  <c r="B615" i="2"/>
  <c r="H614" i="2"/>
  <c r="G614" i="2"/>
  <c r="C614" i="2"/>
  <c r="B614" i="2"/>
  <c r="H613" i="2"/>
  <c r="I613" i="2" s="1"/>
  <c r="G613" i="2"/>
  <c r="C613" i="2"/>
  <c r="B613" i="2"/>
  <c r="H612" i="2"/>
  <c r="I612" i="2" s="1"/>
  <c r="G612" i="2"/>
  <c r="C612" i="2"/>
  <c r="B612" i="2"/>
  <c r="H611" i="2"/>
  <c r="G611" i="2"/>
  <c r="C611" i="2"/>
  <c r="B611" i="2"/>
  <c r="H610" i="2"/>
  <c r="J610" i="2" s="1"/>
  <c r="G610" i="2"/>
  <c r="C610" i="2"/>
  <c r="B610" i="2"/>
  <c r="H609" i="2"/>
  <c r="G609" i="2"/>
  <c r="C609" i="2"/>
  <c r="B609" i="2"/>
  <c r="H608" i="2"/>
  <c r="I608" i="2" s="1"/>
  <c r="G608" i="2"/>
  <c r="C608" i="2"/>
  <c r="B608" i="2"/>
  <c r="H607" i="2"/>
  <c r="G607" i="2"/>
  <c r="C607" i="2"/>
  <c r="B607" i="2"/>
  <c r="H606" i="2"/>
  <c r="G606" i="2"/>
  <c r="C606" i="2"/>
  <c r="B606" i="2"/>
  <c r="H605" i="2"/>
  <c r="I605" i="2" s="1"/>
  <c r="G605" i="2"/>
  <c r="C605" i="2"/>
  <c r="B605" i="2"/>
  <c r="H604" i="2"/>
  <c r="I604" i="2" s="1"/>
  <c r="G604" i="2"/>
  <c r="C604" i="2"/>
  <c r="B604" i="2"/>
  <c r="H603" i="2"/>
  <c r="J603" i="2" s="1"/>
  <c r="G603" i="2"/>
  <c r="C603" i="2"/>
  <c r="B603" i="2"/>
  <c r="H602" i="2"/>
  <c r="G602" i="2"/>
  <c r="C602" i="2"/>
  <c r="B602" i="2"/>
  <c r="H601" i="2"/>
  <c r="G601" i="2"/>
  <c r="C601" i="2"/>
  <c r="B601" i="2"/>
  <c r="H600" i="2"/>
  <c r="G600" i="2"/>
  <c r="C600" i="2"/>
  <c r="B600" i="2"/>
  <c r="H599" i="2"/>
  <c r="G599" i="2"/>
  <c r="C599" i="2"/>
  <c r="B599" i="2"/>
  <c r="H598" i="2"/>
  <c r="I598" i="2" s="1"/>
  <c r="G598" i="2"/>
  <c r="C598" i="2"/>
  <c r="B598" i="2"/>
  <c r="H597" i="2"/>
  <c r="G597" i="2"/>
  <c r="C597" i="2"/>
  <c r="B597" i="2"/>
  <c r="H596" i="2"/>
  <c r="G596" i="2"/>
  <c r="C596" i="2"/>
  <c r="B596" i="2"/>
  <c r="H595" i="2"/>
  <c r="J595" i="2" s="1"/>
  <c r="G595" i="2"/>
  <c r="C595" i="2"/>
  <c r="B595" i="2"/>
  <c r="H594" i="2"/>
  <c r="G594" i="2"/>
  <c r="C594" i="2"/>
  <c r="B594" i="2"/>
  <c r="H593" i="2"/>
  <c r="K593" i="2" s="1"/>
  <c r="G593" i="2"/>
  <c r="C593" i="2"/>
  <c r="B593" i="2"/>
  <c r="H592" i="2"/>
  <c r="I592" i="2" s="1"/>
  <c r="G592" i="2"/>
  <c r="C592" i="2"/>
  <c r="B592" i="2"/>
  <c r="H591" i="2"/>
  <c r="G591" i="2"/>
  <c r="C591" i="2"/>
  <c r="B591" i="2"/>
  <c r="H590" i="2"/>
  <c r="G590" i="2"/>
  <c r="C590" i="2"/>
  <c r="B590" i="2"/>
  <c r="J589" i="2"/>
  <c r="H589" i="2"/>
  <c r="I589" i="2" s="1"/>
  <c r="G589" i="2"/>
  <c r="C589" i="2"/>
  <c r="K589" i="2" s="1"/>
  <c r="B589" i="2"/>
  <c r="H588" i="2"/>
  <c r="I588" i="2" s="1"/>
  <c r="G588" i="2"/>
  <c r="C588" i="2"/>
  <c r="B588" i="2"/>
  <c r="H587" i="2"/>
  <c r="G587" i="2"/>
  <c r="C587" i="2"/>
  <c r="B587" i="2"/>
  <c r="H586" i="2"/>
  <c r="G586" i="2"/>
  <c r="C586" i="2"/>
  <c r="B586" i="2"/>
  <c r="H585" i="2"/>
  <c r="G585" i="2"/>
  <c r="C585" i="2"/>
  <c r="B585" i="2"/>
  <c r="H584" i="2"/>
  <c r="G584" i="2"/>
  <c r="C584" i="2"/>
  <c r="B584" i="2"/>
  <c r="H583" i="2"/>
  <c r="G583" i="2"/>
  <c r="C583" i="2"/>
  <c r="B583" i="2"/>
  <c r="H582" i="2"/>
  <c r="I582" i="2" s="1"/>
  <c r="G582" i="2"/>
  <c r="C582" i="2"/>
  <c r="K582" i="2" s="1"/>
  <c r="B582" i="2"/>
  <c r="H581" i="2"/>
  <c r="G581" i="2"/>
  <c r="C581" i="2"/>
  <c r="B581" i="2"/>
  <c r="H580" i="2"/>
  <c r="J580" i="2" s="1"/>
  <c r="G580" i="2"/>
  <c r="C580" i="2"/>
  <c r="B580" i="2"/>
  <c r="H579" i="2"/>
  <c r="G579" i="2"/>
  <c r="C579" i="2"/>
  <c r="B579" i="2"/>
  <c r="H578" i="2"/>
  <c r="G578" i="2"/>
  <c r="C578" i="2"/>
  <c r="B578" i="2"/>
  <c r="H577" i="2"/>
  <c r="G577" i="2"/>
  <c r="C577" i="2"/>
  <c r="B577" i="2"/>
  <c r="I576" i="2"/>
  <c r="H576" i="2"/>
  <c r="K576" i="2" s="1"/>
  <c r="G576" i="2"/>
  <c r="C576" i="2"/>
  <c r="B576" i="2"/>
  <c r="H575" i="2"/>
  <c r="G575" i="2"/>
  <c r="C575" i="2"/>
  <c r="B575" i="2"/>
  <c r="H574" i="2"/>
  <c r="I574" i="2" s="1"/>
  <c r="G574" i="2"/>
  <c r="C574" i="2"/>
  <c r="B574" i="2"/>
  <c r="H573" i="2"/>
  <c r="J573" i="2" s="1"/>
  <c r="G573" i="2"/>
  <c r="C573" i="2"/>
  <c r="B573" i="2"/>
  <c r="H572" i="2"/>
  <c r="G572" i="2"/>
  <c r="C572" i="2"/>
  <c r="B572" i="2"/>
  <c r="H571" i="2"/>
  <c r="J571" i="2" s="1"/>
  <c r="G571" i="2"/>
  <c r="C571" i="2"/>
  <c r="B571" i="2"/>
  <c r="H570" i="2"/>
  <c r="G570" i="2"/>
  <c r="C570" i="2"/>
  <c r="B570" i="2"/>
  <c r="H569" i="2"/>
  <c r="G569" i="2"/>
  <c r="C569" i="2"/>
  <c r="B569" i="2"/>
  <c r="H568" i="2"/>
  <c r="G568" i="2"/>
  <c r="C568" i="2"/>
  <c r="B568" i="2"/>
  <c r="H567" i="2"/>
  <c r="I567" i="2" s="1"/>
  <c r="G567" i="2"/>
  <c r="C567" i="2"/>
  <c r="B567" i="2"/>
  <c r="H566" i="2"/>
  <c r="G566" i="2"/>
  <c r="C566" i="2"/>
  <c r="B566" i="2"/>
  <c r="H565" i="2"/>
  <c r="G565" i="2"/>
  <c r="C565" i="2"/>
  <c r="K565" i="2" s="1"/>
  <c r="B565" i="2"/>
  <c r="H564" i="2"/>
  <c r="J564" i="2" s="1"/>
  <c r="G564" i="2"/>
  <c r="C564" i="2"/>
  <c r="B564" i="2"/>
  <c r="H563" i="2"/>
  <c r="G563" i="2"/>
  <c r="C563" i="2"/>
  <c r="B563" i="2"/>
  <c r="H562" i="2"/>
  <c r="K562" i="2" s="1"/>
  <c r="G562" i="2"/>
  <c r="C562" i="2"/>
  <c r="B562" i="2"/>
  <c r="H561" i="2"/>
  <c r="G561" i="2"/>
  <c r="C561" i="2"/>
  <c r="B561" i="2"/>
  <c r="H560" i="2"/>
  <c r="G560" i="2"/>
  <c r="C560" i="2"/>
  <c r="B560" i="2"/>
  <c r="H559" i="2"/>
  <c r="G559" i="2"/>
  <c r="C559" i="2"/>
  <c r="B559" i="2"/>
  <c r="H558" i="2"/>
  <c r="G558" i="2"/>
  <c r="C558" i="2"/>
  <c r="B558" i="2"/>
  <c r="H557" i="2"/>
  <c r="G557" i="2"/>
  <c r="C557" i="2"/>
  <c r="K557" i="2" s="1"/>
  <c r="B557" i="2"/>
  <c r="H556" i="2"/>
  <c r="I556" i="2" s="1"/>
  <c r="G556" i="2"/>
  <c r="C556" i="2"/>
  <c r="K556" i="2" s="1"/>
  <c r="B556" i="2"/>
  <c r="H555" i="2"/>
  <c r="G555" i="2"/>
  <c r="C555" i="2"/>
  <c r="K555" i="2" s="1"/>
  <c r="B555" i="2"/>
  <c r="H554" i="2"/>
  <c r="G554" i="2"/>
  <c r="C554" i="2"/>
  <c r="B554" i="2"/>
  <c r="H553" i="2"/>
  <c r="G553" i="2"/>
  <c r="C553" i="2"/>
  <c r="B553" i="2"/>
  <c r="H552" i="2"/>
  <c r="G552" i="2"/>
  <c r="C552" i="2"/>
  <c r="B552" i="2"/>
  <c r="H551" i="2"/>
  <c r="J551" i="2" s="1"/>
  <c r="G551" i="2"/>
  <c r="C551" i="2"/>
  <c r="B551" i="2"/>
  <c r="H550" i="2"/>
  <c r="I550" i="2" s="1"/>
  <c r="G550" i="2"/>
  <c r="C550" i="2"/>
  <c r="B550" i="2"/>
  <c r="H549" i="2"/>
  <c r="I549" i="2" s="1"/>
  <c r="G549" i="2"/>
  <c r="C549" i="2"/>
  <c r="B549" i="2"/>
  <c r="H548" i="2"/>
  <c r="I548" i="2" s="1"/>
  <c r="G548" i="2"/>
  <c r="C548" i="2"/>
  <c r="B548" i="2"/>
  <c r="H547" i="2"/>
  <c r="K547" i="2" s="1"/>
  <c r="G547" i="2"/>
  <c r="C547" i="2"/>
  <c r="B547" i="2"/>
  <c r="H546" i="2"/>
  <c r="J546" i="2" s="1"/>
  <c r="G546" i="2"/>
  <c r="C546" i="2"/>
  <c r="B546" i="2"/>
  <c r="H545" i="2"/>
  <c r="J545" i="2" s="1"/>
  <c r="G545" i="2"/>
  <c r="C545" i="2"/>
  <c r="B545" i="2"/>
  <c r="H544" i="2"/>
  <c r="G544" i="2"/>
  <c r="C544" i="2"/>
  <c r="B544" i="2"/>
  <c r="H543" i="2"/>
  <c r="G543" i="2"/>
  <c r="C543" i="2"/>
  <c r="B543" i="2"/>
  <c r="H542" i="2"/>
  <c r="G542" i="2"/>
  <c r="C542" i="2"/>
  <c r="K542" i="2" s="1"/>
  <c r="B542" i="2"/>
  <c r="H541" i="2"/>
  <c r="J541" i="2" s="1"/>
  <c r="G541" i="2"/>
  <c r="C541" i="2"/>
  <c r="B541" i="2"/>
  <c r="H540" i="2"/>
  <c r="I540" i="2" s="1"/>
  <c r="G540" i="2"/>
  <c r="C540" i="2"/>
  <c r="B540" i="2"/>
  <c r="H539" i="2"/>
  <c r="I539" i="2" s="1"/>
  <c r="G539" i="2"/>
  <c r="C539" i="2"/>
  <c r="B539" i="2"/>
  <c r="H538" i="2"/>
  <c r="G538" i="2"/>
  <c r="C538" i="2"/>
  <c r="K538" i="2" s="1"/>
  <c r="B538" i="2"/>
  <c r="H537" i="2"/>
  <c r="G537" i="2"/>
  <c r="C537" i="2"/>
  <c r="B537" i="2"/>
  <c r="H536" i="2"/>
  <c r="G536" i="2"/>
  <c r="C536" i="2"/>
  <c r="B536" i="2"/>
  <c r="H535" i="2"/>
  <c r="J535" i="2" s="1"/>
  <c r="G535" i="2"/>
  <c r="C535" i="2"/>
  <c r="B535" i="2"/>
  <c r="H534" i="2"/>
  <c r="G534" i="2"/>
  <c r="C534" i="2"/>
  <c r="B534" i="2"/>
  <c r="H533" i="2"/>
  <c r="I533" i="2" s="1"/>
  <c r="G533" i="2"/>
  <c r="C533" i="2"/>
  <c r="B533" i="2"/>
  <c r="H532" i="2"/>
  <c r="G532" i="2"/>
  <c r="C532" i="2"/>
  <c r="B532" i="2"/>
  <c r="I531" i="2"/>
  <c r="H531" i="2"/>
  <c r="G531" i="2"/>
  <c r="C531" i="2"/>
  <c r="B531" i="2"/>
  <c r="H530" i="2"/>
  <c r="G530" i="2"/>
  <c r="C530" i="2"/>
  <c r="B530" i="2"/>
  <c r="H529" i="2"/>
  <c r="G529" i="2"/>
  <c r="C529" i="2"/>
  <c r="B529" i="2"/>
  <c r="H528" i="2"/>
  <c r="G528" i="2"/>
  <c r="C528" i="2"/>
  <c r="B528" i="2"/>
  <c r="H527" i="2"/>
  <c r="J527" i="2" s="1"/>
  <c r="G527" i="2"/>
  <c r="C527" i="2"/>
  <c r="B527" i="2"/>
  <c r="H526" i="2"/>
  <c r="K526" i="2" s="1"/>
  <c r="G526" i="2"/>
  <c r="C526" i="2"/>
  <c r="B526" i="2"/>
  <c r="H525" i="2"/>
  <c r="G525" i="2"/>
  <c r="C525" i="2"/>
  <c r="B525" i="2"/>
  <c r="H524" i="2"/>
  <c r="I524" i="2" s="1"/>
  <c r="G524" i="2"/>
  <c r="C524" i="2"/>
  <c r="B524" i="2"/>
  <c r="H523" i="2"/>
  <c r="I523" i="2" s="1"/>
  <c r="G523" i="2"/>
  <c r="C523" i="2"/>
  <c r="B523" i="2"/>
  <c r="H522" i="2"/>
  <c r="G522" i="2"/>
  <c r="C522" i="2"/>
  <c r="B522" i="2"/>
  <c r="H521" i="2"/>
  <c r="J521" i="2" s="1"/>
  <c r="G521" i="2"/>
  <c r="C521" i="2"/>
  <c r="B521" i="2"/>
  <c r="H520" i="2"/>
  <c r="G520" i="2"/>
  <c r="C520" i="2"/>
  <c r="B520" i="2"/>
  <c r="H519" i="2"/>
  <c r="G519" i="2"/>
  <c r="C519" i="2"/>
  <c r="B519" i="2"/>
  <c r="H518" i="2"/>
  <c r="J518" i="2" s="1"/>
  <c r="G518" i="2"/>
  <c r="C518" i="2"/>
  <c r="B518" i="2"/>
  <c r="H517" i="2"/>
  <c r="I517" i="2" s="1"/>
  <c r="G517" i="2"/>
  <c r="C517" i="2"/>
  <c r="B517" i="2"/>
  <c r="H516" i="2"/>
  <c r="G516" i="2"/>
  <c r="C516" i="2"/>
  <c r="B516" i="2"/>
  <c r="H515" i="2"/>
  <c r="I515" i="2" s="1"/>
  <c r="G515" i="2"/>
  <c r="C515" i="2"/>
  <c r="B515" i="2"/>
  <c r="H514" i="2"/>
  <c r="G514" i="2"/>
  <c r="C514" i="2"/>
  <c r="B514" i="2"/>
  <c r="H513" i="2"/>
  <c r="G513" i="2"/>
  <c r="C513" i="2"/>
  <c r="B513" i="2"/>
  <c r="H512" i="2"/>
  <c r="G512" i="2"/>
  <c r="C512" i="2"/>
  <c r="B512" i="2"/>
  <c r="H511" i="2"/>
  <c r="G511" i="2"/>
  <c r="C511" i="2"/>
  <c r="B511" i="2"/>
  <c r="H510" i="2"/>
  <c r="K510" i="2" s="1"/>
  <c r="G510" i="2"/>
  <c r="C510" i="2"/>
  <c r="B510" i="2"/>
  <c r="H509" i="2"/>
  <c r="J509" i="2" s="1"/>
  <c r="G509" i="2"/>
  <c r="C509" i="2"/>
  <c r="B509" i="2"/>
  <c r="H508" i="2"/>
  <c r="I508" i="2" s="1"/>
  <c r="G508" i="2"/>
  <c r="C508" i="2"/>
  <c r="B508" i="2"/>
  <c r="H507" i="2"/>
  <c r="I507" i="2" s="1"/>
  <c r="G507" i="2"/>
  <c r="C507" i="2"/>
  <c r="B507" i="2"/>
  <c r="H506" i="2"/>
  <c r="G506" i="2"/>
  <c r="C506" i="2"/>
  <c r="B506" i="2"/>
  <c r="H505" i="2"/>
  <c r="G505" i="2"/>
  <c r="C505" i="2"/>
  <c r="B505" i="2"/>
  <c r="H504" i="2"/>
  <c r="G504" i="2"/>
  <c r="C504" i="2"/>
  <c r="B504" i="2"/>
  <c r="H503" i="2"/>
  <c r="G503" i="2"/>
  <c r="C503" i="2"/>
  <c r="B503" i="2"/>
  <c r="H502" i="2"/>
  <c r="G502" i="2"/>
  <c r="C502" i="2"/>
  <c r="B502" i="2"/>
  <c r="H501" i="2"/>
  <c r="I501" i="2" s="1"/>
  <c r="G501" i="2"/>
  <c r="C501" i="2"/>
  <c r="B501" i="2"/>
  <c r="H500" i="2"/>
  <c r="G500" i="2"/>
  <c r="C500" i="2"/>
  <c r="B500" i="2"/>
  <c r="H499" i="2"/>
  <c r="G499" i="2"/>
  <c r="C499" i="2"/>
  <c r="B499" i="2"/>
  <c r="H498" i="2"/>
  <c r="G498" i="2"/>
  <c r="C498" i="2"/>
  <c r="B498" i="2"/>
  <c r="H497" i="2"/>
  <c r="I497" i="2" s="1"/>
  <c r="G497" i="2"/>
  <c r="C497" i="2"/>
  <c r="B497" i="2"/>
  <c r="H496" i="2"/>
  <c r="I496" i="2" s="1"/>
  <c r="G496" i="2"/>
  <c r="C496" i="2"/>
  <c r="B496" i="2"/>
  <c r="H495" i="2"/>
  <c r="I495" i="2" s="1"/>
  <c r="G495" i="2"/>
  <c r="J495" i="2" s="1"/>
  <c r="C495" i="2"/>
  <c r="B495" i="2"/>
  <c r="H494" i="2"/>
  <c r="G494" i="2"/>
  <c r="C494" i="2"/>
  <c r="B494" i="2"/>
  <c r="I493" i="2"/>
  <c r="H493" i="2"/>
  <c r="J493" i="2" s="1"/>
  <c r="G493" i="2"/>
  <c r="C493" i="2"/>
  <c r="B493" i="2"/>
  <c r="H492" i="2"/>
  <c r="I492" i="2" s="1"/>
  <c r="G492" i="2"/>
  <c r="C492" i="2"/>
  <c r="B492" i="2"/>
  <c r="I491" i="2"/>
  <c r="H491" i="2"/>
  <c r="G491" i="2"/>
  <c r="C491" i="2"/>
  <c r="K491" i="2" s="1"/>
  <c r="B491" i="2"/>
  <c r="H490" i="2"/>
  <c r="G490" i="2"/>
  <c r="C490" i="2"/>
  <c r="K490" i="2" s="1"/>
  <c r="B490" i="2"/>
  <c r="H489" i="2"/>
  <c r="I489" i="2" s="1"/>
  <c r="G489" i="2"/>
  <c r="C489" i="2"/>
  <c r="B489" i="2"/>
  <c r="H488" i="2"/>
  <c r="J488" i="2" s="1"/>
  <c r="G488" i="2"/>
  <c r="C488" i="2"/>
  <c r="B488" i="2"/>
  <c r="H487" i="2"/>
  <c r="G487" i="2"/>
  <c r="C487" i="2"/>
  <c r="B487" i="2"/>
  <c r="H486" i="2"/>
  <c r="G486" i="2"/>
  <c r="C486" i="2"/>
  <c r="B486" i="2"/>
  <c r="I485" i="2"/>
  <c r="H485" i="2"/>
  <c r="G485" i="2"/>
  <c r="C485" i="2"/>
  <c r="B485" i="2"/>
  <c r="H484" i="2"/>
  <c r="G484" i="2"/>
  <c r="C484" i="2"/>
  <c r="B484" i="2"/>
  <c r="H483" i="2"/>
  <c r="I483" i="2" s="1"/>
  <c r="G483" i="2"/>
  <c r="C483" i="2"/>
  <c r="B483" i="2"/>
  <c r="H482" i="2"/>
  <c r="G482" i="2"/>
  <c r="C482" i="2"/>
  <c r="B482" i="2"/>
  <c r="H481" i="2"/>
  <c r="G481" i="2"/>
  <c r="C481" i="2"/>
  <c r="B481" i="2"/>
  <c r="H480" i="2"/>
  <c r="I480" i="2" s="1"/>
  <c r="G480" i="2"/>
  <c r="C480" i="2"/>
  <c r="K480" i="2" s="1"/>
  <c r="B480" i="2"/>
  <c r="H479" i="2"/>
  <c r="G479" i="2"/>
  <c r="C479" i="2"/>
  <c r="B479" i="2"/>
  <c r="H478" i="2"/>
  <c r="G478" i="2"/>
  <c r="C478" i="2"/>
  <c r="B478" i="2"/>
  <c r="H477" i="2"/>
  <c r="G477" i="2"/>
  <c r="C477" i="2"/>
  <c r="B477" i="2"/>
  <c r="H476" i="2"/>
  <c r="I476" i="2" s="1"/>
  <c r="G476" i="2"/>
  <c r="C476" i="2"/>
  <c r="K476" i="2" s="1"/>
  <c r="B476" i="2"/>
  <c r="H475" i="2"/>
  <c r="G475" i="2"/>
  <c r="C475" i="2"/>
  <c r="B475" i="2"/>
  <c r="H474" i="2"/>
  <c r="G474" i="2"/>
  <c r="C474" i="2"/>
  <c r="B474" i="2"/>
  <c r="H473" i="2"/>
  <c r="J473" i="2" s="1"/>
  <c r="G473" i="2"/>
  <c r="C473" i="2"/>
  <c r="B473" i="2"/>
  <c r="H472" i="2"/>
  <c r="G472" i="2"/>
  <c r="C472" i="2"/>
  <c r="B472" i="2"/>
  <c r="H471" i="2"/>
  <c r="G471" i="2"/>
  <c r="C471" i="2"/>
  <c r="B471" i="2"/>
  <c r="H470" i="2"/>
  <c r="I470" i="2" s="1"/>
  <c r="G470" i="2"/>
  <c r="C470" i="2"/>
  <c r="B470" i="2"/>
  <c r="H469" i="2"/>
  <c r="K469" i="2" s="1"/>
  <c r="G469" i="2"/>
  <c r="C469" i="2"/>
  <c r="B469" i="2"/>
  <c r="H468" i="2"/>
  <c r="G468" i="2"/>
  <c r="C468" i="2"/>
  <c r="B468" i="2"/>
  <c r="H467" i="2"/>
  <c r="K467" i="2" s="1"/>
  <c r="G467" i="2"/>
  <c r="C467" i="2"/>
  <c r="B467" i="2"/>
  <c r="H466" i="2"/>
  <c r="G466" i="2"/>
  <c r="C466" i="2"/>
  <c r="B466" i="2"/>
  <c r="H465" i="2"/>
  <c r="G465" i="2"/>
  <c r="C465" i="2"/>
  <c r="B465" i="2"/>
  <c r="H464" i="2"/>
  <c r="G464" i="2"/>
  <c r="C464" i="2"/>
  <c r="B464" i="2"/>
  <c r="H463" i="2"/>
  <c r="I463" i="2" s="1"/>
  <c r="G463" i="2"/>
  <c r="C463" i="2"/>
  <c r="B463" i="2"/>
  <c r="H462" i="2"/>
  <c r="G462" i="2"/>
  <c r="C462" i="2"/>
  <c r="B462" i="2"/>
  <c r="H461" i="2"/>
  <c r="G461" i="2"/>
  <c r="C461" i="2"/>
  <c r="B461" i="2"/>
  <c r="H460" i="2"/>
  <c r="I460" i="2" s="1"/>
  <c r="G460" i="2"/>
  <c r="C460" i="2"/>
  <c r="B460" i="2"/>
  <c r="H459" i="2"/>
  <c r="I459" i="2" s="1"/>
  <c r="G459" i="2"/>
  <c r="C459" i="2"/>
  <c r="B459" i="2"/>
  <c r="J458" i="2"/>
  <c r="H458" i="2"/>
  <c r="I458" i="2" s="1"/>
  <c r="G458" i="2"/>
  <c r="C458" i="2"/>
  <c r="B458" i="2"/>
  <c r="H457" i="2"/>
  <c r="I457" i="2" s="1"/>
  <c r="G457" i="2"/>
  <c r="C457" i="2"/>
  <c r="K457" i="2" s="1"/>
  <c r="B457" i="2"/>
  <c r="H456" i="2"/>
  <c r="I456" i="2" s="1"/>
  <c r="G456" i="2"/>
  <c r="C456" i="2"/>
  <c r="B456" i="2"/>
  <c r="H455" i="2"/>
  <c r="I455" i="2" s="1"/>
  <c r="G455" i="2"/>
  <c r="C455" i="2"/>
  <c r="B455" i="2"/>
  <c r="H454" i="2"/>
  <c r="I454" i="2" s="1"/>
  <c r="G454" i="2"/>
  <c r="C454" i="2"/>
  <c r="B454" i="2"/>
  <c r="H453" i="2"/>
  <c r="I453" i="2" s="1"/>
  <c r="G453" i="2"/>
  <c r="C453" i="2"/>
  <c r="B453" i="2"/>
  <c r="H452" i="2"/>
  <c r="G452" i="2"/>
  <c r="C452" i="2"/>
  <c r="B452" i="2"/>
  <c r="H451" i="2"/>
  <c r="I451" i="2" s="1"/>
  <c r="G451" i="2"/>
  <c r="C451" i="2"/>
  <c r="B451" i="2"/>
  <c r="H450" i="2"/>
  <c r="I450" i="2" s="1"/>
  <c r="G450" i="2"/>
  <c r="C450" i="2"/>
  <c r="B450" i="2"/>
  <c r="H449" i="2"/>
  <c r="G449" i="2"/>
  <c r="C449" i="2"/>
  <c r="B449" i="2"/>
  <c r="H448" i="2"/>
  <c r="I448" i="2" s="1"/>
  <c r="G448" i="2"/>
  <c r="C448" i="2"/>
  <c r="B448" i="2"/>
  <c r="H447" i="2"/>
  <c r="G447" i="2"/>
  <c r="C447" i="2"/>
  <c r="B447" i="2"/>
  <c r="H446" i="2"/>
  <c r="G446" i="2"/>
  <c r="C446" i="2"/>
  <c r="B446" i="2"/>
  <c r="H445" i="2"/>
  <c r="J445" i="2" s="1"/>
  <c r="G445" i="2"/>
  <c r="C445" i="2"/>
  <c r="B445" i="2"/>
  <c r="I444" i="2"/>
  <c r="H444" i="2"/>
  <c r="G444" i="2"/>
  <c r="C444" i="2"/>
  <c r="K444" i="2" s="1"/>
  <c r="B444" i="2"/>
  <c r="H443" i="2"/>
  <c r="G443" i="2"/>
  <c r="C443" i="2"/>
  <c r="B443" i="2"/>
  <c r="H442" i="2"/>
  <c r="G442" i="2"/>
  <c r="C442" i="2"/>
  <c r="B442" i="2"/>
  <c r="H441" i="2"/>
  <c r="G441" i="2"/>
  <c r="C441" i="2"/>
  <c r="K441" i="2" s="1"/>
  <c r="B441" i="2"/>
  <c r="H440" i="2"/>
  <c r="G440" i="2"/>
  <c r="C440" i="2"/>
  <c r="B440" i="2"/>
  <c r="H439" i="2"/>
  <c r="G439" i="2"/>
  <c r="C439" i="2"/>
  <c r="B439" i="2"/>
  <c r="H438" i="2"/>
  <c r="J438" i="2" s="1"/>
  <c r="G438" i="2"/>
  <c r="C438" i="2"/>
  <c r="B438" i="2"/>
  <c r="H437" i="2"/>
  <c r="I437" i="2" s="1"/>
  <c r="G437" i="2"/>
  <c r="C437" i="2"/>
  <c r="B437" i="2"/>
  <c r="H436" i="2"/>
  <c r="G436" i="2"/>
  <c r="C436" i="2"/>
  <c r="B436" i="2"/>
  <c r="H435" i="2"/>
  <c r="I435" i="2" s="1"/>
  <c r="G435" i="2"/>
  <c r="C435" i="2"/>
  <c r="B435" i="2"/>
  <c r="H434" i="2"/>
  <c r="G434" i="2"/>
  <c r="C434" i="2"/>
  <c r="B434" i="2"/>
  <c r="H433" i="2"/>
  <c r="J433" i="2" s="1"/>
  <c r="G433" i="2"/>
  <c r="C433" i="2"/>
  <c r="B433" i="2"/>
  <c r="H432" i="2"/>
  <c r="I432" i="2" s="1"/>
  <c r="G432" i="2"/>
  <c r="J432" i="2" s="1"/>
  <c r="C432" i="2"/>
  <c r="B432" i="2"/>
  <c r="H431" i="2"/>
  <c r="G431" i="2"/>
  <c r="C431" i="2"/>
  <c r="B431" i="2"/>
  <c r="H430" i="2"/>
  <c r="I430" i="2" s="1"/>
  <c r="G430" i="2"/>
  <c r="C430" i="2"/>
  <c r="B430" i="2"/>
  <c r="H429" i="2"/>
  <c r="G429" i="2"/>
  <c r="C429" i="2"/>
  <c r="K429" i="2" s="1"/>
  <c r="B429" i="2"/>
  <c r="H428" i="2"/>
  <c r="G428" i="2"/>
  <c r="C428" i="2"/>
  <c r="B428" i="2"/>
  <c r="H427" i="2"/>
  <c r="G427" i="2"/>
  <c r="C427" i="2"/>
  <c r="B427" i="2"/>
  <c r="H426" i="2"/>
  <c r="G426" i="2"/>
  <c r="C426" i="2"/>
  <c r="B426" i="2"/>
  <c r="H425" i="2"/>
  <c r="I425" i="2" s="1"/>
  <c r="G425" i="2"/>
  <c r="C425" i="2"/>
  <c r="B425" i="2"/>
  <c r="H424" i="2"/>
  <c r="G424" i="2"/>
  <c r="C424" i="2"/>
  <c r="B424" i="2"/>
  <c r="H423" i="2"/>
  <c r="I423" i="2" s="1"/>
  <c r="G423" i="2"/>
  <c r="C423" i="2"/>
  <c r="B423" i="2"/>
  <c r="H422" i="2"/>
  <c r="G422" i="2"/>
  <c r="C422" i="2"/>
  <c r="B422" i="2"/>
  <c r="H421" i="2"/>
  <c r="I421" i="2" s="1"/>
  <c r="G421" i="2"/>
  <c r="C421" i="2"/>
  <c r="B421" i="2"/>
  <c r="H420" i="2"/>
  <c r="G420" i="2"/>
  <c r="C420" i="2"/>
  <c r="B420" i="2"/>
  <c r="H419" i="2"/>
  <c r="I419" i="2" s="1"/>
  <c r="G419" i="2"/>
  <c r="C419" i="2"/>
  <c r="B419" i="2"/>
  <c r="H418" i="2"/>
  <c r="G418" i="2"/>
  <c r="C418" i="2"/>
  <c r="B418" i="2"/>
  <c r="H417" i="2"/>
  <c r="J417" i="2" s="1"/>
  <c r="G417" i="2"/>
  <c r="C417" i="2"/>
  <c r="B417" i="2"/>
  <c r="H416" i="2"/>
  <c r="I416" i="2" s="1"/>
  <c r="G416" i="2"/>
  <c r="C416" i="2"/>
  <c r="B416" i="2"/>
  <c r="H415" i="2"/>
  <c r="G415" i="2"/>
  <c r="C415" i="2"/>
  <c r="B415" i="2"/>
  <c r="H414" i="2"/>
  <c r="J414" i="2" s="1"/>
  <c r="G414" i="2"/>
  <c r="C414" i="2"/>
  <c r="K414" i="2" s="1"/>
  <c r="B414" i="2"/>
  <c r="H413" i="2"/>
  <c r="G413" i="2"/>
  <c r="C413" i="2"/>
  <c r="B413" i="2"/>
  <c r="H412" i="2"/>
  <c r="J412" i="2" s="1"/>
  <c r="G412" i="2"/>
  <c r="C412" i="2"/>
  <c r="B412" i="2"/>
  <c r="H411" i="2"/>
  <c r="G411" i="2"/>
  <c r="C411" i="2"/>
  <c r="B411" i="2"/>
  <c r="H410" i="2"/>
  <c r="J410" i="2" s="1"/>
  <c r="G410" i="2"/>
  <c r="C410" i="2"/>
  <c r="K410" i="2" s="1"/>
  <c r="B410" i="2"/>
  <c r="H409" i="2"/>
  <c r="I409" i="2" s="1"/>
  <c r="G409" i="2"/>
  <c r="C409" i="2"/>
  <c r="B409" i="2"/>
  <c r="H408" i="2"/>
  <c r="G408" i="2"/>
  <c r="C408" i="2"/>
  <c r="B408" i="2"/>
  <c r="H407" i="2"/>
  <c r="I407" i="2" s="1"/>
  <c r="G407" i="2"/>
  <c r="C407" i="2"/>
  <c r="B407" i="2"/>
  <c r="H406" i="2"/>
  <c r="G406" i="2"/>
  <c r="C406" i="2"/>
  <c r="B406" i="2"/>
  <c r="H405" i="2"/>
  <c r="I405" i="2" s="1"/>
  <c r="G405" i="2"/>
  <c r="C405" i="2"/>
  <c r="B405" i="2"/>
  <c r="H404" i="2"/>
  <c r="G404" i="2"/>
  <c r="C404" i="2"/>
  <c r="K404" i="2" s="1"/>
  <c r="B404" i="2"/>
  <c r="H403" i="2"/>
  <c r="I403" i="2" s="1"/>
  <c r="G403" i="2"/>
  <c r="C403" i="2"/>
  <c r="B403" i="2"/>
  <c r="H402" i="2"/>
  <c r="J402" i="2" s="1"/>
  <c r="G402" i="2"/>
  <c r="C402" i="2"/>
  <c r="B402" i="2"/>
  <c r="H401" i="2"/>
  <c r="J401" i="2" s="1"/>
  <c r="G401" i="2"/>
  <c r="C401" i="2"/>
  <c r="B401" i="2"/>
  <c r="H400" i="2"/>
  <c r="I400" i="2" s="1"/>
  <c r="G400" i="2"/>
  <c r="C400" i="2"/>
  <c r="K400" i="2" s="1"/>
  <c r="B400" i="2"/>
  <c r="H399" i="2"/>
  <c r="G399" i="2"/>
  <c r="C399" i="2"/>
  <c r="B399" i="2"/>
  <c r="H398" i="2"/>
  <c r="G398" i="2"/>
  <c r="C398" i="2"/>
  <c r="B398" i="2"/>
  <c r="H397" i="2"/>
  <c r="I397" i="2" s="1"/>
  <c r="G397" i="2"/>
  <c r="C397" i="2"/>
  <c r="B397" i="2"/>
  <c r="H396" i="2"/>
  <c r="G396" i="2"/>
  <c r="C396" i="2"/>
  <c r="B396" i="2"/>
  <c r="H395" i="2"/>
  <c r="K395" i="2" s="1"/>
  <c r="G395" i="2"/>
  <c r="J395" i="2" s="1"/>
  <c r="C395" i="2"/>
  <c r="B395" i="2"/>
  <c r="H394" i="2"/>
  <c r="G394" i="2"/>
  <c r="C394" i="2"/>
  <c r="B394" i="2"/>
  <c r="H393" i="2"/>
  <c r="G393" i="2"/>
  <c r="C393" i="2"/>
  <c r="K393" i="2" s="1"/>
  <c r="B393" i="2"/>
  <c r="H392" i="2"/>
  <c r="G392" i="2"/>
  <c r="C392" i="2"/>
  <c r="B392" i="2"/>
  <c r="H391" i="2"/>
  <c r="G391" i="2"/>
  <c r="C391" i="2"/>
  <c r="B391" i="2"/>
  <c r="H390" i="2"/>
  <c r="G390" i="2"/>
  <c r="C390" i="2"/>
  <c r="B390" i="2"/>
  <c r="H389" i="2"/>
  <c r="I389" i="2" s="1"/>
  <c r="G389" i="2"/>
  <c r="C389" i="2"/>
  <c r="B389" i="2"/>
  <c r="H388" i="2"/>
  <c r="G388" i="2"/>
  <c r="C388" i="2"/>
  <c r="B388" i="2"/>
  <c r="H387" i="2"/>
  <c r="I387" i="2" s="1"/>
  <c r="G387" i="2"/>
  <c r="C387" i="2"/>
  <c r="B387" i="2"/>
  <c r="H386" i="2"/>
  <c r="J386" i="2" s="1"/>
  <c r="G386" i="2"/>
  <c r="C386" i="2"/>
  <c r="B386" i="2"/>
  <c r="H385" i="2"/>
  <c r="I385" i="2" s="1"/>
  <c r="G385" i="2"/>
  <c r="C385" i="2"/>
  <c r="B385" i="2"/>
  <c r="H384" i="2"/>
  <c r="I384" i="2" s="1"/>
  <c r="G384" i="2"/>
  <c r="C384" i="2"/>
  <c r="B384" i="2"/>
  <c r="H383" i="2"/>
  <c r="G383" i="2"/>
  <c r="C383" i="2"/>
  <c r="B383" i="2"/>
  <c r="H382" i="2"/>
  <c r="G382" i="2"/>
  <c r="C382" i="2"/>
  <c r="B382" i="2"/>
  <c r="H381" i="2"/>
  <c r="G381" i="2"/>
  <c r="C381" i="2"/>
  <c r="B381" i="2"/>
  <c r="H380" i="2"/>
  <c r="I380" i="2" s="1"/>
  <c r="G380" i="2"/>
  <c r="C380" i="2"/>
  <c r="B380" i="2"/>
  <c r="H379" i="2"/>
  <c r="K379" i="2" s="1"/>
  <c r="G379" i="2"/>
  <c r="C379" i="2"/>
  <c r="B379" i="2"/>
  <c r="H378" i="2"/>
  <c r="G378" i="2"/>
  <c r="C378" i="2"/>
  <c r="B378" i="2"/>
  <c r="H377" i="2"/>
  <c r="I377" i="2" s="1"/>
  <c r="G377" i="2"/>
  <c r="C377" i="2"/>
  <c r="B377" i="2"/>
  <c r="H376" i="2"/>
  <c r="I376" i="2" s="1"/>
  <c r="G376" i="2"/>
  <c r="C376" i="2"/>
  <c r="B376" i="2"/>
  <c r="H375" i="2"/>
  <c r="G375" i="2"/>
  <c r="C375" i="2"/>
  <c r="B375" i="2"/>
  <c r="H374" i="2"/>
  <c r="G374" i="2"/>
  <c r="C374" i="2"/>
  <c r="B374" i="2"/>
  <c r="H373" i="2"/>
  <c r="I373" i="2" s="1"/>
  <c r="G373" i="2"/>
  <c r="C373" i="2"/>
  <c r="B373" i="2"/>
  <c r="H372" i="2"/>
  <c r="J372" i="2" s="1"/>
  <c r="G372" i="2"/>
  <c r="C372" i="2"/>
  <c r="B372" i="2"/>
  <c r="H371" i="2"/>
  <c r="I371" i="2" s="1"/>
  <c r="G371" i="2"/>
  <c r="C371" i="2"/>
  <c r="B371" i="2"/>
  <c r="H370" i="2"/>
  <c r="G370" i="2"/>
  <c r="C370" i="2"/>
  <c r="B370" i="2"/>
  <c r="H369" i="2"/>
  <c r="G369" i="2"/>
  <c r="C369" i="2"/>
  <c r="K369" i="2" s="1"/>
  <c r="B369" i="2"/>
  <c r="H368" i="2"/>
  <c r="I368" i="2" s="1"/>
  <c r="G368" i="2"/>
  <c r="C368" i="2"/>
  <c r="B368" i="2"/>
  <c r="H367" i="2"/>
  <c r="G367" i="2"/>
  <c r="C367" i="2"/>
  <c r="B367" i="2"/>
  <c r="H366" i="2"/>
  <c r="G366" i="2"/>
  <c r="C366" i="2"/>
  <c r="B366" i="2"/>
  <c r="H365" i="2"/>
  <c r="I365" i="2" s="1"/>
  <c r="G365" i="2"/>
  <c r="C365" i="2"/>
  <c r="B365" i="2"/>
  <c r="H364" i="2"/>
  <c r="G364" i="2"/>
  <c r="C364" i="2"/>
  <c r="B364" i="2"/>
  <c r="H363" i="2"/>
  <c r="J363" i="2" s="1"/>
  <c r="G363" i="2"/>
  <c r="C363" i="2"/>
  <c r="B363" i="2"/>
  <c r="H362" i="2"/>
  <c r="G362" i="2"/>
  <c r="C362" i="2"/>
  <c r="B362" i="2"/>
  <c r="H361" i="2"/>
  <c r="I361" i="2" s="1"/>
  <c r="G361" i="2"/>
  <c r="C361" i="2"/>
  <c r="B361" i="2"/>
  <c r="H360" i="2"/>
  <c r="I360" i="2" s="1"/>
  <c r="G360" i="2"/>
  <c r="C360" i="2"/>
  <c r="B360" i="2"/>
  <c r="H359" i="2"/>
  <c r="J359" i="2" s="1"/>
  <c r="G359" i="2"/>
  <c r="C359" i="2"/>
  <c r="B359" i="2"/>
  <c r="H358" i="2"/>
  <c r="I358" i="2" s="1"/>
  <c r="G358" i="2"/>
  <c r="C358" i="2"/>
  <c r="B358" i="2"/>
  <c r="H357" i="2"/>
  <c r="I357" i="2" s="1"/>
  <c r="G357" i="2"/>
  <c r="C357" i="2"/>
  <c r="B357" i="2"/>
  <c r="H356" i="2"/>
  <c r="J356" i="2" s="1"/>
  <c r="G356" i="2"/>
  <c r="C356" i="2"/>
  <c r="B356" i="2"/>
  <c r="H355" i="2"/>
  <c r="I355" i="2" s="1"/>
  <c r="G355" i="2"/>
  <c r="C355" i="2"/>
  <c r="B355" i="2"/>
  <c r="H354" i="2"/>
  <c r="G354" i="2"/>
  <c r="C354" i="2"/>
  <c r="B354" i="2"/>
  <c r="H353" i="2"/>
  <c r="G353" i="2"/>
  <c r="C353" i="2"/>
  <c r="B353" i="2"/>
  <c r="H352" i="2"/>
  <c r="G352" i="2"/>
  <c r="C352" i="2"/>
  <c r="B352" i="2"/>
  <c r="H351" i="2"/>
  <c r="I351" i="2" s="1"/>
  <c r="G351" i="2"/>
  <c r="C351" i="2"/>
  <c r="B351" i="2"/>
  <c r="H350" i="2"/>
  <c r="G350" i="2"/>
  <c r="C350" i="2"/>
  <c r="B350" i="2"/>
  <c r="H349" i="2"/>
  <c r="G349" i="2"/>
  <c r="C349" i="2"/>
  <c r="B349" i="2"/>
  <c r="H348" i="2"/>
  <c r="K348" i="2" s="1"/>
  <c r="G348" i="2"/>
  <c r="C348" i="2"/>
  <c r="B348" i="2"/>
  <c r="H347" i="2"/>
  <c r="I347" i="2" s="1"/>
  <c r="G347" i="2"/>
  <c r="C347" i="2"/>
  <c r="B347" i="2"/>
  <c r="H346" i="2"/>
  <c r="G346" i="2"/>
  <c r="C346" i="2"/>
  <c r="B346" i="2"/>
  <c r="H345" i="2"/>
  <c r="G345" i="2"/>
  <c r="C345" i="2"/>
  <c r="B345" i="2"/>
  <c r="H344" i="2"/>
  <c r="K344" i="2" s="1"/>
  <c r="G344" i="2"/>
  <c r="C344" i="2"/>
  <c r="B344" i="2"/>
  <c r="H343" i="2"/>
  <c r="G343" i="2"/>
  <c r="C343" i="2"/>
  <c r="B343" i="2"/>
  <c r="H342" i="2"/>
  <c r="G342" i="2"/>
  <c r="C342" i="2"/>
  <c r="B342" i="2"/>
  <c r="H341" i="2"/>
  <c r="I341" i="2" s="1"/>
  <c r="G341" i="2"/>
  <c r="C341" i="2"/>
  <c r="B341" i="2"/>
  <c r="H340" i="2"/>
  <c r="G340" i="2"/>
  <c r="C340" i="2"/>
  <c r="B340" i="2"/>
  <c r="H339" i="2"/>
  <c r="G339" i="2"/>
  <c r="C339" i="2"/>
  <c r="B339" i="2"/>
  <c r="H338" i="2"/>
  <c r="G338" i="2"/>
  <c r="C338" i="2"/>
  <c r="B338" i="2"/>
  <c r="H337" i="2"/>
  <c r="G337" i="2"/>
  <c r="C337" i="2"/>
  <c r="B337" i="2"/>
  <c r="J336" i="2"/>
  <c r="H336" i="2"/>
  <c r="I336" i="2" s="1"/>
  <c r="G336" i="2"/>
  <c r="C336" i="2"/>
  <c r="B336" i="2"/>
  <c r="H335" i="2"/>
  <c r="I335" i="2" s="1"/>
  <c r="G335" i="2"/>
  <c r="C335" i="2"/>
  <c r="B335" i="2"/>
  <c r="H334" i="2"/>
  <c r="G334" i="2"/>
  <c r="C334" i="2"/>
  <c r="B334" i="2"/>
  <c r="H333" i="2"/>
  <c r="J333" i="2" s="1"/>
  <c r="G333" i="2"/>
  <c r="C333" i="2"/>
  <c r="B333" i="2"/>
  <c r="H332" i="2"/>
  <c r="I332" i="2" s="1"/>
  <c r="G332" i="2"/>
  <c r="C332" i="2"/>
  <c r="B332" i="2"/>
  <c r="H331" i="2"/>
  <c r="G331" i="2"/>
  <c r="C331" i="2"/>
  <c r="B331" i="2"/>
  <c r="H330" i="2"/>
  <c r="G330" i="2"/>
  <c r="J330" i="2" s="1"/>
  <c r="C330" i="2"/>
  <c r="B330" i="2"/>
  <c r="H329" i="2"/>
  <c r="G329" i="2"/>
  <c r="C329" i="2"/>
  <c r="B329" i="2"/>
  <c r="H328" i="2"/>
  <c r="G328" i="2"/>
  <c r="C328" i="2"/>
  <c r="B328" i="2"/>
  <c r="H327" i="2"/>
  <c r="G327" i="2"/>
  <c r="C327" i="2"/>
  <c r="B327" i="2"/>
  <c r="H326" i="2"/>
  <c r="G326" i="2"/>
  <c r="C326" i="2"/>
  <c r="B326" i="2"/>
  <c r="H325" i="2"/>
  <c r="I325" i="2" s="1"/>
  <c r="G325" i="2"/>
  <c r="C325" i="2"/>
  <c r="B325" i="2"/>
  <c r="H324" i="2"/>
  <c r="G324" i="2"/>
  <c r="C324" i="2"/>
  <c r="B324" i="2"/>
  <c r="H323" i="2"/>
  <c r="G323" i="2"/>
  <c r="C323" i="2"/>
  <c r="K323" i="2" s="1"/>
  <c r="B323" i="2"/>
  <c r="H322" i="2"/>
  <c r="I322" i="2" s="1"/>
  <c r="G322" i="2"/>
  <c r="C322" i="2"/>
  <c r="B322" i="2"/>
  <c r="H321" i="2"/>
  <c r="G321" i="2"/>
  <c r="C321" i="2"/>
  <c r="B321" i="2"/>
  <c r="H320" i="2"/>
  <c r="G320" i="2"/>
  <c r="C320" i="2"/>
  <c r="B320" i="2"/>
  <c r="H319" i="2"/>
  <c r="G319" i="2"/>
  <c r="C319" i="2"/>
  <c r="B319" i="2"/>
  <c r="H318" i="2"/>
  <c r="I318" i="2" s="1"/>
  <c r="G318" i="2"/>
  <c r="C318" i="2"/>
  <c r="B318" i="2"/>
  <c r="H317" i="2"/>
  <c r="G317" i="2"/>
  <c r="C317" i="2"/>
  <c r="B317" i="2"/>
  <c r="H316" i="2"/>
  <c r="K316" i="2" s="1"/>
  <c r="G316" i="2"/>
  <c r="C316" i="2"/>
  <c r="B316" i="2"/>
  <c r="I315" i="2"/>
  <c r="H315" i="2"/>
  <c r="G315" i="2"/>
  <c r="C315" i="2"/>
  <c r="B315" i="2"/>
  <c r="H314" i="2"/>
  <c r="I314" i="2" s="1"/>
  <c r="G314" i="2"/>
  <c r="C314" i="2"/>
  <c r="K314" i="2" s="1"/>
  <c r="B314" i="2"/>
  <c r="H313" i="2"/>
  <c r="G313" i="2"/>
  <c r="C313" i="2"/>
  <c r="B313" i="2"/>
  <c r="H312" i="2"/>
  <c r="I312" i="2" s="1"/>
  <c r="G312" i="2"/>
  <c r="C312" i="2"/>
  <c r="B312" i="2"/>
  <c r="H311" i="2"/>
  <c r="G311" i="2"/>
  <c r="C311" i="2"/>
  <c r="B311" i="2"/>
  <c r="H310" i="2"/>
  <c r="J310" i="2" s="1"/>
  <c r="G310" i="2"/>
  <c r="C310" i="2"/>
  <c r="B310" i="2"/>
  <c r="H309" i="2"/>
  <c r="I309" i="2" s="1"/>
  <c r="G309" i="2"/>
  <c r="C309" i="2"/>
  <c r="B309" i="2"/>
  <c r="H308" i="2"/>
  <c r="J308" i="2" s="1"/>
  <c r="G308" i="2"/>
  <c r="C308" i="2"/>
  <c r="B308" i="2"/>
  <c r="H307" i="2"/>
  <c r="J307" i="2" s="1"/>
  <c r="G307" i="2"/>
  <c r="C307" i="2"/>
  <c r="B307" i="2"/>
  <c r="H306" i="2"/>
  <c r="I306" i="2" s="1"/>
  <c r="G306" i="2"/>
  <c r="C306" i="2"/>
  <c r="B306" i="2"/>
  <c r="H305" i="2"/>
  <c r="G305" i="2"/>
  <c r="C305" i="2"/>
  <c r="B305" i="2"/>
  <c r="H304" i="2"/>
  <c r="G304" i="2"/>
  <c r="C304" i="2"/>
  <c r="B304" i="2"/>
  <c r="H303" i="2"/>
  <c r="K303" i="2" s="1"/>
  <c r="G303" i="2"/>
  <c r="C303" i="2"/>
  <c r="B303" i="2"/>
  <c r="H302" i="2"/>
  <c r="G302" i="2"/>
  <c r="C302" i="2"/>
  <c r="B302" i="2"/>
  <c r="H301" i="2"/>
  <c r="G301" i="2"/>
  <c r="C301" i="2"/>
  <c r="B301" i="2"/>
  <c r="H300" i="2"/>
  <c r="G300" i="2"/>
  <c r="C300" i="2"/>
  <c r="B300" i="2"/>
  <c r="H299" i="2"/>
  <c r="G299" i="2"/>
  <c r="C299" i="2"/>
  <c r="B299" i="2"/>
  <c r="H298" i="2"/>
  <c r="I298" i="2" s="1"/>
  <c r="G298" i="2"/>
  <c r="J298" i="2" s="1"/>
  <c r="C298" i="2"/>
  <c r="B298" i="2"/>
  <c r="H297" i="2"/>
  <c r="J297" i="2" s="1"/>
  <c r="G297" i="2"/>
  <c r="C297" i="2"/>
  <c r="B297" i="2"/>
  <c r="H296" i="2"/>
  <c r="I296" i="2" s="1"/>
  <c r="G296" i="2"/>
  <c r="C296" i="2"/>
  <c r="K296" i="2" s="1"/>
  <c r="B296" i="2"/>
  <c r="H295" i="2"/>
  <c r="J295" i="2" s="1"/>
  <c r="G295" i="2"/>
  <c r="C295" i="2"/>
  <c r="B295" i="2"/>
  <c r="H294" i="2"/>
  <c r="G294" i="2"/>
  <c r="C294" i="2"/>
  <c r="B294" i="2"/>
  <c r="H293" i="2"/>
  <c r="I293" i="2" s="1"/>
  <c r="G293" i="2"/>
  <c r="C293" i="2"/>
  <c r="B293" i="2"/>
  <c r="H292" i="2"/>
  <c r="G292" i="2"/>
  <c r="C292" i="2"/>
  <c r="B292" i="2"/>
  <c r="H291" i="2"/>
  <c r="I291" i="2" s="1"/>
  <c r="G291" i="2"/>
  <c r="C291" i="2"/>
  <c r="B291" i="2"/>
  <c r="H290" i="2"/>
  <c r="I290" i="2" s="1"/>
  <c r="G290" i="2"/>
  <c r="J290" i="2" s="1"/>
  <c r="C290" i="2"/>
  <c r="B290" i="2"/>
  <c r="H289" i="2"/>
  <c r="G289" i="2"/>
  <c r="C289" i="2"/>
  <c r="B289" i="2"/>
  <c r="H288" i="2"/>
  <c r="I288" i="2" s="1"/>
  <c r="G288" i="2"/>
  <c r="C288" i="2"/>
  <c r="B288" i="2"/>
  <c r="H287" i="2"/>
  <c r="G287" i="2"/>
  <c r="C287" i="2"/>
  <c r="B287" i="2"/>
  <c r="H286" i="2"/>
  <c r="G286" i="2"/>
  <c r="C286" i="2"/>
  <c r="K286" i="2" s="1"/>
  <c r="B286" i="2"/>
  <c r="H285" i="2"/>
  <c r="K285" i="2" s="1"/>
  <c r="G285" i="2"/>
  <c r="C285" i="2"/>
  <c r="B285" i="2"/>
  <c r="I284" i="2"/>
  <c r="H284" i="2"/>
  <c r="G284" i="2"/>
  <c r="C284" i="2"/>
  <c r="B284" i="2"/>
  <c r="H283" i="2"/>
  <c r="G283" i="2"/>
  <c r="C283" i="2"/>
  <c r="B283" i="2"/>
  <c r="H282" i="2"/>
  <c r="I282" i="2" s="1"/>
  <c r="G282" i="2"/>
  <c r="C282" i="2"/>
  <c r="B282" i="2"/>
  <c r="H281" i="2"/>
  <c r="J281" i="2" s="1"/>
  <c r="G281" i="2"/>
  <c r="C281" i="2"/>
  <c r="B281" i="2"/>
  <c r="H280" i="2"/>
  <c r="I280" i="2" s="1"/>
  <c r="G280" i="2"/>
  <c r="C280" i="2"/>
  <c r="B280" i="2"/>
  <c r="H279" i="2"/>
  <c r="J279" i="2" s="1"/>
  <c r="G279" i="2"/>
  <c r="C279" i="2"/>
  <c r="B279" i="2"/>
  <c r="H278" i="2"/>
  <c r="G278" i="2"/>
  <c r="C278" i="2"/>
  <c r="B278" i="2"/>
  <c r="H277" i="2"/>
  <c r="I277" i="2" s="1"/>
  <c r="G277" i="2"/>
  <c r="C277" i="2"/>
  <c r="B277" i="2"/>
  <c r="H276" i="2"/>
  <c r="J276" i="2" s="1"/>
  <c r="G276" i="2"/>
  <c r="C276" i="2"/>
  <c r="B276" i="2"/>
  <c r="H275" i="2"/>
  <c r="J275" i="2" s="1"/>
  <c r="G275" i="2"/>
  <c r="C275" i="2"/>
  <c r="K275" i="2" s="1"/>
  <c r="B275" i="2"/>
  <c r="H274" i="2"/>
  <c r="I274" i="2" s="1"/>
  <c r="G274" i="2"/>
  <c r="C274" i="2"/>
  <c r="B274" i="2"/>
  <c r="H273" i="2"/>
  <c r="G273" i="2"/>
  <c r="C273" i="2"/>
  <c r="B273" i="2"/>
  <c r="H272" i="2"/>
  <c r="G272" i="2"/>
  <c r="C272" i="2"/>
  <c r="B272" i="2"/>
  <c r="H271" i="2"/>
  <c r="G271" i="2"/>
  <c r="C271" i="2"/>
  <c r="B271" i="2"/>
  <c r="H270" i="2"/>
  <c r="I270" i="2" s="1"/>
  <c r="G270" i="2"/>
  <c r="C270" i="2"/>
  <c r="B270" i="2"/>
  <c r="H269" i="2"/>
  <c r="G269" i="2"/>
  <c r="C269" i="2"/>
  <c r="B269" i="2"/>
  <c r="H268" i="2"/>
  <c r="G268" i="2"/>
  <c r="C268" i="2"/>
  <c r="B268" i="2"/>
  <c r="H267" i="2"/>
  <c r="G267" i="2"/>
  <c r="C267" i="2"/>
  <c r="B267" i="2"/>
  <c r="H266" i="2"/>
  <c r="K266" i="2" s="1"/>
  <c r="G266" i="2"/>
  <c r="C266" i="2"/>
  <c r="B266" i="2"/>
  <c r="H265" i="2"/>
  <c r="J265" i="2" s="1"/>
  <c r="G265" i="2"/>
  <c r="C265" i="2"/>
  <c r="B265" i="2"/>
  <c r="H264" i="2"/>
  <c r="I264" i="2" s="1"/>
  <c r="G264" i="2"/>
  <c r="C264" i="2"/>
  <c r="B264" i="2"/>
  <c r="H263" i="2"/>
  <c r="G263" i="2"/>
  <c r="C263" i="2"/>
  <c r="B263" i="2"/>
  <c r="H262" i="2"/>
  <c r="G262" i="2"/>
  <c r="C262" i="2"/>
  <c r="B262" i="2"/>
  <c r="H261" i="2"/>
  <c r="I261" i="2" s="1"/>
  <c r="G261" i="2"/>
  <c r="C261" i="2"/>
  <c r="B261" i="2"/>
  <c r="H260" i="2"/>
  <c r="G260" i="2"/>
  <c r="C260" i="2"/>
  <c r="B260" i="2"/>
  <c r="H259" i="2"/>
  <c r="J259" i="2" s="1"/>
  <c r="G259" i="2"/>
  <c r="C259" i="2"/>
  <c r="B259" i="2"/>
  <c r="H258" i="2"/>
  <c r="G258" i="2"/>
  <c r="C258" i="2"/>
  <c r="B258" i="2"/>
  <c r="K257" i="2"/>
  <c r="H257" i="2"/>
  <c r="G257" i="2"/>
  <c r="C257" i="2"/>
  <c r="B257" i="2"/>
  <c r="H256" i="2"/>
  <c r="G256" i="2"/>
  <c r="C256" i="2"/>
  <c r="B256" i="2"/>
  <c r="H255" i="2"/>
  <c r="K255" i="2" s="1"/>
  <c r="G255" i="2"/>
  <c r="C255" i="2"/>
  <c r="B255" i="2"/>
  <c r="K254" i="2"/>
  <c r="H254" i="2"/>
  <c r="I254" i="2" s="1"/>
  <c r="G254" i="2"/>
  <c r="C254" i="2"/>
  <c r="B254" i="2"/>
  <c r="H253" i="2"/>
  <c r="G253" i="2"/>
  <c r="C253" i="2"/>
  <c r="B253" i="2"/>
  <c r="H252" i="2"/>
  <c r="I252" i="2" s="1"/>
  <c r="G252" i="2"/>
  <c r="C252" i="2"/>
  <c r="B252" i="2"/>
  <c r="H251" i="2"/>
  <c r="G251" i="2"/>
  <c r="C251" i="2"/>
  <c r="B251" i="2"/>
  <c r="H250" i="2"/>
  <c r="I250" i="2" s="1"/>
  <c r="G250" i="2"/>
  <c r="C250" i="2"/>
  <c r="B250" i="2"/>
  <c r="H249" i="2"/>
  <c r="G249" i="2"/>
  <c r="C249" i="2"/>
  <c r="B249" i="2"/>
  <c r="H248" i="2"/>
  <c r="I248" i="2" s="1"/>
  <c r="G248" i="2"/>
  <c r="C248" i="2"/>
  <c r="B248" i="2"/>
  <c r="H247" i="2"/>
  <c r="G247" i="2"/>
  <c r="C247" i="2"/>
  <c r="B247" i="2"/>
  <c r="H246" i="2"/>
  <c r="G246" i="2"/>
  <c r="C246" i="2"/>
  <c r="B246" i="2"/>
  <c r="H245" i="2"/>
  <c r="I245" i="2" s="1"/>
  <c r="G245" i="2"/>
  <c r="C245" i="2"/>
  <c r="B245" i="2"/>
  <c r="H244" i="2"/>
  <c r="I244" i="2" s="1"/>
  <c r="G244" i="2"/>
  <c r="C244" i="2"/>
  <c r="B244" i="2"/>
  <c r="H243" i="2"/>
  <c r="K243" i="2" s="1"/>
  <c r="G243" i="2"/>
  <c r="C243" i="2"/>
  <c r="B243" i="2"/>
  <c r="H242" i="2"/>
  <c r="I242" i="2" s="1"/>
  <c r="G242" i="2"/>
  <c r="C242" i="2"/>
  <c r="B242" i="2"/>
  <c r="H241" i="2"/>
  <c r="G241" i="2"/>
  <c r="C241" i="2"/>
  <c r="B241" i="2"/>
  <c r="H240" i="2"/>
  <c r="G240" i="2"/>
  <c r="C240" i="2"/>
  <c r="B240" i="2"/>
  <c r="H239" i="2"/>
  <c r="G239" i="2"/>
  <c r="C239" i="2"/>
  <c r="B239" i="2"/>
  <c r="I238" i="2"/>
  <c r="H238" i="2"/>
  <c r="G238" i="2"/>
  <c r="C238" i="2"/>
  <c r="K238" i="2" s="1"/>
  <c r="B238" i="2"/>
  <c r="H237" i="2"/>
  <c r="G237" i="2"/>
  <c r="C237" i="2"/>
  <c r="B237" i="2"/>
  <c r="H236" i="2"/>
  <c r="G236" i="2"/>
  <c r="C236" i="2"/>
  <c r="B236" i="2"/>
  <c r="H235" i="2"/>
  <c r="J235" i="2" s="1"/>
  <c r="G235" i="2"/>
  <c r="C235" i="2"/>
  <c r="B235" i="2"/>
  <c r="H234" i="2"/>
  <c r="J234" i="2" s="1"/>
  <c r="G234" i="2"/>
  <c r="C234" i="2"/>
  <c r="B234" i="2"/>
  <c r="H233" i="2"/>
  <c r="J233" i="2" s="1"/>
  <c r="G233" i="2"/>
  <c r="C233" i="2"/>
  <c r="B233" i="2"/>
  <c r="H232" i="2"/>
  <c r="I232" i="2" s="1"/>
  <c r="G232" i="2"/>
  <c r="C232" i="2"/>
  <c r="B232" i="2"/>
  <c r="H231" i="2"/>
  <c r="G231" i="2"/>
  <c r="C231" i="2"/>
  <c r="B231" i="2"/>
  <c r="H230" i="2"/>
  <c r="G230" i="2"/>
  <c r="C230" i="2"/>
  <c r="B230" i="2"/>
  <c r="H229" i="2"/>
  <c r="G229" i="2"/>
  <c r="C229" i="2"/>
  <c r="B229" i="2"/>
  <c r="H228" i="2"/>
  <c r="I228" i="2" s="1"/>
  <c r="G228" i="2"/>
  <c r="C228" i="2"/>
  <c r="B228" i="2"/>
  <c r="H227" i="2"/>
  <c r="J227" i="2" s="1"/>
  <c r="G227" i="2"/>
  <c r="C227" i="2"/>
  <c r="B227" i="2"/>
  <c r="H226" i="2"/>
  <c r="I226" i="2" s="1"/>
  <c r="G226" i="2"/>
  <c r="C226" i="2"/>
  <c r="B226" i="2"/>
  <c r="H225" i="2"/>
  <c r="I225" i="2" s="1"/>
  <c r="G225" i="2"/>
  <c r="C225" i="2"/>
  <c r="B225" i="2"/>
  <c r="H224" i="2"/>
  <c r="G224" i="2"/>
  <c r="C224" i="2"/>
  <c r="B224" i="2"/>
  <c r="H223" i="2"/>
  <c r="G223" i="2"/>
  <c r="C223" i="2"/>
  <c r="B223" i="2"/>
  <c r="H222" i="2"/>
  <c r="G222" i="2"/>
  <c r="C222" i="2"/>
  <c r="B222" i="2"/>
  <c r="H221" i="2"/>
  <c r="G221" i="2"/>
  <c r="C221" i="2"/>
  <c r="B221" i="2"/>
  <c r="H220" i="2"/>
  <c r="K220" i="2" s="1"/>
  <c r="G220" i="2"/>
  <c r="C220" i="2"/>
  <c r="B220" i="2"/>
  <c r="H219" i="2"/>
  <c r="G219" i="2"/>
  <c r="C219" i="2"/>
  <c r="B219" i="2"/>
  <c r="J218" i="2"/>
  <c r="H218" i="2"/>
  <c r="I218" i="2" s="1"/>
  <c r="G218" i="2"/>
  <c r="C218" i="2"/>
  <c r="B218" i="2"/>
  <c r="H217" i="2"/>
  <c r="G217" i="2"/>
  <c r="C217" i="2"/>
  <c r="B217" i="2"/>
  <c r="H216" i="2"/>
  <c r="G216" i="2"/>
  <c r="C216" i="2"/>
  <c r="B216" i="2"/>
  <c r="H215" i="2"/>
  <c r="G215" i="2"/>
  <c r="C215" i="2"/>
  <c r="B215" i="2"/>
  <c r="H214" i="2"/>
  <c r="J214" i="2" s="1"/>
  <c r="G214" i="2"/>
  <c r="C214" i="2"/>
  <c r="B214" i="2"/>
  <c r="H213" i="2"/>
  <c r="I213" i="2" s="1"/>
  <c r="G213" i="2"/>
  <c r="C213" i="2"/>
  <c r="B213" i="2"/>
  <c r="H212" i="2"/>
  <c r="I212" i="2" s="1"/>
  <c r="G212" i="2"/>
  <c r="C212" i="2"/>
  <c r="B212" i="2"/>
  <c r="H211" i="2"/>
  <c r="G211" i="2"/>
  <c r="C211" i="2"/>
  <c r="B211" i="2"/>
  <c r="H210" i="2"/>
  <c r="J210" i="2" s="1"/>
  <c r="G210" i="2"/>
  <c r="C210" i="2"/>
  <c r="B210" i="2"/>
  <c r="H209" i="2"/>
  <c r="I209" i="2" s="1"/>
  <c r="G209" i="2"/>
  <c r="C209" i="2"/>
  <c r="B209" i="2"/>
  <c r="H208" i="2"/>
  <c r="G208" i="2"/>
  <c r="C208" i="2"/>
  <c r="B208" i="2"/>
  <c r="H207" i="2"/>
  <c r="G207" i="2"/>
  <c r="C207" i="2"/>
  <c r="B207" i="2"/>
  <c r="H206" i="2"/>
  <c r="G206" i="2"/>
  <c r="C206" i="2"/>
  <c r="B206" i="2"/>
  <c r="H205" i="2"/>
  <c r="G205" i="2"/>
  <c r="C205" i="2"/>
  <c r="B205" i="2"/>
  <c r="H204" i="2"/>
  <c r="G204" i="2"/>
  <c r="C204" i="2"/>
  <c r="B204" i="2"/>
  <c r="H203" i="2"/>
  <c r="G203" i="2"/>
  <c r="C203" i="2"/>
  <c r="B203" i="2"/>
  <c r="H202" i="2"/>
  <c r="J202" i="2" s="1"/>
  <c r="G202" i="2"/>
  <c r="C202" i="2"/>
  <c r="B202" i="2"/>
  <c r="H201" i="2"/>
  <c r="I201" i="2" s="1"/>
  <c r="G201" i="2"/>
  <c r="C201" i="2"/>
  <c r="B201" i="2"/>
  <c r="H200" i="2"/>
  <c r="I200" i="2" s="1"/>
  <c r="G200" i="2"/>
  <c r="C200" i="2"/>
  <c r="B200" i="2"/>
  <c r="H199" i="2"/>
  <c r="I199" i="2" s="1"/>
  <c r="G199" i="2"/>
  <c r="C199" i="2"/>
  <c r="B199" i="2"/>
  <c r="H198" i="2"/>
  <c r="I198" i="2" s="1"/>
  <c r="G198" i="2"/>
  <c r="C198" i="2"/>
  <c r="B198" i="2"/>
  <c r="H197" i="2"/>
  <c r="G197" i="2"/>
  <c r="C197" i="2"/>
  <c r="B197" i="2"/>
  <c r="H196" i="2"/>
  <c r="G196" i="2"/>
  <c r="C196" i="2"/>
  <c r="B196" i="2"/>
  <c r="H195" i="2"/>
  <c r="G195" i="2"/>
  <c r="C195" i="2"/>
  <c r="B195" i="2"/>
  <c r="H194" i="2"/>
  <c r="I194" i="2" s="1"/>
  <c r="G194" i="2"/>
  <c r="C194" i="2"/>
  <c r="B194" i="2"/>
  <c r="H193" i="2"/>
  <c r="G193" i="2"/>
  <c r="C193" i="2"/>
  <c r="B193" i="2"/>
  <c r="H192" i="2"/>
  <c r="G192" i="2"/>
  <c r="C192" i="2"/>
  <c r="B192" i="2"/>
  <c r="H191" i="2"/>
  <c r="G191" i="2"/>
  <c r="C191" i="2"/>
  <c r="B191" i="2"/>
  <c r="H190" i="2"/>
  <c r="J190" i="2" s="1"/>
  <c r="G190" i="2"/>
  <c r="C190" i="2"/>
  <c r="B190" i="2"/>
  <c r="H189" i="2"/>
  <c r="G189" i="2"/>
  <c r="C189" i="2"/>
  <c r="B189" i="2"/>
  <c r="H188" i="2"/>
  <c r="G188" i="2"/>
  <c r="C188" i="2"/>
  <c r="B188" i="2"/>
  <c r="H187" i="2"/>
  <c r="G187" i="2"/>
  <c r="C187" i="2"/>
  <c r="B187" i="2"/>
  <c r="I186" i="2"/>
  <c r="H186" i="2"/>
  <c r="G186" i="2"/>
  <c r="C186" i="2"/>
  <c r="B186" i="2"/>
  <c r="H185" i="2"/>
  <c r="G185" i="2"/>
  <c r="C185" i="2"/>
  <c r="B185" i="2"/>
  <c r="H184" i="2"/>
  <c r="I184" i="2" s="1"/>
  <c r="G184" i="2"/>
  <c r="C184" i="2"/>
  <c r="B184" i="2"/>
  <c r="H183" i="2"/>
  <c r="K183" i="2" s="1"/>
  <c r="G183" i="2"/>
  <c r="C183" i="2"/>
  <c r="B183" i="2"/>
  <c r="H182" i="2"/>
  <c r="I182" i="2" s="1"/>
  <c r="G182" i="2"/>
  <c r="C182" i="2"/>
  <c r="B182" i="2"/>
  <c r="H181" i="2"/>
  <c r="G181" i="2"/>
  <c r="C181" i="2"/>
  <c r="B181" i="2"/>
  <c r="H180" i="2"/>
  <c r="G180" i="2"/>
  <c r="C180" i="2"/>
  <c r="B180" i="2"/>
  <c r="H179" i="2"/>
  <c r="J179" i="2" s="1"/>
  <c r="G179" i="2"/>
  <c r="C179" i="2"/>
  <c r="B179" i="2"/>
  <c r="H178" i="2"/>
  <c r="I178" i="2" s="1"/>
  <c r="G178" i="2"/>
  <c r="C178" i="2"/>
  <c r="B178" i="2"/>
  <c r="H177" i="2"/>
  <c r="I177" i="2" s="1"/>
  <c r="G177" i="2"/>
  <c r="C177" i="2"/>
  <c r="B177" i="2"/>
  <c r="I176" i="2"/>
  <c r="H176" i="2"/>
  <c r="G176" i="2"/>
  <c r="C176" i="2"/>
  <c r="B176" i="2"/>
  <c r="H175" i="2"/>
  <c r="J175" i="2" s="1"/>
  <c r="G175" i="2"/>
  <c r="C175" i="2"/>
  <c r="B175" i="2"/>
  <c r="H174" i="2"/>
  <c r="G174" i="2"/>
  <c r="C174" i="2"/>
  <c r="B174" i="2"/>
  <c r="H173" i="2"/>
  <c r="I173" i="2" s="1"/>
  <c r="G173" i="2"/>
  <c r="C173" i="2"/>
  <c r="B173" i="2"/>
  <c r="H172" i="2"/>
  <c r="I172" i="2" s="1"/>
  <c r="G172" i="2"/>
  <c r="C172" i="2"/>
  <c r="B172" i="2"/>
  <c r="H171" i="2"/>
  <c r="G171" i="2"/>
  <c r="C171" i="2"/>
  <c r="B171" i="2"/>
  <c r="H170" i="2"/>
  <c r="J170" i="2" s="1"/>
  <c r="G170" i="2"/>
  <c r="C170" i="2"/>
  <c r="K170" i="2" s="1"/>
  <c r="B170" i="2"/>
  <c r="H169" i="2"/>
  <c r="G169" i="2"/>
  <c r="C169" i="2"/>
  <c r="B169" i="2"/>
  <c r="H168" i="2"/>
  <c r="G168" i="2"/>
  <c r="C168" i="2"/>
  <c r="B168" i="2"/>
  <c r="H167" i="2"/>
  <c r="K167" i="2" s="1"/>
  <c r="G167" i="2"/>
  <c r="C167" i="2"/>
  <c r="B167" i="2"/>
  <c r="H166" i="2"/>
  <c r="I166" i="2" s="1"/>
  <c r="G166" i="2"/>
  <c r="C166" i="2"/>
  <c r="K166" i="2" s="1"/>
  <c r="B166" i="2"/>
  <c r="H165" i="2"/>
  <c r="G165" i="2"/>
  <c r="C165" i="2"/>
  <c r="B165" i="2"/>
  <c r="H164" i="2"/>
  <c r="J164" i="2" s="1"/>
  <c r="G164" i="2"/>
  <c r="C164" i="2"/>
  <c r="B164" i="2"/>
  <c r="H163" i="2"/>
  <c r="G163" i="2"/>
  <c r="C163" i="2"/>
  <c r="B163" i="2"/>
  <c r="H162" i="2"/>
  <c r="J162" i="2" s="1"/>
  <c r="G162" i="2"/>
  <c r="C162" i="2"/>
  <c r="K162" i="2" s="1"/>
  <c r="B162" i="2"/>
  <c r="H161" i="2"/>
  <c r="I161" i="2" s="1"/>
  <c r="G161" i="2"/>
  <c r="C161" i="2"/>
  <c r="B161" i="2"/>
  <c r="H160" i="2"/>
  <c r="G160" i="2"/>
  <c r="C160" i="2"/>
  <c r="B160" i="2"/>
  <c r="H159" i="2"/>
  <c r="G159" i="2"/>
  <c r="C159" i="2"/>
  <c r="B159" i="2"/>
  <c r="H158" i="2"/>
  <c r="G158" i="2"/>
  <c r="C158" i="2"/>
  <c r="B158" i="2"/>
  <c r="H157" i="2"/>
  <c r="G157" i="2"/>
  <c r="C157" i="2"/>
  <c r="B157" i="2"/>
  <c r="H156" i="2"/>
  <c r="I156" i="2" s="1"/>
  <c r="G156" i="2"/>
  <c r="C156" i="2"/>
  <c r="B156" i="2"/>
  <c r="H155" i="2"/>
  <c r="K155" i="2" s="1"/>
  <c r="G155" i="2"/>
  <c r="C155" i="2"/>
  <c r="B155" i="2"/>
  <c r="H154" i="2"/>
  <c r="G154" i="2"/>
  <c r="C154" i="2"/>
  <c r="K154" i="2" s="1"/>
  <c r="B154" i="2"/>
  <c r="H153" i="2"/>
  <c r="G153" i="2"/>
  <c r="C153" i="2"/>
  <c r="B153" i="2"/>
  <c r="H152" i="2"/>
  <c r="G152" i="2"/>
  <c r="C152" i="2"/>
  <c r="B152" i="2"/>
  <c r="H151" i="2"/>
  <c r="G151" i="2"/>
  <c r="C151" i="2"/>
  <c r="B151" i="2"/>
  <c r="H150" i="2"/>
  <c r="I150" i="2" s="1"/>
  <c r="G150" i="2"/>
  <c r="C150" i="2"/>
  <c r="K150" i="2" s="1"/>
  <c r="B150" i="2"/>
  <c r="H149" i="2"/>
  <c r="G149" i="2"/>
  <c r="C149" i="2"/>
  <c r="B149" i="2"/>
  <c r="H148" i="2"/>
  <c r="J148" i="2" s="1"/>
  <c r="G148" i="2"/>
  <c r="C148" i="2"/>
  <c r="B148" i="2"/>
  <c r="H147" i="2"/>
  <c r="G147" i="2"/>
  <c r="C147" i="2"/>
  <c r="B147" i="2"/>
  <c r="H146" i="2"/>
  <c r="J146" i="2" s="1"/>
  <c r="G146" i="2"/>
  <c r="C146" i="2"/>
  <c r="K146" i="2" s="1"/>
  <c r="B146" i="2"/>
  <c r="H145" i="2"/>
  <c r="I145" i="2" s="1"/>
  <c r="G145" i="2"/>
  <c r="C145" i="2"/>
  <c r="B145" i="2"/>
  <c r="H144" i="2"/>
  <c r="G144" i="2"/>
  <c r="C144" i="2"/>
  <c r="B144" i="2"/>
  <c r="H143" i="2"/>
  <c r="G143" i="2"/>
  <c r="C143" i="2"/>
  <c r="B143" i="2"/>
  <c r="I142" i="2"/>
  <c r="H142" i="2"/>
  <c r="G142" i="2"/>
  <c r="C142" i="2"/>
  <c r="B142" i="2"/>
  <c r="H141" i="2"/>
  <c r="J141" i="2" s="1"/>
  <c r="G141" i="2"/>
  <c r="C141" i="2"/>
  <c r="B141" i="2"/>
  <c r="H140" i="2"/>
  <c r="I140" i="2" s="1"/>
  <c r="G140" i="2"/>
  <c r="C140" i="2"/>
  <c r="K140" i="2" s="1"/>
  <c r="B140" i="2"/>
  <c r="H139" i="2"/>
  <c r="G139" i="2"/>
  <c r="C139" i="2"/>
  <c r="B139" i="2"/>
  <c r="H138" i="2"/>
  <c r="G138" i="2"/>
  <c r="C138" i="2"/>
  <c r="B138" i="2"/>
  <c r="H137" i="2"/>
  <c r="G137" i="2"/>
  <c r="C137" i="2"/>
  <c r="B137" i="2"/>
  <c r="H136" i="2"/>
  <c r="G136" i="2"/>
  <c r="C136" i="2"/>
  <c r="B136" i="2"/>
  <c r="H135" i="2"/>
  <c r="G135" i="2"/>
  <c r="C135" i="2"/>
  <c r="B135" i="2"/>
  <c r="H134" i="2"/>
  <c r="I134" i="2" s="1"/>
  <c r="G134" i="2"/>
  <c r="C134" i="2"/>
  <c r="B134" i="2"/>
  <c r="H133" i="2"/>
  <c r="G133" i="2"/>
  <c r="C133" i="2"/>
  <c r="B133" i="2"/>
  <c r="H132" i="2"/>
  <c r="G132" i="2"/>
  <c r="C132" i="2"/>
  <c r="B132" i="2"/>
  <c r="H131" i="2"/>
  <c r="G131" i="2"/>
  <c r="C131" i="2"/>
  <c r="B131" i="2"/>
  <c r="K130" i="2"/>
  <c r="H130" i="2"/>
  <c r="I130" i="2" s="1"/>
  <c r="G130" i="2"/>
  <c r="C130" i="2"/>
  <c r="B130" i="2"/>
  <c r="H129" i="2"/>
  <c r="I129" i="2" s="1"/>
  <c r="G129" i="2"/>
  <c r="C129" i="2"/>
  <c r="B129" i="2"/>
  <c r="H128" i="2"/>
  <c r="G128" i="2"/>
  <c r="C128" i="2"/>
  <c r="B128" i="2"/>
  <c r="H127" i="2"/>
  <c r="G127" i="2"/>
  <c r="C127" i="2"/>
  <c r="K127" i="2" s="1"/>
  <c r="B127" i="2"/>
  <c r="H126" i="2"/>
  <c r="G126" i="2"/>
  <c r="C126" i="2"/>
  <c r="B126" i="2"/>
  <c r="H125" i="2"/>
  <c r="I125" i="2" s="1"/>
  <c r="G125" i="2"/>
  <c r="C125" i="2"/>
  <c r="B125" i="2"/>
  <c r="H124" i="2"/>
  <c r="I124" i="2" s="1"/>
  <c r="G124" i="2"/>
  <c r="C124" i="2"/>
  <c r="B124" i="2"/>
  <c r="H123" i="2"/>
  <c r="G123" i="2"/>
  <c r="C123" i="2"/>
  <c r="B123" i="2"/>
  <c r="H122" i="2"/>
  <c r="J122" i="2" s="1"/>
  <c r="G122" i="2"/>
  <c r="C122" i="2"/>
  <c r="B122" i="2"/>
  <c r="H121" i="2"/>
  <c r="J121" i="2" s="1"/>
  <c r="G121" i="2"/>
  <c r="C121" i="2"/>
  <c r="B121" i="2"/>
  <c r="H120" i="2"/>
  <c r="G120" i="2"/>
  <c r="C120" i="2"/>
  <c r="B120" i="2"/>
  <c r="H119" i="2"/>
  <c r="G119" i="2"/>
  <c r="C119" i="2"/>
  <c r="B119" i="2"/>
  <c r="H118" i="2"/>
  <c r="I118" i="2" s="1"/>
  <c r="G118" i="2"/>
  <c r="C118" i="2"/>
  <c r="B118" i="2"/>
  <c r="H117" i="2"/>
  <c r="G117" i="2"/>
  <c r="C117" i="2"/>
  <c r="B117" i="2"/>
  <c r="H116" i="2"/>
  <c r="G116" i="2"/>
  <c r="C116" i="2"/>
  <c r="B116" i="2"/>
  <c r="H115" i="2"/>
  <c r="J115" i="2" s="1"/>
  <c r="G115" i="2"/>
  <c r="C115" i="2"/>
  <c r="B115" i="2"/>
  <c r="J114" i="2"/>
  <c r="H114" i="2"/>
  <c r="I114" i="2" s="1"/>
  <c r="G114" i="2"/>
  <c r="C114" i="2"/>
  <c r="K114" i="2" s="1"/>
  <c r="B114" i="2"/>
  <c r="H113" i="2"/>
  <c r="G113" i="2"/>
  <c r="C113" i="2"/>
  <c r="B113" i="2"/>
  <c r="H112" i="2"/>
  <c r="G112" i="2"/>
  <c r="C112" i="2"/>
  <c r="K112" i="2" s="1"/>
  <c r="B112" i="2"/>
  <c r="H111" i="2"/>
  <c r="G111" i="2"/>
  <c r="C111" i="2"/>
  <c r="B111" i="2"/>
  <c r="H110" i="2"/>
  <c r="G110" i="2"/>
  <c r="C110" i="2"/>
  <c r="B110" i="2"/>
  <c r="H109" i="2"/>
  <c r="G109" i="2"/>
  <c r="C109" i="2"/>
  <c r="B109" i="2"/>
  <c r="H108" i="2"/>
  <c r="I108" i="2" s="1"/>
  <c r="G108" i="2"/>
  <c r="C108" i="2"/>
  <c r="B108" i="2"/>
  <c r="H107" i="2"/>
  <c r="G107" i="2"/>
  <c r="C107" i="2"/>
  <c r="B107" i="2"/>
  <c r="H106" i="2"/>
  <c r="I106" i="2" s="1"/>
  <c r="G106" i="2"/>
  <c r="C106" i="2"/>
  <c r="B106" i="2"/>
  <c r="H105" i="2"/>
  <c r="J105" i="2" s="1"/>
  <c r="G105" i="2"/>
  <c r="C105" i="2"/>
  <c r="B105" i="2"/>
  <c r="H104" i="2"/>
  <c r="G104" i="2"/>
  <c r="C104" i="2"/>
  <c r="K104" i="2" s="1"/>
  <c r="B104" i="2"/>
  <c r="H103" i="2"/>
  <c r="G103" i="2"/>
  <c r="C103" i="2"/>
  <c r="B103" i="2"/>
  <c r="H102" i="2"/>
  <c r="I102" i="2" s="1"/>
  <c r="G102" i="2"/>
  <c r="C102" i="2"/>
  <c r="B102" i="2"/>
  <c r="H101" i="2"/>
  <c r="G101" i="2"/>
  <c r="C101" i="2"/>
  <c r="B101" i="2"/>
  <c r="H100" i="2"/>
  <c r="I100" i="2" s="1"/>
  <c r="G100" i="2"/>
  <c r="C100" i="2"/>
  <c r="K100" i="2" s="1"/>
  <c r="B100" i="2"/>
  <c r="H99" i="2"/>
  <c r="J99" i="2" s="1"/>
  <c r="G99" i="2"/>
  <c r="C99" i="2"/>
  <c r="B99" i="2"/>
  <c r="H98" i="2"/>
  <c r="G98" i="2"/>
  <c r="C98" i="2"/>
  <c r="B98" i="2"/>
  <c r="H97" i="2"/>
  <c r="J97" i="2" s="1"/>
  <c r="G97" i="2"/>
  <c r="C97" i="2"/>
  <c r="B97" i="2"/>
  <c r="H96" i="2"/>
  <c r="G96" i="2"/>
  <c r="C96" i="2"/>
  <c r="B96" i="2"/>
  <c r="H95" i="2"/>
  <c r="G95" i="2"/>
  <c r="C95" i="2"/>
  <c r="B95" i="2"/>
  <c r="H94" i="2"/>
  <c r="I94" i="2" s="1"/>
  <c r="G94" i="2"/>
  <c r="C94" i="2"/>
  <c r="B94" i="2"/>
  <c r="H93" i="2"/>
  <c r="J93" i="2" s="1"/>
  <c r="G93" i="2"/>
  <c r="C93" i="2"/>
  <c r="B93" i="2"/>
  <c r="H92" i="2"/>
  <c r="I92" i="2" s="1"/>
  <c r="G92" i="2"/>
  <c r="C92" i="2"/>
  <c r="B92" i="2"/>
  <c r="H91" i="2"/>
  <c r="G91" i="2"/>
  <c r="C91" i="2"/>
  <c r="B91" i="2"/>
  <c r="H90" i="2"/>
  <c r="G90" i="2"/>
  <c r="C90" i="2"/>
  <c r="B90" i="2"/>
  <c r="H89" i="2"/>
  <c r="J89" i="2" s="1"/>
  <c r="G89" i="2"/>
  <c r="C89" i="2"/>
  <c r="B89" i="2"/>
  <c r="H88" i="2"/>
  <c r="G88" i="2"/>
  <c r="C88" i="2"/>
  <c r="B88" i="2"/>
  <c r="H87" i="2"/>
  <c r="G87" i="2"/>
  <c r="C87" i="2"/>
  <c r="B87" i="2"/>
  <c r="H86" i="2"/>
  <c r="I86" i="2" s="1"/>
  <c r="G86" i="2"/>
  <c r="C86" i="2"/>
  <c r="B86" i="2"/>
  <c r="H85" i="2"/>
  <c r="G85" i="2"/>
  <c r="C85" i="2"/>
  <c r="B85" i="2"/>
  <c r="H84" i="2"/>
  <c r="J84" i="2" s="1"/>
  <c r="G84" i="2"/>
  <c r="C84" i="2"/>
  <c r="B84" i="2"/>
  <c r="H83" i="2"/>
  <c r="G83" i="2"/>
  <c r="C83" i="2"/>
  <c r="B83" i="2"/>
  <c r="H82" i="2"/>
  <c r="K82" i="2" s="1"/>
  <c r="G82" i="2"/>
  <c r="C82" i="2"/>
  <c r="B82" i="2"/>
  <c r="H81" i="2"/>
  <c r="I81" i="2" s="1"/>
  <c r="G81" i="2"/>
  <c r="C81" i="2"/>
  <c r="B81" i="2"/>
  <c r="H80" i="2"/>
  <c r="J80" i="2" s="1"/>
  <c r="G80" i="2"/>
  <c r="C80" i="2"/>
  <c r="K80" i="2" s="1"/>
  <c r="B80" i="2"/>
  <c r="H79" i="2"/>
  <c r="G79" i="2"/>
  <c r="C79" i="2"/>
  <c r="B79" i="2"/>
  <c r="H78" i="2"/>
  <c r="K78" i="2" s="1"/>
  <c r="G78" i="2"/>
  <c r="C78" i="2"/>
  <c r="B78" i="2"/>
  <c r="H77" i="2"/>
  <c r="I77" i="2" s="1"/>
  <c r="G77" i="2"/>
  <c r="C77" i="2"/>
  <c r="B77" i="2"/>
  <c r="H76" i="2"/>
  <c r="G76" i="2"/>
  <c r="C76" i="2"/>
  <c r="B76" i="2"/>
  <c r="H75" i="2"/>
  <c r="G75" i="2"/>
  <c r="C75" i="2"/>
  <c r="B75" i="2"/>
  <c r="H74" i="2"/>
  <c r="J74" i="2" s="1"/>
  <c r="G74" i="2"/>
  <c r="C74" i="2"/>
  <c r="B74" i="2"/>
  <c r="H73" i="2"/>
  <c r="G73" i="2"/>
  <c r="C73" i="2"/>
  <c r="B73" i="2"/>
  <c r="H72" i="2"/>
  <c r="G72" i="2"/>
  <c r="C72" i="2"/>
  <c r="B72" i="2"/>
  <c r="H71" i="2"/>
  <c r="G71" i="2"/>
  <c r="C71" i="2"/>
  <c r="B71" i="2"/>
  <c r="H70" i="2"/>
  <c r="G70" i="2"/>
  <c r="C70" i="2"/>
  <c r="B70" i="2"/>
  <c r="H69" i="2"/>
  <c r="I69" i="2" s="1"/>
  <c r="G69" i="2"/>
  <c r="C69" i="2"/>
  <c r="B69" i="2"/>
  <c r="H68" i="2"/>
  <c r="G68" i="2"/>
  <c r="C68" i="2"/>
  <c r="B68" i="2"/>
  <c r="H67" i="2"/>
  <c r="I67" i="2" s="1"/>
  <c r="G67" i="2"/>
  <c r="C67" i="2"/>
  <c r="B67" i="2"/>
  <c r="H66" i="2"/>
  <c r="G66" i="2"/>
  <c r="C66" i="2"/>
  <c r="B66" i="2"/>
  <c r="H65" i="2"/>
  <c r="J65" i="2" s="1"/>
  <c r="G65" i="2"/>
  <c r="C65" i="2"/>
  <c r="B65" i="2"/>
  <c r="H64" i="2"/>
  <c r="G64" i="2"/>
  <c r="C64" i="2"/>
  <c r="K64" i="2" s="1"/>
  <c r="B64" i="2"/>
  <c r="H63" i="2"/>
  <c r="G63" i="2"/>
  <c r="C63" i="2"/>
  <c r="B63" i="2"/>
  <c r="H62" i="2"/>
  <c r="I62" i="2" s="1"/>
  <c r="G62" i="2"/>
  <c r="C62" i="2"/>
  <c r="B62" i="2"/>
  <c r="H61" i="2"/>
  <c r="I61" i="2" s="1"/>
  <c r="G61" i="2"/>
  <c r="C61" i="2"/>
  <c r="B61" i="2"/>
  <c r="I60" i="2"/>
  <c r="H60" i="2"/>
  <c r="G60" i="2"/>
  <c r="C60" i="2"/>
  <c r="B60" i="2"/>
  <c r="H59" i="2"/>
  <c r="J59" i="2" s="1"/>
  <c r="G59" i="2"/>
  <c r="C59" i="2"/>
  <c r="B59" i="2"/>
  <c r="H58" i="2"/>
  <c r="J58" i="2" s="1"/>
  <c r="G58" i="2"/>
  <c r="C58" i="2"/>
  <c r="B58" i="2"/>
  <c r="H57" i="2"/>
  <c r="G57" i="2"/>
  <c r="C57" i="2"/>
  <c r="K57" i="2" s="1"/>
  <c r="B57" i="2"/>
  <c r="H56" i="2"/>
  <c r="G56" i="2"/>
  <c r="C56" i="2"/>
  <c r="B56" i="2"/>
  <c r="H55" i="2"/>
  <c r="G55" i="2"/>
  <c r="C55" i="2"/>
  <c r="B55" i="2"/>
  <c r="H54" i="2"/>
  <c r="I54" i="2" s="1"/>
  <c r="G54" i="2"/>
  <c r="C54" i="2"/>
  <c r="B54" i="2"/>
  <c r="H53" i="2"/>
  <c r="I53" i="2" s="1"/>
  <c r="G53" i="2"/>
  <c r="C53" i="2"/>
  <c r="B53" i="2"/>
  <c r="H52" i="2"/>
  <c r="I52" i="2" s="1"/>
  <c r="G52" i="2"/>
  <c r="C52" i="2"/>
  <c r="K52" i="2" s="1"/>
  <c r="B52" i="2"/>
  <c r="H51" i="2"/>
  <c r="G51" i="2"/>
  <c r="C51" i="2"/>
  <c r="B51" i="2"/>
  <c r="H50" i="2"/>
  <c r="G50" i="2"/>
  <c r="C50" i="2"/>
  <c r="B50" i="2"/>
  <c r="H49" i="2"/>
  <c r="G49" i="2"/>
  <c r="C49" i="2"/>
  <c r="B49" i="2"/>
  <c r="H48" i="2"/>
  <c r="I48" i="2" s="1"/>
  <c r="G48" i="2"/>
  <c r="C48" i="2"/>
  <c r="B48" i="2"/>
  <c r="H47" i="2"/>
  <c r="J47" i="2" s="1"/>
  <c r="G47" i="2"/>
  <c r="C47" i="2"/>
  <c r="B47" i="2"/>
  <c r="H46" i="2"/>
  <c r="G46" i="2"/>
  <c r="C46" i="2"/>
  <c r="B46" i="2"/>
  <c r="H45" i="2"/>
  <c r="G45" i="2"/>
  <c r="C45" i="2"/>
  <c r="B45" i="2"/>
  <c r="H44" i="2"/>
  <c r="I44" i="2" s="1"/>
  <c r="G44" i="2"/>
  <c r="C44" i="2"/>
  <c r="B44" i="2"/>
  <c r="H43" i="2"/>
  <c r="I43" i="2" s="1"/>
  <c r="G43" i="2"/>
  <c r="C43" i="2"/>
  <c r="B43" i="2"/>
  <c r="H42" i="2"/>
  <c r="G42" i="2"/>
  <c r="C42" i="2"/>
  <c r="K42" i="2" s="1"/>
  <c r="B42" i="2"/>
  <c r="H41" i="2"/>
  <c r="I41" i="2" s="1"/>
  <c r="G41" i="2"/>
  <c r="C41" i="2"/>
  <c r="B41" i="2"/>
  <c r="H40" i="2"/>
  <c r="G40" i="2"/>
  <c r="C40" i="2"/>
  <c r="B40" i="2"/>
  <c r="H39" i="2"/>
  <c r="G39" i="2"/>
  <c r="C39" i="2"/>
  <c r="B39" i="2"/>
  <c r="I38" i="2"/>
  <c r="H38" i="2"/>
  <c r="J38" i="2" s="1"/>
  <c r="G38" i="2"/>
  <c r="C38" i="2"/>
  <c r="K38" i="2" s="1"/>
  <c r="B38" i="2"/>
  <c r="H37" i="2"/>
  <c r="I37" i="2" s="1"/>
  <c r="G37" i="2"/>
  <c r="C37" i="2"/>
  <c r="K37" i="2" s="1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K33" i="2" s="1"/>
  <c r="B33" i="2"/>
  <c r="H32" i="2"/>
  <c r="G32" i="2"/>
  <c r="C32" i="2"/>
  <c r="B32" i="2"/>
  <c r="H31" i="2"/>
  <c r="J31" i="2" s="1"/>
  <c r="G31" i="2"/>
  <c r="C31" i="2"/>
  <c r="B31" i="2"/>
  <c r="H30" i="2"/>
  <c r="I30" i="2" s="1"/>
  <c r="G30" i="2"/>
  <c r="C30" i="2"/>
  <c r="B30" i="2"/>
  <c r="H29" i="2"/>
  <c r="G29" i="2"/>
  <c r="C29" i="2"/>
  <c r="B29" i="2"/>
  <c r="H28" i="2"/>
  <c r="G28" i="2"/>
  <c r="C28" i="2"/>
  <c r="B28" i="2"/>
  <c r="H27" i="2"/>
  <c r="G27" i="2"/>
  <c r="C27" i="2"/>
  <c r="B27" i="2"/>
  <c r="H26" i="2"/>
  <c r="I26" i="2" s="1"/>
  <c r="G26" i="2"/>
  <c r="C26" i="2"/>
  <c r="B26" i="2"/>
  <c r="H25" i="2"/>
  <c r="G25" i="2"/>
  <c r="C25" i="2"/>
  <c r="B25" i="2"/>
  <c r="H24" i="2"/>
  <c r="I24" i="2" s="1"/>
  <c r="G24" i="2"/>
  <c r="C24" i="2"/>
  <c r="B24" i="2"/>
  <c r="H23" i="2"/>
  <c r="K23" i="2" s="1"/>
  <c r="G23" i="2"/>
  <c r="C23" i="2"/>
  <c r="B23" i="2"/>
  <c r="K22" i="2"/>
  <c r="H22" i="2"/>
  <c r="I22" i="2" s="1"/>
  <c r="G22" i="2"/>
  <c r="C22" i="2"/>
  <c r="B22" i="2"/>
  <c r="H21" i="2"/>
  <c r="I21" i="2" s="1"/>
  <c r="G21" i="2"/>
  <c r="C21" i="2"/>
  <c r="B21" i="2"/>
  <c r="H20" i="2"/>
  <c r="G20" i="2"/>
  <c r="C20" i="2"/>
  <c r="K20" i="2" s="1"/>
  <c r="B20" i="2"/>
  <c r="H19" i="2"/>
  <c r="G19" i="2"/>
  <c r="C19" i="2"/>
  <c r="B19" i="2"/>
  <c r="H18" i="2"/>
  <c r="G18" i="2"/>
  <c r="C18" i="2"/>
  <c r="B18" i="2"/>
  <c r="H17" i="2"/>
  <c r="G17" i="2"/>
  <c r="C17" i="2"/>
  <c r="B17" i="2"/>
  <c r="H16" i="2"/>
  <c r="I16" i="2" s="1"/>
  <c r="G16" i="2"/>
  <c r="C16" i="2"/>
  <c r="B16" i="2"/>
  <c r="H15" i="2"/>
  <c r="J15" i="2" s="1"/>
  <c r="G15" i="2"/>
  <c r="C15" i="2"/>
  <c r="B15" i="2"/>
  <c r="H14" i="2"/>
  <c r="I14" i="2" s="1"/>
  <c r="G14" i="2"/>
  <c r="C14" i="2"/>
  <c r="B14" i="2"/>
  <c r="H13" i="2"/>
  <c r="I13" i="2" s="1"/>
  <c r="G13" i="2"/>
  <c r="C13" i="2"/>
  <c r="B13" i="2"/>
  <c r="H12" i="2"/>
  <c r="J12" i="2" s="1"/>
  <c r="G12" i="2"/>
  <c r="C12" i="2"/>
  <c r="B12" i="2"/>
  <c r="H11" i="2"/>
  <c r="K11" i="2" s="1"/>
  <c r="G11" i="2"/>
  <c r="C11" i="2"/>
  <c r="B11" i="2"/>
  <c r="H10" i="2"/>
  <c r="I10" i="2" s="1"/>
  <c r="G10" i="2"/>
  <c r="C10" i="2"/>
  <c r="B10" i="2"/>
  <c r="H9" i="2"/>
  <c r="G9" i="2"/>
  <c r="C9" i="2"/>
  <c r="B9" i="2"/>
  <c r="H8" i="2"/>
  <c r="J8" i="2" s="1"/>
  <c r="G8" i="2"/>
  <c r="C8" i="2"/>
  <c r="B8" i="2"/>
  <c r="I7" i="2"/>
  <c r="H7" i="2"/>
  <c r="G7" i="2"/>
  <c r="C7" i="2"/>
  <c r="B7" i="2"/>
  <c r="H6" i="2"/>
  <c r="G6" i="2"/>
  <c r="C6" i="2"/>
  <c r="B6" i="2"/>
  <c r="H5" i="2"/>
  <c r="I5" i="2" s="1"/>
  <c r="G5" i="2"/>
  <c r="C5" i="2"/>
  <c r="B5" i="2"/>
  <c r="H4" i="2"/>
  <c r="K4" i="2" s="1"/>
  <c r="G4" i="2"/>
  <c r="B4" i="2"/>
  <c r="H3" i="2"/>
  <c r="J3" i="2" s="1"/>
  <c r="G3" i="2"/>
  <c r="B3" i="2"/>
  <c r="J806" i="2" l="1"/>
  <c r="J877" i="2"/>
  <c r="J897" i="2"/>
  <c r="J960" i="2"/>
  <c r="J1157" i="2"/>
  <c r="J1161" i="2"/>
  <c r="J1255" i="2"/>
  <c r="J1290" i="2"/>
  <c r="J1298" i="2"/>
  <c r="J1302" i="2"/>
  <c r="J1317" i="2"/>
  <c r="J1367" i="2"/>
  <c r="J1402" i="2"/>
  <c r="J1410" i="2"/>
  <c r="J1443" i="2"/>
  <c r="I1492" i="2"/>
  <c r="J14" i="2"/>
  <c r="J76" i="2"/>
  <c r="J92" i="2"/>
  <c r="K182" i="2"/>
  <c r="K193" i="2"/>
  <c r="K213" i="2"/>
  <c r="J251" i="2"/>
  <c r="J294" i="2"/>
  <c r="K318" i="2"/>
  <c r="K357" i="2"/>
  <c r="J409" i="2"/>
  <c r="J549" i="2"/>
  <c r="K581" i="2"/>
  <c r="J647" i="2"/>
  <c r="K752" i="2"/>
  <c r="J830" i="2"/>
  <c r="J838" i="2"/>
  <c r="K862" i="2"/>
  <c r="I897" i="2"/>
  <c r="K953" i="2"/>
  <c r="J1010" i="2"/>
  <c r="J1029" i="2"/>
  <c r="J1044" i="2"/>
  <c r="J1048" i="2"/>
  <c r="K1052" i="2"/>
  <c r="J1068" i="2"/>
  <c r="K1072" i="2"/>
  <c r="J1189" i="2"/>
  <c r="K1197" i="2"/>
  <c r="J1200" i="2"/>
  <c r="J1204" i="2"/>
  <c r="J1208" i="2"/>
  <c r="K1283" i="2"/>
  <c r="K1287" i="2"/>
  <c r="J1321" i="2"/>
  <c r="K1360" i="2"/>
  <c r="J193" i="2"/>
  <c r="J197" i="2"/>
  <c r="J217" i="2"/>
  <c r="K330" i="2"/>
  <c r="J334" i="2"/>
  <c r="K390" i="2"/>
  <c r="K394" i="2"/>
  <c r="J464" i="2"/>
  <c r="J499" i="2"/>
  <c r="J503" i="2"/>
  <c r="J511" i="2"/>
  <c r="J519" i="2"/>
  <c r="J628" i="2"/>
  <c r="K660" i="2"/>
  <c r="J687" i="2"/>
  <c r="J710" i="2"/>
  <c r="K745" i="2"/>
  <c r="J854" i="2"/>
  <c r="J862" i="2"/>
  <c r="J945" i="2"/>
  <c r="K977" i="2"/>
  <c r="K1026" i="2"/>
  <c r="K1057" i="2"/>
  <c r="J1130" i="2"/>
  <c r="J1134" i="2"/>
  <c r="J1193" i="2"/>
  <c r="J1236" i="2"/>
  <c r="J1244" i="2"/>
  <c r="J1248" i="2"/>
  <c r="J1271" i="2"/>
  <c r="I1360" i="2"/>
  <c r="K1433" i="2"/>
  <c r="K1356" i="2"/>
  <c r="J22" i="2"/>
  <c r="J26" i="2"/>
  <c r="K49" i="2"/>
  <c r="K61" i="2"/>
  <c r="K65" i="2"/>
  <c r="K116" i="2"/>
  <c r="K120" i="2"/>
  <c r="K124" i="2"/>
  <c r="K128" i="2"/>
  <c r="K271" i="2"/>
  <c r="K346" i="2"/>
  <c r="J441" i="2"/>
  <c r="K492" i="2"/>
  <c r="J531" i="2"/>
  <c r="K543" i="2"/>
  <c r="K695" i="2"/>
  <c r="K851" i="2"/>
  <c r="J1014" i="2"/>
  <c r="J1022" i="2"/>
  <c r="K1104" i="2"/>
  <c r="I1119" i="2"/>
  <c r="K1154" i="2"/>
  <c r="K1291" i="2"/>
  <c r="K1295" i="2"/>
  <c r="K1399" i="2"/>
  <c r="J1411" i="2"/>
  <c r="J1444" i="2"/>
  <c r="K1448" i="2"/>
  <c r="J124" i="2"/>
  <c r="K241" i="2"/>
  <c r="J390" i="2"/>
  <c r="I441" i="2"/>
  <c r="J453" i="2"/>
  <c r="J457" i="2"/>
  <c r="K613" i="2"/>
  <c r="J847" i="2"/>
  <c r="K1260" i="2"/>
  <c r="K1272" i="2"/>
  <c r="K1284" i="2"/>
  <c r="J1353" i="2"/>
  <c r="J1474" i="2"/>
  <c r="K226" i="2"/>
  <c r="K230" i="2"/>
  <c r="K234" i="2"/>
  <c r="K264" i="2"/>
  <c r="J311" i="2"/>
  <c r="J319" i="2"/>
  <c r="K339" i="2"/>
  <c r="K347" i="2"/>
  <c r="K351" i="2"/>
  <c r="K422" i="2"/>
  <c r="K426" i="2"/>
  <c r="J613" i="2"/>
  <c r="J621" i="2"/>
  <c r="J684" i="2"/>
  <c r="K704" i="2"/>
  <c r="K734" i="2"/>
  <c r="K800" i="2"/>
  <c r="J934" i="2"/>
  <c r="J938" i="2"/>
  <c r="K962" i="2"/>
  <c r="K966" i="2"/>
  <c r="K1151" i="2"/>
  <c r="K1459" i="2"/>
  <c r="K1064" i="2"/>
  <c r="J19" i="2"/>
  <c r="K58" i="2"/>
  <c r="I105" i="2"/>
  <c r="J109" i="2"/>
  <c r="J226" i="2"/>
  <c r="J264" i="2"/>
  <c r="K319" i="2"/>
  <c r="K363" i="2"/>
  <c r="I414" i="2"/>
  <c r="J800" i="2"/>
  <c r="K828" i="2"/>
  <c r="K970" i="2"/>
  <c r="K1023" i="2"/>
  <c r="J1116" i="2"/>
  <c r="K1187" i="2"/>
  <c r="J1272" i="2"/>
  <c r="J1280" i="2"/>
  <c r="J1296" i="2"/>
  <c r="K1354" i="2"/>
  <c r="J1365" i="2"/>
  <c r="K1388" i="2"/>
  <c r="K1392" i="2"/>
  <c r="J1396" i="2"/>
  <c r="K1427" i="2"/>
  <c r="J1482" i="2"/>
  <c r="I732" i="2"/>
  <c r="K16" i="2"/>
  <c r="K66" i="2"/>
  <c r="K70" i="2"/>
  <c r="K74" i="2"/>
  <c r="K98" i="2"/>
  <c r="K121" i="2"/>
  <c r="K144" i="2"/>
  <c r="K284" i="2"/>
  <c r="J477" i="2"/>
  <c r="J481" i="2"/>
  <c r="K493" i="2"/>
  <c r="K571" i="2"/>
  <c r="J582" i="2"/>
  <c r="K895" i="2"/>
  <c r="K1035" i="2"/>
  <c r="J1198" i="2"/>
  <c r="K1226" i="2"/>
  <c r="K1230" i="2"/>
  <c r="K1292" i="2"/>
  <c r="K1431" i="2"/>
  <c r="J1445" i="2"/>
  <c r="K1475" i="2"/>
  <c r="J262" i="2"/>
  <c r="I631" i="2"/>
  <c r="J964" i="2"/>
  <c r="K846" i="2"/>
  <c r="J16" i="2"/>
  <c r="J35" i="2"/>
  <c r="J102" i="2"/>
  <c r="I183" i="2"/>
  <c r="K497" i="2"/>
  <c r="K501" i="2"/>
  <c r="K505" i="2"/>
  <c r="K548" i="2"/>
  <c r="K579" i="2"/>
  <c r="K598" i="2"/>
  <c r="J754" i="2"/>
  <c r="K840" i="2"/>
  <c r="K860" i="2"/>
  <c r="J935" i="2"/>
  <c r="K955" i="2"/>
  <c r="J1304" i="2"/>
  <c r="K1339" i="2"/>
  <c r="J802" i="2"/>
  <c r="K235" i="2"/>
  <c r="K250" i="2"/>
  <c r="K419" i="2"/>
  <c r="K697" i="2"/>
  <c r="K701" i="2"/>
  <c r="K801" i="2"/>
  <c r="K809" i="2"/>
  <c r="K1005" i="2"/>
  <c r="J1265" i="2"/>
  <c r="K1405" i="2"/>
  <c r="K1420" i="2"/>
  <c r="K119" i="2"/>
  <c r="K1306" i="2"/>
  <c r="J137" i="2"/>
  <c r="K364" i="2"/>
  <c r="K368" i="2"/>
  <c r="K372" i="2"/>
  <c r="K712" i="2"/>
  <c r="K720" i="2"/>
  <c r="K747" i="2"/>
  <c r="K793" i="2"/>
  <c r="K975" i="2"/>
  <c r="K998" i="2"/>
  <c r="J1005" i="2"/>
  <c r="K1320" i="2"/>
  <c r="K1424" i="2"/>
  <c r="J1449" i="2"/>
  <c r="J349" i="2"/>
  <c r="J475" i="2"/>
  <c r="J810" i="2"/>
  <c r="K122" i="2"/>
  <c r="K153" i="2"/>
  <c r="K157" i="2"/>
  <c r="K161" i="2"/>
  <c r="J368" i="2"/>
  <c r="J431" i="2"/>
  <c r="K455" i="2"/>
  <c r="J470" i="2"/>
  <c r="K572" i="2"/>
  <c r="K928" i="2"/>
  <c r="K990" i="2"/>
  <c r="K1036" i="2"/>
  <c r="K1480" i="2"/>
  <c r="J258" i="2"/>
  <c r="J337" i="2"/>
  <c r="J428" i="2"/>
  <c r="J702" i="2"/>
  <c r="K1091" i="2"/>
  <c r="K111" i="2"/>
  <c r="K177" i="2"/>
  <c r="K200" i="2"/>
  <c r="I235" i="2"/>
  <c r="J250" i="2"/>
  <c r="J388" i="2"/>
  <c r="K494" i="2"/>
  <c r="K506" i="2"/>
  <c r="K549" i="2"/>
  <c r="K611" i="2"/>
  <c r="K686" i="2"/>
  <c r="J763" i="2"/>
  <c r="K861" i="2"/>
  <c r="K944" i="2"/>
  <c r="K952" i="2"/>
  <c r="J1106" i="2"/>
  <c r="K1239" i="2"/>
  <c r="K1313" i="2"/>
  <c r="J1336" i="2"/>
  <c r="J1355" i="2"/>
  <c r="J1370" i="2"/>
  <c r="K1443" i="2"/>
  <c r="K1461" i="2"/>
  <c r="K1484" i="2"/>
  <c r="J779" i="2"/>
  <c r="K6" i="2"/>
  <c r="J177" i="2"/>
  <c r="J254" i="2"/>
  <c r="J325" i="2"/>
  <c r="K353" i="2"/>
  <c r="K424" i="2"/>
  <c r="K436" i="2"/>
  <c r="K440" i="2"/>
  <c r="K483" i="2"/>
  <c r="J686" i="2"/>
  <c r="K694" i="2"/>
  <c r="K698" i="2"/>
  <c r="K702" i="2"/>
  <c r="K740" i="2"/>
  <c r="J1036" i="2"/>
  <c r="K1102" i="2"/>
  <c r="K1149" i="2"/>
  <c r="K1290" i="2"/>
  <c r="K1359" i="2"/>
  <c r="K1406" i="2"/>
  <c r="J1484" i="2"/>
  <c r="I475" i="2"/>
  <c r="K15" i="2"/>
  <c r="J44" i="2"/>
  <c r="K56" i="2"/>
  <c r="I74" i="2"/>
  <c r="J81" i="2"/>
  <c r="K89" i="2"/>
  <c r="K97" i="2"/>
  <c r="K115" i="2"/>
  <c r="K152" i="2"/>
  <c r="K156" i="2"/>
  <c r="K160" i="2"/>
  <c r="K189" i="2"/>
  <c r="K225" i="2"/>
  <c r="K236" i="2"/>
  <c r="K239" i="2"/>
  <c r="K453" i="2"/>
  <c r="K464" i="2"/>
  <c r="K856" i="2"/>
  <c r="J954" i="2"/>
  <c r="I954" i="2"/>
  <c r="K26" i="2"/>
  <c r="K44" i="2"/>
  <c r="K67" i="2"/>
  <c r="K81" i="2"/>
  <c r="J108" i="2"/>
  <c r="K145" i="2"/>
  <c r="J156" i="2"/>
  <c r="K172" i="2"/>
  <c r="K179" i="2"/>
  <c r="K269" i="2"/>
  <c r="J163" i="2"/>
  <c r="J479" i="2"/>
  <c r="K60" i="2"/>
  <c r="K105" i="2"/>
  <c r="K134" i="2"/>
  <c r="K138" i="2"/>
  <c r="K176" i="2"/>
  <c r="K190" i="2"/>
  <c r="K198" i="2"/>
  <c r="K202" i="2"/>
  <c r="K218" i="2"/>
  <c r="J422" i="2"/>
  <c r="J449" i="2"/>
  <c r="I546" i="2"/>
  <c r="K943" i="2"/>
  <c r="J1120" i="2"/>
  <c r="K1323" i="2"/>
  <c r="I1323" i="2"/>
  <c r="J77" i="2"/>
  <c r="J185" i="2"/>
  <c r="I220" i="2"/>
  <c r="J358" i="2"/>
  <c r="K12" i="2"/>
  <c r="K45" i="2"/>
  <c r="J60" i="2"/>
  <c r="J71" i="2"/>
  <c r="K86" i="2"/>
  <c r="K108" i="2"/>
  <c r="J112" i="2"/>
  <c r="J130" i="2"/>
  <c r="J134" i="2"/>
  <c r="J194" i="2"/>
  <c r="J403" i="2"/>
  <c r="K442" i="2"/>
  <c r="J86" i="2"/>
  <c r="K736" i="2"/>
  <c r="J736" i="2"/>
  <c r="I736" i="2"/>
  <c r="J1117" i="2"/>
  <c r="I1117" i="2"/>
  <c r="K68" i="2"/>
  <c r="K173" i="2"/>
  <c r="K262" i="2"/>
  <c r="K270" i="2"/>
  <c r="I442" i="2"/>
  <c r="J442" i="2"/>
  <c r="I725" i="2"/>
  <c r="K725" i="2"/>
  <c r="K5" i="2"/>
  <c r="J42" i="2"/>
  <c r="J57" i="2"/>
  <c r="K79" i="2"/>
  <c r="J98" i="2"/>
  <c r="K113" i="2"/>
  <c r="K131" i="2"/>
  <c r="J153" i="2"/>
  <c r="J157" i="2"/>
  <c r="J169" i="2"/>
  <c r="J173" i="2"/>
  <c r="K203" i="2"/>
  <c r="K222" i="2"/>
  <c r="K237" i="2"/>
  <c r="J270" i="2"/>
  <c r="K278" i="2"/>
  <c r="J725" i="2"/>
  <c r="J772" i="2"/>
  <c r="I779" i="2"/>
  <c r="K814" i="2"/>
  <c r="K822" i="2"/>
  <c r="K1450" i="2"/>
  <c r="J131" i="2"/>
  <c r="I146" i="2"/>
  <c r="J278" i="2"/>
  <c r="K9" i="2"/>
  <c r="J13" i="2"/>
  <c r="K32" i="2"/>
  <c r="K36" i="2"/>
  <c r="K46" i="2"/>
  <c r="J50" i="2"/>
  <c r="J54" i="2"/>
  <c r="K76" i="2"/>
  <c r="J83" i="2"/>
  <c r="J166" i="2"/>
  <c r="J184" i="2"/>
  <c r="J219" i="2"/>
  <c r="K245" i="2"/>
  <c r="I255" i="2"/>
  <c r="K259" i="2"/>
  <c r="K267" i="2"/>
  <c r="K807" i="2"/>
  <c r="K905" i="2"/>
  <c r="K1294" i="2"/>
  <c r="J1294" i="2"/>
  <c r="K1371" i="2"/>
  <c r="K1375" i="2"/>
  <c r="J191" i="2"/>
  <c r="J211" i="2"/>
  <c r="J597" i="2"/>
  <c r="J722" i="2"/>
  <c r="I722" i="2"/>
  <c r="J1450" i="2"/>
  <c r="I1450" i="2"/>
  <c r="K158" i="2"/>
  <c r="K223" i="2"/>
  <c r="J255" i="2"/>
  <c r="K586" i="2"/>
  <c r="J711" i="2"/>
  <c r="I711" i="2"/>
  <c r="I1181" i="2"/>
  <c r="J1181" i="2"/>
  <c r="J113" i="2"/>
  <c r="J187" i="2"/>
  <c r="J605" i="2"/>
  <c r="K17" i="2"/>
  <c r="K21" i="2"/>
  <c r="J28" i="2"/>
  <c r="J32" i="2"/>
  <c r="J36" i="2"/>
  <c r="I58" i="2"/>
  <c r="I65" i="2"/>
  <c r="J73" i="2"/>
  <c r="K77" i="2"/>
  <c r="I99" i="2"/>
  <c r="I121" i="2"/>
  <c r="K125" i="2"/>
  <c r="J143" i="2"/>
  <c r="I170" i="2"/>
  <c r="J263" i="2"/>
  <c r="J393" i="2"/>
  <c r="I428" i="2"/>
  <c r="J803" i="2"/>
  <c r="K882" i="2"/>
  <c r="K909" i="2"/>
  <c r="I909" i="2"/>
  <c r="J6" i="2"/>
  <c r="J10" i="2"/>
  <c r="K14" i="2"/>
  <c r="K88" i="2"/>
  <c r="K92" i="2"/>
  <c r="K96" i="2"/>
  <c r="J125" i="2"/>
  <c r="K129" i="2"/>
  <c r="J136" i="2"/>
  <c r="K147" i="2"/>
  <c r="K159" i="2"/>
  <c r="K163" i="2"/>
  <c r="K174" i="2"/>
  <c r="K185" i="2"/>
  <c r="J188" i="2"/>
  <c r="J196" i="2"/>
  <c r="J204" i="2"/>
  <c r="J216" i="2"/>
  <c r="K228" i="2"/>
  <c r="J249" i="2"/>
  <c r="K370" i="2"/>
  <c r="K425" i="2"/>
  <c r="J882" i="2"/>
  <c r="J40" i="2"/>
  <c r="J96" i="2"/>
  <c r="J147" i="2"/>
  <c r="J7" i="2"/>
  <c r="K25" i="2"/>
  <c r="J29" i="2"/>
  <c r="K48" i="2"/>
  <c r="J66" i="2"/>
  <c r="J70" i="2"/>
  <c r="J111" i="2"/>
  <c r="J144" i="2"/>
  <c r="K171" i="2"/>
  <c r="I185" i="2"/>
  <c r="J246" i="2"/>
  <c r="J260" i="2"/>
  <c r="K268" i="2"/>
  <c r="I479" i="2"/>
  <c r="J568" i="2"/>
  <c r="I568" i="2"/>
  <c r="J572" i="2"/>
  <c r="K662" i="2"/>
  <c r="K666" i="2"/>
  <c r="K674" i="2"/>
  <c r="J796" i="2"/>
  <c r="J863" i="2"/>
  <c r="K1143" i="2"/>
  <c r="I1268" i="2"/>
  <c r="J1268" i="2"/>
  <c r="I1338" i="2"/>
  <c r="J1338" i="2"/>
  <c r="J1497" i="2"/>
  <c r="J296" i="2"/>
  <c r="K511" i="2"/>
  <c r="K515" i="2"/>
  <c r="K635" i="2"/>
  <c r="K677" i="2"/>
  <c r="J735" i="2"/>
  <c r="J799" i="2"/>
  <c r="J851" i="2"/>
  <c r="K870" i="2"/>
  <c r="J1256" i="2"/>
  <c r="K373" i="2"/>
  <c r="K377" i="2"/>
  <c r="K385" i="2"/>
  <c r="I438" i="2"/>
  <c r="I467" i="2"/>
  <c r="K475" i="2"/>
  <c r="J496" i="2"/>
  <c r="J534" i="2"/>
  <c r="K564" i="2"/>
  <c r="K620" i="2"/>
  <c r="K696" i="2"/>
  <c r="K700" i="2"/>
  <c r="K718" i="2"/>
  <c r="K739" i="2"/>
  <c r="K810" i="2"/>
  <c r="K829" i="2"/>
  <c r="K848" i="2"/>
  <c r="K916" i="2"/>
  <c r="K927" i="2"/>
  <c r="K954" i="2"/>
  <c r="K1075" i="2"/>
  <c r="K1113" i="2"/>
  <c r="K1127" i="2"/>
  <c r="K1188" i="2"/>
  <c r="K1214" i="2"/>
  <c r="K1466" i="2"/>
  <c r="K1476" i="2"/>
  <c r="J312" i="2"/>
  <c r="K327" i="2"/>
  <c r="K331" i="2"/>
  <c r="K350" i="2"/>
  <c r="K358" i="2"/>
  <c r="J377" i="2"/>
  <c r="K389" i="2"/>
  <c r="J421" i="2"/>
  <c r="K432" i="2"/>
  <c r="K438" i="2"/>
  <c r="K479" i="2"/>
  <c r="J482" i="2"/>
  <c r="K496" i="2"/>
  <c r="K527" i="2"/>
  <c r="K578" i="2"/>
  <c r="K597" i="2"/>
  <c r="K605" i="2"/>
  <c r="J635" i="2"/>
  <c r="K643" i="2"/>
  <c r="J654" i="2"/>
  <c r="J692" i="2"/>
  <c r="K703" i="2"/>
  <c r="J714" i="2"/>
  <c r="K732" i="2"/>
  <c r="K746" i="2"/>
  <c r="J757" i="2"/>
  <c r="K761" i="2"/>
  <c r="J764" i="2"/>
  <c r="K772" i="2"/>
  <c r="K779" i="2"/>
  <c r="K786" i="2"/>
  <c r="K803" i="2"/>
  <c r="K841" i="2"/>
  <c r="J870" i="2"/>
  <c r="J961" i="2"/>
  <c r="J965" i="2"/>
  <c r="K969" i="2"/>
  <c r="K976" i="2"/>
  <c r="K984" i="2"/>
  <c r="I987" i="2"/>
  <c r="K991" i="2"/>
  <c r="J1023" i="2"/>
  <c r="J1027" i="2"/>
  <c r="K1045" i="2"/>
  <c r="K1060" i="2"/>
  <c r="K1079" i="2"/>
  <c r="K1083" i="2"/>
  <c r="K1109" i="2"/>
  <c r="K1120" i="2"/>
  <c r="J1165" i="2"/>
  <c r="K1169" i="2"/>
  <c r="K1173" i="2"/>
  <c r="K1192" i="2"/>
  <c r="K1199" i="2"/>
  <c r="K1222" i="2"/>
  <c r="K1241" i="2"/>
  <c r="K1264" i="2"/>
  <c r="K1274" i="2"/>
  <c r="K1286" i="2"/>
  <c r="J1334" i="2"/>
  <c r="K1341" i="2"/>
  <c r="K1345" i="2"/>
  <c r="K1349" i="2"/>
  <c r="J1382" i="2"/>
  <c r="K1404" i="2"/>
  <c r="K1415" i="2"/>
  <c r="J1422" i="2"/>
  <c r="J1429" i="2"/>
  <c r="I1436" i="2"/>
  <c r="K1486" i="2"/>
  <c r="J1493" i="2"/>
  <c r="J943" i="2"/>
  <c r="J984" i="2"/>
  <c r="J995" i="2"/>
  <c r="J1013" i="2"/>
  <c r="J1060" i="2"/>
  <c r="J1079" i="2"/>
  <c r="J1083" i="2"/>
  <c r="J1094" i="2"/>
  <c r="J1098" i="2"/>
  <c r="J1131" i="2"/>
  <c r="J1135" i="2"/>
  <c r="J1173" i="2"/>
  <c r="J1192" i="2"/>
  <c r="J1199" i="2"/>
  <c r="J1222" i="2"/>
  <c r="J1241" i="2"/>
  <c r="J1264" i="2"/>
  <c r="J1331" i="2"/>
  <c r="J1345" i="2"/>
  <c r="J1375" i="2"/>
  <c r="K320" i="2"/>
  <c r="K324" i="2"/>
  <c r="K328" i="2"/>
  <c r="J678" i="2"/>
  <c r="J682" i="2"/>
  <c r="K758" i="2"/>
  <c r="J834" i="2"/>
  <c r="K838" i="2"/>
  <c r="K853" i="2"/>
  <c r="K898" i="2"/>
  <c r="K902" i="2"/>
  <c r="K921" i="2"/>
  <c r="K932" i="2"/>
  <c r="J962" i="2"/>
  <c r="J966" i="2"/>
  <c r="K1032" i="2"/>
  <c r="J1057" i="2"/>
  <c r="J1110" i="2"/>
  <c r="K1136" i="2"/>
  <c r="K1140" i="2"/>
  <c r="K1193" i="2"/>
  <c r="K1242" i="2"/>
  <c r="K1275" i="2"/>
  <c r="K1279" i="2"/>
  <c r="J1313" i="2"/>
  <c r="J1383" i="2"/>
  <c r="J1487" i="2"/>
  <c r="J1494" i="2"/>
  <c r="K298" i="2"/>
  <c r="J313" i="2"/>
  <c r="J374" i="2"/>
  <c r="K382" i="2"/>
  <c r="I393" i="2"/>
  <c r="J415" i="2"/>
  <c r="I422" i="2"/>
  <c r="J446" i="2"/>
  <c r="J505" i="2"/>
  <c r="J543" i="2"/>
  <c r="J557" i="2"/>
  <c r="J561" i="2"/>
  <c r="J565" i="2"/>
  <c r="I572" i="2"/>
  <c r="K587" i="2"/>
  <c r="J629" i="2"/>
  <c r="J640" i="2"/>
  <c r="K663" i="2"/>
  <c r="K667" i="2"/>
  <c r="J701" i="2"/>
  <c r="I747" i="2"/>
  <c r="K755" i="2"/>
  <c r="K773" i="2"/>
  <c r="K780" i="2"/>
  <c r="K823" i="2"/>
  <c r="K879" i="2"/>
  <c r="K883" i="2"/>
  <c r="K887" i="2"/>
  <c r="J890" i="2"/>
  <c r="J970" i="2"/>
  <c r="J977" i="2"/>
  <c r="J999" i="2"/>
  <c r="K1014" i="2"/>
  <c r="I1057" i="2"/>
  <c r="J1061" i="2"/>
  <c r="K1076" i="2"/>
  <c r="K1088" i="2"/>
  <c r="K1103" i="2"/>
  <c r="K1148" i="2"/>
  <c r="I1151" i="2"/>
  <c r="K1163" i="2"/>
  <c r="K1208" i="2"/>
  <c r="K1211" i="2"/>
  <c r="K1257" i="2"/>
  <c r="K1261" i="2"/>
  <c r="K1387" i="2"/>
  <c r="J1416" i="2"/>
  <c r="J1477" i="2"/>
  <c r="I1497" i="2"/>
  <c r="K302" i="2"/>
  <c r="K325" i="2"/>
  <c r="K329" i="2"/>
  <c r="J348" i="2"/>
  <c r="J404" i="2"/>
  <c r="K412" i="2"/>
  <c r="I446" i="2"/>
  <c r="J454" i="2"/>
  <c r="K458" i="2"/>
  <c r="I505" i="2"/>
  <c r="K517" i="2"/>
  <c r="K521" i="2"/>
  <c r="K583" i="2"/>
  <c r="K602" i="2"/>
  <c r="I701" i="2"/>
  <c r="K716" i="2"/>
  <c r="K723" i="2"/>
  <c r="K726" i="2"/>
  <c r="J769" i="2"/>
  <c r="K808" i="2"/>
  <c r="J879" i="2"/>
  <c r="K1025" i="2"/>
  <c r="K1111" i="2"/>
  <c r="K1182" i="2"/>
  <c r="K1186" i="2"/>
  <c r="K1231" i="2"/>
  <c r="J1250" i="2"/>
  <c r="I1272" i="2"/>
  <c r="K1314" i="2"/>
  <c r="J1346" i="2"/>
  <c r="K1357" i="2"/>
  <c r="J1387" i="2"/>
  <c r="J1398" i="2"/>
  <c r="J1413" i="2"/>
  <c r="J1423" i="2"/>
  <c r="J1454" i="2"/>
  <c r="I1477" i="2"/>
  <c r="K375" i="2"/>
  <c r="I390" i="2"/>
  <c r="K408" i="2"/>
  <c r="K462" i="2"/>
  <c r="K473" i="2"/>
  <c r="K495" i="2"/>
  <c r="I509" i="2"/>
  <c r="I583" i="2"/>
  <c r="J587" i="2"/>
  <c r="K918" i="2"/>
  <c r="J967" i="2"/>
  <c r="K978" i="2"/>
  <c r="K1000" i="2"/>
  <c r="I1032" i="2"/>
  <c r="K1043" i="2"/>
  <c r="K1372" i="2"/>
  <c r="K1376" i="2"/>
  <c r="J1461" i="2"/>
  <c r="J1464" i="2"/>
  <c r="K291" i="2"/>
  <c r="J329" i="2"/>
  <c r="J352" i="2"/>
  <c r="K401" i="2"/>
  <c r="J480" i="2"/>
  <c r="J716" i="2"/>
  <c r="K748" i="2"/>
  <c r="J773" i="2"/>
  <c r="K777" i="2"/>
  <c r="I780" i="2"/>
  <c r="J784" i="2"/>
  <c r="J794" i="2"/>
  <c r="K805" i="2"/>
  <c r="J823" i="2"/>
  <c r="J846" i="2"/>
  <c r="K876" i="2"/>
  <c r="J891" i="2"/>
  <c r="K922" i="2"/>
  <c r="K933" i="2"/>
  <c r="I944" i="2"/>
  <c r="K986" i="2"/>
  <c r="K1047" i="2"/>
  <c r="K1081" i="2"/>
  <c r="I1088" i="2"/>
  <c r="I1103" i="2"/>
  <c r="J1111" i="2"/>
  <c r="J1121" i="2"/>
  <c r="K1129" i="2"/>
  <c r="K1133" i="2"/>
  <c r="K1141" i="2"/>
  <c r="J1186" i="2"/>
  <c r="J1197" i="2"/>
  <c r="K1220" i="2"/>
  <c r="K1224" i="2"/>
  <c r="J1231" i="2"/>
  <c r="K1247" i="2"/>
  <c r="J1269" i="2"/>
  <c r="I1321" i="2"/>
  <c r="J1354" i="2"/>
  <c r="J1376" i="2"/>
  <c r="J1380" i="2"/>
  <c r="I1420" i="2"/>
  <c r="I1448" i="2"/>
  <c r="J1458" i="2"/>
  <c r="I1461" i="2"/>
  <c r="K287" i="2"/>
  <c r="K295" i="2"/>
  <c r="I333" i="2"/>
  <c r="K341" i="2"/>
  <c r="K409" i="2"/>
  <c r="K420" i="2"/>
  <c r="J426" i="2"/>
  <c r="J437" i="2"/>
  <c r="K451" i="2"/>
  <c r="J498" i="2"/>
  <c r="J502" i="2"/>
  <c r="I521" i="2"/>
  <c r="J525" i="2"/>
  <c r="K533" i="2"/>
  <c r="K537" i="2"/>
  <c r="J558" i="2"/>
  <c r="K584" i="2"/>
  <c r="K588" i="2"/>
  <c r="K614" i="2"/>
  <c r="J637" i="2"/>
  <c r="K653" i="2"/>
  <c r="J656" i="2"/>
  <c r="K664" i="2"/>
  <c r="K668" i="2"/>
  <c r="K676" i="2"/>
  <c r="J698" i="2"/>
  <c r="I716" i="2"/>
  <c r="K756" i="2"/>
  <c r="K788" i="2"/>
  <c r="K794" i="2"/>
  <c r="J805" i="2"/>
  <c r="K816" i="2"/>
  <c r="K843" i="2"/>
  <c r="J857" i="2"/>
  <c r="K888" i="2"/>
  <c r="K907" i="2"/>
  <c r="K960" i="2"/>
  <c r="K971" i="2"/>
  <c r="K997" i="2"/>
  <c r="J1011" i="2"/>
  <c r="J1047" i="2"/>
  <c r="K1077" i="2"/>
  <c r="K1125" i="2"/>
  <c r="K1156" i="2"/>
  <c r="K1164" i="2"/>
  <c r="J1167" i="2"/>
  <c r="K1179" i="2"/>
  <c r="I1186" i="2"/>
  <c r="K1255" i="2"/>
  <c r="K1262" i="2"/>
  <c r="K1273" i="2"/>
  <c r="J1295" i="2"/>
  <c r="J1318" i="2"/>
  <c r="J1343" i="2"/>
  <c r="J1369" i="2"/>
  <c r="K1417" i="2"/>
  <c r="K280" i="2"/>
  <c r="K299" i="2"/>
  <c r="K322" i="2"/>
  <c r="J345" i="2"/>
  <c r="K437" i="2"/>
  <c r="K691" i="2"/>
  <c r="K706" i="2"/>
  <c r="J801" i="2"/>
  <c r="K824" i="2"/>
  <c r="J835" i="2"/>
  <c r="K847" i="2"/>
  <c r="K945" i="2"/>
  <c r="K1228" i="2"/>
  <c r="J1262" i="2"/>
  <c r="K1270" i="2"/>
  <c r="J1284" i="2"/>
  <c r="K1288" i="2"/>
  <c r="K1333" i="2"/>
  <c r="J280" i="2"/>
  <c r="K307" i="2"/>
  <c r="K376" i="2"/>
  <c r="K384" i="2"/>
  <c r="J394" i="2"/>
  <c r="K405" i="2"/>
  <c r="J420" i="2"/>
  <c r="K463" i="2"/>
  <c r="K474" i="2"/>
  <c r="K485" i="2"/>
  <c r="K499" i="2"/>
  <c r="K522" i="2"/>
  <c r="J537" i="2"/>
  <c r="K545" i="2"/>
  <c r="J555" i="2"/>
  <c r="J584" i="2"/>
  <c r="K615" i="2"/>
  <c r="K619" i="2"/>
  <c r="J691" i="2"/>
  <c r="K699" i="2"/>
  <c r="I702" i="2"/>
  <c r="J748" i="2"/>
  <c r="K892" i="2"/>
  <c r="J922" i="2"/>
  <c r="K979" i="2"/>
  <c r="K983" i="2"/>
  <c r="J986" i="2"/>
  <c r="J1019" i="2"/>
  <c r="I1051" i="2"/>
  <c r="J1085" i="2"/>
  <c r="I1100" i="2"/>
  <c r="J1205" i="2"/>
  <c r="J1209" i="2"/>
  <c r="I1224" i="2"/>
  <c r="J1329" i="2"/>
  <c r="K1355" i="2"/>
  <c r="I1399" i="2"/>
  <c r="J1414" i="2"/>
  <c r="I1475" i="2"/>
  <c r="K1482" i="2"/>
  <c r="I349" i="2"/>
  <c r="J353" i="2"/>
  <c r="J384" i="2"/>
  <c r="I394" i="2"/>
  <c r="K417" i="2"/>
  <c r="K431" i="2"/>
  <c r="K478" i="2"/>
  <c r="J485" i="2"/>
  <c r="K489" i="2"/>
  <c r="I537" i="2"/>
  <c r="K570" i="2"/>
  <c r="K574" i="2"/>
  <c r="J588" i="2"/>
  <c r="K596" i="2"/>
  <c r="K604" i="2"/>
  <c r="K627" i="2"/>
  <c r="K631" i="2"/>
  <c r="I676" i="2"/>
  <c r="K778" i="2"/>
  <c r="I788" i="2"/>
  <c r="K802" i="2"/>
  <c r="J809" i="2"/>
  <c r="J888" i="2"/>
  <c r="K900" i="2"/>
  <c r="J997" i="2"/>
  <c r="K1044" i="2"/>
  <c r="K1048" i="2"/>
  <c r="K1063" i="2"/>
  <c r="K1078" i="2"/>
  <c r="K1097" i="2"/>
  <c r="K1142" i="2"/>
  <c r="K1172" i="2"/>
  <c r="I1209" i="2"/>
  <c r="K1217" i="2"/>
  <c r="K1221" i="2"/>
  <c r="K1240" i="2"/>
  <c r="K1244" i="2"/>
  <c r="K1446" i="2"/>
  <c r="K1449" i="2"/>
  <c r="J1452" i="2"/>
  <c r="J1462" i="2"/>
  <c r="K1479" i="2"/>
  <c r="K292" i="2"/>
  <c r="J315" i="2"/>
  <c r="K361" i="2"/>
  <c r="K406" i="2"/>
  <c r="J448" i="2"/>
  <c r="J530" i="2"/>
  <c r="J563" i="2"/>
  <c r="J567" i="2"/>
  <c r="J592" i="2"/>
  <c r="K642" i="2"/>
  <c r="K646" i="2"/>
  <c r="K650" i="2"/>
  <c r="K654" i="2"/>
  <c r="K661" i="2"/>
  <c r="K665" i="2"/>
  <c r="K710" i="2"/>
  <c r="K735" i="2"/>
  <c r="K757" i="2"/>
  <c r="K764" i="2"/>
  <c r="J774" i="2"/>
  <c r="J778" i="2"/>
  <c r="K792" i="2"/>
  <c r="K855" i="2"/>
  <c r="K866" i="2"/>
  <c r="K877" i="2"/>
  <c r="K923" i="2"/>
  <c r="I945" i="2"/>
  <c r="K961" i="2"/>
  <c r="J1030" i="2"/>
  <c r="K1037" i="2"/>
  <c r="K1071" i="2"/>
  <c r="J1142" i="2"/>
  <c r="K1165" i="2"/>
  <c r="J1172" i="2"/>
  <c r="K1225" i="2"/>
  <c r="K1259" i="2"/>
  <c r="J1300" i="2"/>
  <c r="J1322" i="2"/>
  <c r="K1400" i="2"/>
  <c r="K1496" i="2"/>
  <c r="K1499" i="2"/>
  <c r="I32" i="2"/>
  <c r="K53" i="2"/>
  <c r="I78" i="2"/>
  <c r="I97" i="2"/>
  <c r="I109" i="2"/>
  <c r="I137" i="2"/>
  <c r="I174" i="2"/>
  <c r="K103" i="2"/>
  <c r="J128" i="2"/>
  <c r="K7" i="2"/>
  <c r="J20" i="2"/>
  <c r="K30" i="2"/>
  <c r="K54" i="2"/>
  <c r="I57" i="2"/>
  <c r="I66" i="2"/>
  <c r="K73" i="2"/>
  <c r="I103" i="2"/>
  <c r="I115" i="2"/>
  <c r="K141" i="2"/>
  <c r="J150" i="2"/>
  <c r="I153" i="2"/>
  <c r="I162" i="2"/>
  <c r="K169" i="2"/>
  <c r="J172" i="2"/>
  <c r="I525" i="2"/>
  <c r="K566" i="2"/>
  <c r="I625" i="2"/>
  <c r="K544" i="2"/>
  <c r="J544" i="2"/>
  <c r="I544" i="2"/>
  <c r="I42" i="2"/>
  <c r="J48" i="2"/>
  <c r="I113" i="2"/>
  <c r="I122" i="2"/>
  <c r="I131" i="2"/>
  <c r="I219" i="2"/>
  <c r="I499" i="2"/>
  <c r="I566" i="2"/>
  <c r="J566" i="2"/>
  <c r="K599" i="2"/>
  <c r="J599" i="2"/>
  <c r="I599" i="2"/>
  <c r="K652" i="2"/>
  <c r="J17" i="2"/>
  <c r="I23" i="2"/>
  <c r="J30" i="2"/>
  <c r="K39" i="2"/>
  <c r="J45" i="2"/>
  <c r="K51" i="2"/>
  <c r="I73" i="2"/>
  <c r="I76" i="2"/>
  <c r="I82" i="2"/>
  <c r="K107" i="2"/>
  <c r="K110" i="2"/>
  <c r="I119" i="2"/>
  <c r="J138" i="2"/>
  <c r="I141" i="2"/>
  <c r="J160" i="2"/>
  <c r="I169" i="2"/>
  <c r="J178" i="2"/>
  <c r="J406" i="2"/>
  <c r="I406" i="2"/>
  <c r="K528" i="2"/>
  <c r="J528" i="2"/>
  <c r="I528" i="2"/>
  <c r="I11" i="2"/>
  <c r="J5" i="2"/>
  <c r="K8" i="2"/>
  <c r="J23" i="2"/>
  <c r="K27" i="2"/>
  <c r="J33" i="2"/>
  <c r="I39" i="2"/>
  <c r="I70" i="2"/>
  <c r="J82" i="2"/>
  <c r="K95" i="2"/>
  <c r="J104" i="2"/>
  <c r="I110" i="2"/>
  <c r="K135" i="2"/>
  <c r="I138" i="2"/>
  <c r="I147" i="2"/>
  <c r="I160" i="2"/>
  <c r="K178" i="2"/>
  <c r="I216" i="2"/>
  <c r="J286" i="2"/>
  <c r="I286" i="2"/>
  <c r="K374" i="2"/>
  <c r="I541" i="2"/>
  <c r="J1069" i="2"/>
  <c r="I1069" i="2"/>
  <c r="I27" i="2"/>
  <c r="K31" i="2"/>
  <c r="J39" i="2"/>
  <c r="I89" i="2"/>
  <c r="I98" i="2"/>
  <c r="J116" i="2"/>
  <c r="J129" i="2"/>
  <c r="I135" i="2"/>
  <c r="J154" i="2"/>
  <c r="I157" i="2"/>
  <c r="J267" i="2"/>
  <c r="J351" i="2"/>
  <c r="J471" i="2"/>
  <c r="I471" i="2"/>
  <c r="J1182" i="2"/>
  <c r="I15" i="2"/>
  <c r="J21" i="2"/>
  <c r="K24" i="2"/>
  <c r="K43" i="2"/>
  <c r="J49" i="2"/>
  <c r="K123" i="2"/>
  <c r="K126" i="2"/>
  <c r="K151" i="2"/>
  <c r="I154" i="2"/>
  <c r="J176" i="2"/>
  <c r="I193" i="2"/>
  <c r="I615" i="2"/>
  <c r="J106" i="2"/>
  <c r="J203" i="2"/>
  <c r="J159" i="2"/>
  <c r="K18" i="2"/>
  <c r="K28" i="2"/>
  <c r="J37" i="2"/>
  <c r="K40" i="2"/>
  <c r="J55" i="2"/>
  <c r="J61" i="2"/>
  <c r="J67" i="2"/>
  <c r="K71" i="2"/>
  <c r="K93" i="2"/>
  <c r="J120" i="2"/>
  <c r="I126" i="2"/>
  <c r="J132" i="2"/>
  <c r="K136" i="2"/>
  <c r="J145" i="2"/>
  <c r="I151" i="2"/>
  <c r="I163" i="2"/>
  <c r="K209" i="2"/>
  <c r="J283" i="2"/>
  <c r="I283" i="2"/>
  <c r="I302" i="2"/>
  <c r="J302" i="2"/>
  <c r="I374" i="2"/>
  <c r="K531" i="2"/>
  <c r="I29" i="2"/>
  <c r="J88" i="2"/>
  <c r="K94" i="2"/>
  <c r="I251" i="2"/>
  <c r="J342" i="2"/>
  <c r="I342" i="2"/>
  <c r="J434" i="2"/>
  <c r="I18" i="2"/>
  <c r="I31" i="2"/>
  <c r="K34" i="2"/>
  <c r="I49" i="2"/>
  <c r="J52" i="2"/>
  <c r="K87" i="2"/>
  <c r="K90" i="2"/>
  <c r="K102" i="2"/>
  <c r="K139" i="2"/>
  <c r="K142" i="2"/>
  <c r="K669" i="2"/>
  <c r="J168" i="2"/>
  <c r="K13" i="2"/>
  <c r="I34" i="2"/>
  <c r="I46" i="2"/>
  <c r="K512" i="2"/>
  <c r="J512" i="2"/>
  <c r="I512" i="2"/>
  <c r="I6" i="2"/>
  <c r="K19" i="2"/>
  <c r="I71" i="2"/>
  <c r="J87" i="2"/>
  <c r="J90" i="2"/>
  <c r="I93" i="2"/>
  <c r="J161" i="2"/>
  <c r="I167" i="2"/>
  <c r="K206" i="2"/>
  <c r="J206" i="2"/>
  <c r="I206" i="2"/>
  <c r="J396" i="2"/>
  <c r="I396" i="2"/>
  <c r="J487" i="2"/>
  <c r="I487" i="2"/>
  <c r="K731" i="2"/>
  <c r="J731" i="2"/>
  <c r="I731" i="2"/>
  <c r="J873" i="2"/>
  <c r="I873" i="2"/>
  <c r="I50" i="2"/>
  <c r="K3" i="2"/>
  <c r="K29" i="2"/>
  <c r="K35" i="2"/>
  <c r="K41" i="2"/>
  <c r="K50" i="2"/>
  <c r="K62" i="2"/>
  <c r="J68" i="2"/>
  <c r="I87" i="2"/>
  <c r="I90" i="2"/>
  <c r="K109" i="2"/>
  <c r="K118" i="2"/>
  <c r="J127" i="2"/>
  <c r="K137" i="2"/>
  <c r="J140" i="2"/>
  <c r="K143" i="2"/>
  <c r="J152" i="2"/>
  <c r="I158" i="2"/>
  <c r="J229" i="2"/>
  <c r="I229" i="2"/>
  <c r="J299" i="2"/>
  <c r="I345" i="2"/>
  <c r="K345" i="2"/>
  <c r="J575" i="2"/>
  <c r="J669" i="2"/>
  <c r="J753" i="2"/>
  <c r="J4" i="2"/>
  <c r="K10" i="2"/>
  <c r="J41" i="2"/>
  <c r="K106" i="2"/>
  <c r="J118" i="2"/>
  <c r="K168" i="2"/>
  <c r="J609" i="2"/>
  <c r="I609" i="2"/>
  <c r="K844" i="2"/>
  <c r="I844" i="2"/>
  <c r="J180" i="2"/>
  <c r="K184" i="2"/>
  <c r="J213" i="2"/>
  <c r="K233" i="2"/>
  <c r="K242" i="2"/>
  <c r="J245" i="2"/>
  <c r="J292" i="2"/>
  <c r="K309" i="2"/>
  <c r="J322" i="2"/>
  <c r="K336" i="2"/>
  <c r="J339" i="2"/>
  <c r="J361" i="2"/>
  <c r="J364" i="2"/>
  <c r="J400" i="2"/>
  <c r="J419" i="2"/>
  <c r="K456" i="2"/>
  <c r="K459" i="2"/>
  <c r="J478" i="2"/>
  <c r="J494" i="2"/>
  <c r="K503" i="2"/>
  <c r="J506" i="2"/>
  <c r="K519" i="2"/>
  <c r="J522" i="2"/>
  <c r="K535" i="2"/>
  <c r="J538" i="2"/>
  <c r="K559" i="2"/>
  <c r="K563" i="2"/>
  <c r="J579" i="2"/>
  <c r="J596" i="2"/>
  <c r="K622" i="2"/>
  <c r="K649" i="2"/>
  <c r="K680" i="2"/>
  <c r="K709" i="2"/>
  <c r="K722" i="2"/>
  <c r="J737" i="2"/>
  <c r="K769" i="2"/>
  <c r="K787" i="2"/>
  <c r="J825" i="2"/>
  <c r="I825" i="2"/>
  <c r="J885" i="2"/>
  <c r="I885" i="2"/>
  <c r="K1040" i="2"/>
  <c r="K1152" i="2"/>
  <c r="K1299" i="2"/>
  <c r="K1487" i="2"/>
  <c r="K175" i="2"/>
  <c r="K187" i="2"/>
  <c r="I197" i="2"/>
  <c r="I203" i="2"/>
  <c r="K210" i="2"/>
  <c r="K217" i="2"/>
  <c r="J242" i="2"/>
  <c r="K249" i="2"/>
  <c r="K258" i="2"/>
  <c r="K261" i="2"/>
  <c r="I267" i="2"/>
  <c r="K277" i="2"/>
  <c r="I299" i="2"/>
  <c r="K306" i="2"/>
  <c r="J309" i="2"/>
  <c r="I339" i="2"/>
  <c r="K355" i="2"/>
  <c r="K388" i="2"/>
  <c r="K416" i="2"/>
  <c r="J425" i="2"/>
  <c r="K428" i="2"/>
  <c r="K435" i="2"/>
  <c r="K447" i="2"/>
  <c r="K450" i="2"/>
  <c r="J491" i="2"/>
  <c r="J642" i="2"/>
  <c r="K659" i="2"/>
  <c r="K713" i="2"/>
  <c r="K750" i="2"/>
  <c r="K754" i="2"/>
  <c r="K766" i="2"/>
  <c r="K781" i="2"/>
  <c r="K845" i="2"/>
  <c r="I953" i="2"/>
  <c r="J953" i="2"/>
  <c r="K1276" i="2"/>
  <c r="K194" i="2"/>
  <c r="J261" i="2"/>
  <c r="K274" i="2"/>
  <c r="J277" i="2"/>
  <c r="K293" i="2"/>
  <c r="J306" i="2"/>
  <c r="K313" i="2"/>
  <c r="K352" i="2"/>
  <c r="J355" i="2"/>
  <c r="K397" i="2"/>
  <c r="I412" i="2"/>
  <c r="J416" i="2"/>
  <c r="J435" i="2"/>
  <c r="K472" i="2"/>
  <c r="K488" i="2"/>
  <c r="K507" i="2"/>
  <c r="K523" i="2"/>
  <c r="K539" i="2"/>
  <c r="K573" i="2"/>
  <c r="K580" i="2"/>
  <c r="K610" i="2"/>
  <c r="K626" i="2"/>
  <c r="K687" i="2"/>
  <c r="K693" i="2"/>
  <c r="J713" i="2"/>
  <c r="K738" i="2"/>
  <c r="J787" i="2"/>
  <c r="K867" i="2"/>
  <c r="K878" i="2"/>
  <c r="J1194" i="2"/>
  <c r="I1194" i="2"/>
  <c r="K1266" i="2"/>
  <c r="J1491" i="2"/>
  <c r="K201" i="2"/>
  <c r="K227" i="2"/>
  <c r="K265" i="2"/>
  <c r="J274" i="2"/>
  <c r="K281" i="2"/>
  <c r="K290" i="2"/>
  <c r="J293" i="2"/>
  <c r="I319" i="2"/>
  <c r="K326" i="2"/>
  <c r="K340" i="2"/>
  <c r="K343" i="2"/>
  <c r="J365" i="2"/>
  <c r="J447" i="2"/>
  <c r="J456" i="2"/>
  <c r="J469" i="2"/>
  <c r="J497" i="2"/>
  <c r="I503" i="2"/>
  <c r="J507" i="2"/>
  <c r="J510" i="2"/>
  <c r="I519" i="2"/>
  <c r="J523" i="2"/>
  <c r="J526" i="2"/>
  <c r="I535" i="2"/>
  <c r="J539" i="2"/>
  <c r="J542" i="2"/>
  <c r="J547" i="2"/>
  <c r="J556" i="2"/>
  <c r="K603" i="2"/>
  <c r="I807" i="2"/>
  <c r="J807" i="2"/>
  <c r="I187" i="2"/>
  <c r="I210" i="2"/>
  <c r="J236" i="2"/>
  <c r="I239" i="2"/>
  <c r="K246" i="2"/>
  <c r="I258" i="2"/>
  <c r="K297" i="2"/>
  <c r="K623" i="2"/>
  <c r="J626" i="2"/>
  <c r="K639" i="2"/>
  <c r="J653" i="2"/>
  <c r="J659" i="2"/>
  <c r="J693" i="2"/>
  <c r="J738" i="2"/>
  <c r="I754" i="2"/>
  <c r="J867" i="2"/>
  <c r="I867" i="2"/>
  <c r="J878" i="2"/>
  <c r="I878" i="2"/>
  <c r="K207" i="2"/>
  <c r="J230" i="2"/>
  <c r="J239" i="2"/>
  <c r="K310" i="2"/>
  <c r="I316" i="2"/>
  <c r="J326" i="2"/>
  <c r="J340" i="2"/>
  <c r="J343" i="2"/>
  <c r="I346" i="2"/>
  <c r="I352" i="2"/>
  <c r="J369" i="2"/>
  <c r="J375" i="2"/>
  <c r="J385" i="2"/>
  <c r="J444" i="2"/>
  <c r="K448" i="2"/>
  <c r="K454" i="2"/>
  <c r="K460" i="2"/>
  <c r="J463" i="2"/>
  <c r="I469" i="2"/>
  <c r="K504" i="2"/>
  <c r="K520" i="2"/>
  <c r="K536" i="2"/>
  <c r="J550" i="2"/>
  <c r="K567" i="2"/>
  <c r="I573" i="2"/>
  <c r="J583" i="2"/>
  <c r="K590" i="2"/>
  <c r="K607" i="2"/>
  <c r="J663" i="2"/>
  <c r="J667" i="2"/>
  <c r="I670" i="2"/>
  <c r="I687" i="2"/>
  <c r="J697" i="2"/>
  <c r="K714" i="2"/>
  <c r="J719" i="2"/>
  <c r="K751" i="2"/>
  <c r="K767" i="2"/>
  <c r="K770" i="2"/>
  <c r="K776" i="2"/>
  <c r="K782" i="2"/>
  <c r="K785" i="2"/>
  <c r="K913" i="2"/>
  <c r="K917" i="2"/>
  <c r="J1016" i="2"/>
  <c r="J1037" i="2"/>
  <c r="I1037" i="2"/>
  <c r="I1063" i="2"/>
  <c r="J1063" i="2"/>
  <c r="J1078" i="2"/>
  <c r="I1078" i="2"/>
  <c r="K1093" i="2"/>
  <c r="K191" i="2"/>
  <c r="J207" i="2"/>
  <c r="J220" i="2"/>
  <c r="K300" i="2"/>
  <c r="I303" i="2"/>
  <c r="J323" i="2"/>
  <c r="I330" i="2"/>
  <c r="I343" i="2"/>
  <c r="K356" i="2"/>
  <c r="I369" i="2"/>
  <c r="I375" i="2"/>
  <c r="K466" i="2"/>
  <c r="K550" i="2"/>
  <c r="K560" i="2"/>
  <c r="J670" i="2"/>
  <c r="K681" i="2"/>
  <c r="K729" i="2"/>
  <c r="J767" i="2"/>
  <c r="J939" i="2"/>
  <c r="I939" i="2"/>
  <c r="I969" i="2"/>
  <c r="J969" i="2"/>
  <c r="K1352" i="2"/>
  <c r="J1431" i="2"/>
  <c r="I1451" i="2"/>
  <c r="J1451" i="2"/>
  <c r="J182" i="2"/>
  <c r="K188" i="2"/>
  <c r="K204" i="2"/>
  <c r="I234" i="2"/>
  <c r="J243" i="2"/>
  <c r="I268" i="2"/>
  <c r="I271" i="2"/>
  <c r="I287" i="2"/>
  <c r="K294" i="2"/>
  <c r="I300" i="2"/>
  <c r="J303" i="2"/>
  <c r="I323" i="2"/>
  <c r="K359" i="2"/>
  <c r="I401" i="2"/>
  <c r="I410" i="2"/>
  <c r="J451" i="2"/>
  <c r="J476" i="2"/>
  <c r="J489" i="2"/>
  <c r="J492" i="2"/>
  <c r="J501" i="2"/>
  <c r="J504" i="2"/>
  <c r="K508" i="2"/>
  <c r="J517" i="2"/>
  <c r="J520" i="2"/>
  <c r="K524" i="2"/>
  <c r="J533" i="2"/>
  <c r="J536" i="2"/>
  <c r="K540" i="2"/>
  <c r="I545" i="2"/>
  <c r="J554" i="2"/>
  <c r="J607" i="2"/>
  <c r="J620" i="2"/>
  <c r="I630" i="2"/>
  <c r="J636" i="2"/>
  <c r="J819" i="2"/>
  <c r="I819" i="2"/>
  <c r="K894" i="2"/>
  <c r="I894" i="2"/>
  <c r="K939" i="2"/>
  <c r="I1031" i="2"/>
  <c r="J1031" i="2"/>
  <c r="K1237" i="2"/>
  <c r="J1240" i="2"/>
  <c r="I1319" i="2"/>
  <c r="J1319" i="2"/>
  <c r="J1381" i="2"/>
  <c r="J1481" i="2"/>
  <c r="K192" i="2"/>
  <c r="K215" i="2"/>
  <c r="I243" i="2"/>
  <c r="K247" i="2"/>
  <c r="J271" i="2"/>
  <c r="J287" i="2"/>
  <c r="I382" i="2"/>
  <c r="K386" i="2"/>
  <c r="J389" i="2"/>
  <c r="K398" i="2"/>
  <c r="K433" i="2"/>
  <c r="J436" i="2"/>
  <c r="K445" i="2"/>
  <c r="J460" i="2"/>
  <c r="K470" i="2"/>
  <c r="K554" i="2"/>
  <c r="K561" i="2"/>
  <c r="K577" i="2"/>
  <c r="J581" i="2"/>
  <c r="K594" i="2"/>
  <c r="J604" i="2"/>
  <c r="J611" i="2"/>
  <c r="I614" i="2"/>
  <c r="K624" i="2"/>
  <c r="J627" i="2"/>
  <c r="K640" i="2"/>
  <c r="K647" i="2"/>
  <c r="K651" i="2"/>
  <c r="J660" i="2"/>
  <c r="K678" i="2"/>
  <c r="K682" i="2"/>
  <c r="J685" i="2"/>
  <c r="K688" i="2"/>
  <c r="J694" i="2"/>
  <c r="J704" i="2"/>
  <c r="K711" i="2"/>
  <c r="I714" i="2"/>
  <c r="J717" i="2"/>
  <c r="J723" i="2"/>
  <c r="J739" i="2"/>
  <c r="I742" i="2"/>
  <c r="J755" i="2"/>
  <c r="I758" i="2"/>
  <c r="I770" i="2"/>
  <c r="I785" i="2"/>
  <c r="J808" i="2"/>
  <c r="I808" i="2"/>
  <c r="K839" i="2"/>
  <c r="K985" i="2"/>
  <c r="K1010" i="2"/>
  <c r="K1031" i="2"/>
  <c r="K1053" i="2"/>
  <c r="J1075" i="2"/>
  <c r="I1075" i="2"/>
  <c r="K1087" i="2"/>
  <c r="J1188" i="2"/>
  <c r="I1421" i="2"/>
  <c r="K1421" i="2"/>
  <c r="J1428" i="2"/>
  <c r="I307" i="2"/>
  <c r="K311" i="2"/>
  <c r="J314" i="2"/>
  <c r="I320" i="2"/>
  <c r="I350" i="2"/>
  <c r="J373" i="2"/>
  <c r="I398" i="2"/>
  <c r="K402" i="2"/>
  <c r="I417" i="2"/>
  <c r="I426" i="2"/>
  <c r="I473" i="2"/>
  <c r="K477" i="2"/>
  <c r="I511" i="2"/>
  <c r="I527" i="2"/>
  <c r="I543" i="2"/>
  <c r="J548" i="2"/>
  <c r="I557" i="2"/>
  <c r="K568" i="2"/>
  <c r="K591" i="2"/>
  <c r="K608" i="2"/>
  <c r="J614" i="2"/>
  <c r="J624" i="2"/>
  <c r="K671" i="2"/>
  <c r="K685" i="2"/>
  <c r="K717" i="2"/>
  <c r="J742" i="2"/>
  <c r="J758" i="2"/>
  <c r="K783" i="2"/>
  <c r="K820" i="2"/>
  <c r="J831" i="2"/>
  <c r="I831" i="2"/>
  <c r="K959" i="2"/>
  <c r="K1090" i="2"/>
  <c r="J1090" i="2"/>
  <c r="K1185" i="2"/>
  <c r="J1237" i="2"/>
  <c r="I1237" i="2"/>
  <c r="J1316" i="2"/>
  <c r="J192" i="2"/>
  <c r="K196" i="2"/>
  <c r="I202" i="2"/>
  <c r="J208" i="2"/>
  <c r="J228" i="2"/>
  <c r="J247" i="2"/>
  <c r="I259" i="2"/>
  <c r="K263" i="2"/>
  <c r="I266" i="2"/>
  <c r="I275" i="2"/>
  <c r="K279" i="2"/>
  <c r="J282" i="2"/>
  <c r="J291" i="2"/>
  <c r="I334" i="2"/>
  <c r="J341" i="2"/>
  <c r="J347" i="2"/>
  <c r="K367" i="2"/>
  <c r="I379" i="2"/>
  <c r="J405" i="2"/>
  <c r="K430" i="2"/>
  <c r="K449" i="2"/>
  <c r="K461" i="2"/>
  <c r="J508" i="2"/>
  <c r="J524" i="2"/>
  <c r="J540" i="2"/>
  <c r="K551" i="2"/>
  <c r="J574" i="2"/>
  <c r="I584" i="2"/>
  <c r="K595" i="2"/>
  <c r="J598" i="2"/>
  <c r="J608" i="2"/>
  <c r="K612" i="2"/>
  <c r="K621" i="2"/>
  <c r="K628" i="2"/>
  <c r="K637" i="2"/>
  <c r="J651" i="2"/>
  <c r="K675" i="2"/>
  <c r="J688" i="2"/>
  <c r="K708" i="2"/>
  <c r="K733" i="2"/>
  <c r="K771" i="2"/>
  <c r="J783" i="2"/>
  <c r="I872" i="2"/>
  <c r="K872" i="2"/>
  <c r="J872" i="2"/>
  <c r="I985" i="2"/>
  <c r="J985" i="2"/>
  <c r="J1053" i="2"/>
  <c r="I1053" i="2"/>
  <c r="I179" i="2"/>
  <c r="K212" i="2"/>
  <c r="K221" i="2"/>
  <c r="K232" i="2"/>
  <c r="K244" i="2"/>
  <c r="J266" i="2"/>
  <c r="K282" i="2"/>
  <c r="I344" i="2"/>
  <c r="I353" i="2"/>
  <c r="K399" i="2"/>
  <c r="K418" i="2"/>
  <c r="I433" i="2"/>
  <c r="K546" i="2"/>
  <c r="I551" i="2"/>
  <c r="J612" i="2"/>
  <c r="K1003" i="2"/>
  <c r="J1072" i="2"/>
  <c r="J1166" i="2"/>
  <c r="J1207" i="2"/>
  <c r="J1249" i="2"/>
  <c r="I1249" i="2"/>
  <c r="J1479" i="2"/>
  <c r="I1479" i="2"/>
  <c r="K186" i="2"/>
  <c r="K216" i="2"/>
  <c r="K219" i="2"/>
  <c r="J238" i="2"/>
  <c r="K248" i="2"/>
  <c r="K251" i="2"/>
  <c r="K308" i="2"/>
  <c r="K315" i="2"/>
  <c r="J318" i="2"/>
  <c r="J328" i="2"/>
  <c r="K332" i="2"/>
  <c r="K335" i="2"/>
  <c r="K371" i="2"/>
  <c r="K380" i="2"/>
  <c r="K387" i="2"/>
  <c r="K446" i="2"/>
  <c r="J461" i="2"/>
  <c r="I464" i="2"/>
  <c r="I477" i="2"/>
  <c r="K502" i="2"/>
  <c r="K509" i="2"/>
  <c r="K518" i="2"/>
  <c r="K525" i="2"/>
  <c r="K534" i="2"/>
  <c r="K541" i="2"/>
  <c r="K558" i="2"/>
  <c r="K585" i="2"/>
  <c r="K625" i="2"/>
  <c r="K648" i="2"/>
  <c r="K679" i="2"/>
  <c r="K683" i="2"/>
  <c r="K692" i="2"/>
  <c r="J733" i="2"/>
  <c r="J740" i="2"/>
  <c r="I746" i="2"/>
  <c r="J756" i="2"/>
  <c r="I768" i="2"/>
  <c r="J771" i="2"/>
  <c r="K873" i="2"/>
  <c r="K1069" i="2"/>
  <c r="K1204" i="2"/>
  <c r="J1230" i="2"/>
  <c r="I1230" i="2"/>
  <c r="K1394" i="2"/>
  <c r="J1397" i="2"/>
  <c r="J186" i="2"/>
  <c r="J209" i="2"/>
  <c r="K229" i="2"/>
  <c r="J248" i="2"/>
  <c r="K260" i="2"/>
  <c r="K276" i="2"/>
  <c r="K283" i="2"/>
  <c r="K312" i="2"/>
  <c r="J332" i="2"/>
  <c r="K342" i="2"/>
  <c r="J357" i="2"/>
  <c r="J371" i="2"/>
  <c r="J387" i="2"/>
  <c r="K396" i="2"/>
  <c r="K403" i="2"/>
  <c r="K415" i="2"/>
  <c r="J418" i="2"/>
  <c r="K421" i="2"/>
  <c r="K434" i="2"/>
  <c r="I449" i="2"/>
  <c r="I461" i="2"/>
  <c r="K471" i="2"/>
  <c r="J474" i="2"/>
  <c r="K487" i="2"/>
  <c r="J490" i="2"/>
  <c r="I555" i="2"/>
  <c r="K575" i="2"/>
  <c r="K592" i="2"/>
  <c r="K609" i="2"/>
  <c r="K618" i="2"/>
  <c r="I634" i="2"/>
  <c r="J644" i="2"/>
  <c r="J665" i="2"/>
  <c r="K672" i="2"/>
  <c r="J675" i="2"/>
  <c r="K689" i="2"/>
  <c r="I695" i="2"/>
  <c r="J699" i="2"/>
  <c r="J715" i="2"/>
  <c r="J724" i="2"/>
  <c r="I733" i="2"/>
  <c r="K753" i="2"/>
  <c r="J762" i="2"/>
  <c r="K765" i="2"/>
  <c r="J786" i="2"/>
  <c r="J789" i="2"/>
  <c r="J907" i="2"/>
  <c r="I907" i="2"/>
  <c r="J929" i="2"/>
  <c r="J1000" i="2"/>
  <c r="J1084" i="2"/>
  <c r="K1246" i="2"/>
  <c r="J1371" i="2"/>
  <c r="I1412" i="2"/>
  <c r="J1412" i="2"/>
  <c r="J1496" i="2"/>
  <c r="I824" i="2"/>
  <c r="I830" i="2"/>
  <c r="K833" i="2"/>
  <c r="J871" i="2"/>
  <c r="I883" i="2"/>
  <c r="J889" i="2"/>
  <c r="K963" i="2"/>
  <c r="K967" i="2"/>
  <c r="K1016" i="2"/>
  <c r="K1054" i="2"/>
  <c r="K1061" i="2"/>
  <c r="K1134" i="2"/>
  <c r="J1150" i="2"/>
  <c r="K1161" i="2"/>
  <c r="I1280" i="2"/>
  <c r="I1306" i="2"/>
  <c r="K1326" i="2"/>
  <c r="I1339" i="2"/>
  <c r="K1366" i="2"/>
  <c r="J1388" i="2"/>
  <c r="K1497" i="2"/>
  <c r="I821" i="2"/>
  <c r="K837" i="2"/>
  <c r="J852" i="2"/>
  <c r="K868" i="2"/>
  <c r="K880" i="2"/>
  <c r="K889" i="2"/>
  <c r="K896" i="2"/>
  <c r="K899" i="2"/>
  <c r="J905" i="2"/>
  <c r="K947" i="2"/>
  <c r="K951" i="2"/>
  <c r="I1114" i="2"/>
  <c r="K1177" i="2"/>
  <c r="K1189" i="2"/>
  <c r="K1202" i="2"/>
  <c r="I1205" i="2"/>
  <c r="I1208" i="2"/>
  <c r="J1218" i="2"/>
  <c r="J1238" i="2"/>
  <c r="K1251" i="2"/>
  <c r="I1257" i="2"/>
  <c r="I1264" i="2"/>
  <c r="J1287" i="2"/>
  <c r="I1300" i="2"/>
  <c r="I1320" i="2"/>
  <c r="K1330" i="2"/>
  <c r="I1333" i="2"/>
  <c r="K1350" i="2"/>
  <c r="I1353" i="2"/>
  <c r="I1382" i="2"/>
  <c r="J1404" i="2"/>
  <c r="I1410" i="2"/>
  <c r="K1435" i="2"/>
  <c r="K1456" i="2"/>
  <c r="I1459" i="2"/>
  <c r="K1462" i="2"/>
  <c r="K1477" i="2"/>
  <c r="I1482" i="2"/>
  <c r="I806" i="2"/>
  <c r="K834" i="2"/>
  <c r="I840" i="2"/>
  <c r="I846" i="2"/>
  <c r="K849" i="2"/>
  <c r="K859" i="2"/>
  <c r="K871" i="2"/>
  <c r="J896" i="2"/>
  <c r="K919" i="2"/>
  <c r="K935" i="2"/>
  <c r="J951" i="2"/>
  <c r="I960" i="2"/>
  <c r="J963" i="2"/>
  <c r="I976" i="2"/>
  <c r="J983" i="2"/>
  <c r="K996" i="2"/>
  <c r="J1001" i="2"/>
  <c r="J1026" i="2"/>
  <c r="J1045" i="2"/>
  <c r="I1048" i="2"/>
  <c r="J1067" i="2"/>
  <c r="I1076" i="2"/>
  <c r="I1082" i="2"/>
  <c r="I1085" i="2"/>
  <c r="I1091" i="2"/>
  <c r="I1098" i="2"/>
  <c r="I1101" i="2"/>
  <c r="I1123" i="2"/>
  <c r="K1131" i="2"/>
  <c r="I1141" i="2"/>
  <c r="J1144" i="2"/>
  <c r="I1157" i="2"/>
  <c r="I1180" i="2"/>
  <c r="J1228" i="2"/>
  <c r="K1235" i="2"/>
  <c r="I1241" i="2"/>
  <c r="J1257" i="2"/>
  <c r="J1261" i="2"/>
  <c r="K1268" i="2"/>
  <c r="K1281" i="2"/>
  <c r="K1297" i="2"/>
  <c r="J1314" i="2"/>
  <c r="K1363" i="2"/>
  <c r="J1366" i="2"/>
  <c r="I1392" i="2"/>
  <c r="I1398" i="2"/>
  <c r="K1414" i="2"/>
  <c r="K1423" i="2"/>
  <c r="I1432" i="2"/>
  <c r="I1444" i="2"/>
  <c r="J1447" i="2"/>
  <c r="J1459" i="2"/>
  <c r="K1492" i="2"/>
  <c r="J828" i="2"/>
  <c r="J840" i="2"/>
  <c r="J919" i="2"/>
  <c r="K957" i="2"/>
  <c r="K973" i="2"/>
  <c r="J976" i="2"/>
  <c r="K1012" i="2"/>
  <c r="K1020" i="2"/>
  <c r="J1038" i="2"/>
  <c r="K1042" i="2"/>
  <c r="J1054" i="2"/>
  <c r="K1058" i="2"/>
  <c r="I1064" i="2"/>
  <c r="K1067" i="2"/>
  <c r="J1091" i="2"/>
  <c r="I1104" i="2"/>
  <c r="I1134" i="2"/>
  <c r="K1144" i="2"/>
  <c r="I1161" i="2"/>
  <c r="K1219" i="2"/>
  <c r="I1225" i="2"/>
  <c r="I1228" i="2"/>
  <c r="I1244" i="2"/>
  <c r="K1311" i="2"/>
  <c r="J1323" i="2"/>
  <c r="J1350" i="2"/>
  <c r="I1356" i="2"/>
  <c r="I1366" i="2"/>
  <c r="I1376" i="2"/>
  <c r="K1383" i="2"/>
  <c r="J1386" i="2"/>
  <c r="J1392" i="2"/>
  <c r="K1396" i="2"/>
  <c r="K1465" i="2"/>
  <c r="I809" i="2"/>
  <c r="K819" i="2"/>
  <c r="K825" i="2"/>
  <c r="K831" i="2"/>
  <c r="I837" i="2"/>
  <c r="K850" i="2"/>
  <c r="I862" i="2"/>
  <c r="K884" i="2"/>
  <c r="I887" i="2"/>
  <c r="I899" i="2"/>
  <c r="K903" i="2"/>
  <c r="K906" i="2"/>
  <c r="I928" i="2"/>
  <c r="I938" i="2"/>
  <c r="I957" i="2"/>
  <c r="K964" i="2"/>
  <c r="I973" i="2"/>
  <c r="K993" i="2"/>
  <c r="K1027" i="2"/>
  <c r="J1064" i="2"/>
  <c r="J1071" i="2"/>
  <c r="I1079" i="2"/>
  <c r="K1158" i="2"/>
  <c r="J1177" i="2"/>
  <c r="I1196" i="2"/>
  <c r="K1206" i="2"/>
  <c r="K1248" i="2"/>
  <c r="K1301" i="2"/>
  <c r="J1311" i="2"/>
  <c r="K1315" i="2"/>
  <c r="K1327" i="2"/>
  <c r="K1334" i="2"/>
  <c r="K1340" i="2"/>
  <c r="K1347" i="2"/>
  <c r="J1356" i="2"/>
  <c r="K1380" i="2"/>
  <c r="K1430" i="2"/>
  <c r="K1442" i="2"/>
  <c r="J1468" i="2"/>
  <c r="K1471" i="2"/>
  <c r="K1483" i="2"/>
  <c r="K804" i="2"/>
  <c r="J822" i="2"/>
  <c r="J850" i="2"/>
  <c r="J853" i="2"/>
  <c r="J856" i="2"/>
  <c r="K869" i="2"/>
  <c r="K897" i="2"/>
  <c r="J903" i="2"/>
  <c r="K925" i="2"/>
  <c r="I941" i="2"/>
  <c r="K948" i="2"/>
  <c r="K968" i="2"/>
  <c r="K980" i="2"/>
  <c r="I1005" i="2"/>
  <c r="K1009" i="2"/>
  <c r="J1012" i="2"/>
  <c r="J1020" i="2"/>
  <c r="I1023" i="2"/>
  <c r="K1039" i="2"/>
  <c r="K1055" i="2"/>
  <c r="K1068" i="2"/>
  <c r="K1112" i="2"/>
  <c r="K1128" i="2"/>
  <c r="K1145" i="2"/>
  <c r="K1174" i="2"/>
  <c r="K1190" i="2"/>
  <c r="K1196" i="2"/>
  <c r="J1223" i="2"/>
  <c r="K1232" i="2"/>
  <c r="K1252" i="2"/>
  <c r="K1265" i="2"/>
  <c r="J1291" i="2"/>
  <c r="J1327" i="2"/>
  <c r="K1331" i="2"/>
  <c r="J1360" i="2"/>
  <c r="K1367" i="2"/>
  <c r="K1393" i="2"/>
  <c r="K1445" i="2"/>
  <c r="K1460" i="2"/>
  <c r="J1486" i="2"/>
  <c r="K1080" i="2"/>
  <c r="K1096" i="2"/>
  <c r="K1132" i="2"/>
  <c r="K1135" i="2"/>
  <c r="K1162" i="2"/>
  <c r="K1178" i="2"/>
  <c r="K1184" i="2"/>
  <c r="K1203" i="2"/>
  <c r="K1236" i="2"/>
  <c r="K1285" i="2"/>
  <c r="K1298" i="2"/>
  <c r="K1351" i="2"/>
  <c r="K1377" i="2"/>
  <c r="J1399" i="2"/>
  <c r="K1408" i="2"/>
  <c r="J1436" i="2"/>
  <c r="K1439" i="2"/>
  <c r="K1478" i="2"/>
  <c r="K1490" i="2"/>
  <c r="K798" i="2"/>
  <c r="J804" i="2"/>
  <c r="J866" i="2"/>
  <c r="J869" i="2"/>
  <c r="I906" i="2"/>
  <c r="J912" i="2"/>
  <c r="K936" i="2"/>
  <c r="J948" i="2"/>
  <c r="J968" i="2"/>
  <c r="J980" i="2"/>
  <c r="I993" i="2"/>
  <c r="J1009" i="2"/>
  <c r="K1013" i="2"/>
  <c r="I1015" i="2"/>
  <c r="I1027" i="2"/>
  <c r="J1039" i="2"/>
  <c r="K1046" i="2"/>
  <c r="I1052" i="2"/>
  <c r="J1055" i="2"/>
  <c r="K1059" i="2"/>
  <c r="I1062" i="2"/>
  <c r="J1074" i="2"/>
  <c r="I1077" i="2"/>
  <c r="I1089" i="2"/>
  <c r="K1099" i="2"/>
  <c r="J1112" i="2"/>
  <c r="I1121" i="2"/>
  <c r="J1128" i="2"/>
  <c r="J1145" i="2"/>
  <c r="J1190" i="2"/>
  <c r="K1223" i="2"/>
  <c r="J1252" i="2"/>
  <c r="I1288" i="2"/>
  <c r="I1291" i="2"/>
  <c r="J1308" i="2"/>
  <c r="J1315" i="2"/>
  <c r="I1334" i="2"/>
  <c r="J1357" i="2"/>
  <c r="J1483" i="2"/>
  <c r="J1490" i="2"/>
  <c r="K854" i="2"/>
  <c r="K857" i="2"/>
  <c r="K863" i="2"/>
  <c r="K885" i="2"/>
  <c r="K912" i="2"/>
  <c r="K929" i="2"/>
  <c r="K958" i="2"/>
  <c r="K965" i="2"/>
  <c r="K974" i="2"/>
  <c r="K1006" i="2"/>
  <c r="J1052" i="2"/>
  <c r="K1062" i="2"/>
  <c r="K1074" i="2"/>
  <c r="K1116" i="2"/>
  <c r="K1159" i="2"/>
  <c r="K1194" i="2"/>
  <c r="K1200" i="2"/>
  <c r="K1207" i="2"/>
  <c r="K1249" i="2"/>
  <c r="K1269" i="2"/>
  <c r="K1302" i="2"/>
  <c r="K1312" i="2"/>
  <c r="K1348" i="2"/>
  <c r="K1381" i="2"/>
  <c r="K1412" i="2"/>
  <c r="K1428" i="2"/>
  <c r="K1451" i="2"/>
  <c r="K1481" i="2"/>
  <c r="K1493" i="2"/>
  <c r="J798" i="2"/>
  <c r="I816" i="2"/>
  <c r="J900" i="2"/>
  <c r="J909" i="2"/>
  <c r="J920" i="2"/>
  <c r="J936" i="2"/>
  <c r="K949" i="2"/>
  <c r="J955" i="2"/>
  <c r="J971" i="2"/>
  <c r="K981" i="2"/>
  <c r="J990" i="2"/>
  <c r="J1003" i="2"/>
  <c r="J1021" i="2"/>
  <c r="K1028" i="2"/>
  <c r="J1043" i="2"/>
  <c r="J1059" i="2"/>
  <c r="K1084" i="2"/>
  <c r="J1087" i="2"/>
  <c r="I1096" i="2"/>
  <c r="K1100" i="2"/>
  <c r="J1109" i="2"/>
  <c r="J1125" i="2"/>
  <c r="I1132" i="2"/>
  <c r="K1146" i="2"/>
  <c r="J1149" i="2"/>
  <c r="K1155" i="2"/>
  <c r="I1162" i="2"/>
  <c r="K1168" i="2"/>
  <c r="K1171" i="2"/>
  <c r="K1175" i="2"/>
  <c r="I1178" i="2"/>
  <c r="K1191" i="2"/>
  <c r="J1220" i="2"/>
  <c r="J1226" i="2"/>
  <c r="K1233" i="2"/>
  <c r="K1253" i="2"/>
  <c r="I1279" i="2"/>
  <c r="I1295" i="2"/>
  <c r="I1308" i="2"/>
  <c r="K1316" i="2"/>
  <c r="K1335" i="2"/>
  <c r="I1357" i="2"/>
  <c r="J1364" i="2"/>
  <c r="K1368" i="2"/>
  <c r="I1377" i="2"/>
  <c r="J1384" i="2"/>
  <c r="I1387" i="2"/>
  <c r="K1397" i="2"/>
  <c r="I1402" i="2"/>
  <c r="J1405" i="2"/>
  <c r="J1415" i="2"/>
  <c r="J1433" i="2"/>
  <c r="K1458" i="2"/>
  <c r="I1498" i="2"/>
  <c r="K799" i="2"/>
  <c r="J839" i="2"/>
  <c r="K901" i="2"/>
  <c r="J904" i="2"/>
  <c r="J923" i="2"/>
  <c r="J949" i="2"/>
  <c r="J959" i="2"/>
  <c r="J975" i="2"/>
  <c r="J981" i="2"/>
  <c r="J1028" i="2"/>
  <c r="J1136" i="2"/>
  <c r="J1146" i="2"/>
  <c r="J1168" i="2"/>
  <c r="J1175" i="2"/>
  <c r="J1185" i="2"/>
  <c r="J1191" i="2"/>
  <c r="J1246" i="2"/>
  <c r="J1253" i="2"/>
  <c r="J1299" i="2"/>
  <c r="J1352" i="2"/>
  <c r="J1368" i="2"/>
  <c r="J1391" i="2"/>
  <c r="J1466" i="2"/>
  <c r="K796" i="2"/>
  <c r="J814" i="2"/>
  <c r="K836" i="2"/>
  <c r="K886" i="2"/>
  <c r="K891" i="2"/>
  <c r="J910" i="2"/>
  <c r="J927" i="2"/>
  <c r="K946" i="2"/>
  <c r="K950" i="2"/>
  <c r="K982" i="2"/>
  <c r="K995" i="2"/>
  <c r="K1022" i="2"/>
  <c r="J1025" i="2"/>
  <c r="K1029" i="2"/>
  <c r="J1081" i="2"/>
  <c r="J1097" i="2"/>
  <c r="J1143" i="2"/>
  <c r="J1156" i="2"/>
  <c r="K1176" i="2"/>
  <c r="J1201" i="2"/>
  <c r="J1221" i="2"/>
  <c r="K1243" i="2"/>
  <c r="K1250" i="2"/>
  <c r="K1280" i="2"/>
  <c r="K1296" i="2"/>
  <c r="J1309" i="2"/>
  <c r="K1329" i="2"/>
  <c r="K1336" i="2"/>
  <c r="J1342" i="2"/>
  <c r="J1349" i="2"/>
  <c r="J1385" i="2"/>
  <c r="J1406" i="2"/>
  <c r="K1413" i="2"/>
  <c r="K1422" i="2"/>
  <c r="J1434" i="2"/>
  <c r="J1446" i="2"/>
  <c r="K1455" i="2"/>
  <c r="J811" i="2"/>
  <c r="K821" i="2"/>
  <c r="K864" i="2"/>
  <c r="K914" i="2"/>
  <c r="K934" i="2"/>
  <c r="J937" i="2"/>
  <c r="K1011" i="2"/>
  <c r="I1016" i="2"/>
  <c r="I1025" i="2"/>
  <c r="J1035" i="2"/>
  <c r="K1041" i="2"/>
  <c r="K1094" i="2"/>
  <c r="K1114" i="2"/>
  <c r="K1117" i="2"/>
  <c r="K1130" i="2"/>
  <c r="J1133" i="2"/>
  <c r="I1143" i="2"/>
  <c r="I1166" i="2"/>
  <c r="J1169" i="2"/>
  <c r="I1182" i="2"/>
  <c r="I1188" i="2"/>
  <c r="K1205" i="2"/>
  <c r="K1210" i="2"/>
  <c r="J1214" i="2"/>
  <c r="I1221" i="2"/>
  <c r="K1234" i="2"/>
  <c r="J1243" i="2"/>
  <c r="K1254" i="2"/>
  <c r="J1260" i="2"/>
  <c r="K1267" i="2"/>
  <c r="J1283" i="2"/>
  <c r="K1342" i="2"/>
  <c r="K1353" i="2"/>
  <c r="J1358" i="2"/>
  <c r="K1362" i="2"/>
  <c r="K1382" i="2"/>
  <c r="K1395" i="2"/>
  <c r="I1400" i="2"/>
  <c r="J1403" i="2"/>
  <c r="K1410" i="2"/>
  <c r="K1419" i="2"/>
  <c r="K1429" i="2"/>
  <c r="K1488" i="2"/>
  <c r="I802" i="2"/>
  <c r="K806" i="2"/>
  <c r="K818" i="2"/>
  <c r="J836" i="2"/>
  <c r="K852" i="2"/>
  <c r="I855" i="2"/>
  <c r="J921" i="2"/>
  <c r="K937" i="2"/>
  <c r="I978" i="2"/>
  <c r="J998" i="2"/>
  <c r="J1051" i="2"/>
  <c r="K1070" i="2"/>
  <c r="K1082" i="2"/>
  <c r="K1085" i="2"/>
  <c r="K1098" i="2"/>
  <c r="K1101" i="2"/>
  <c r="K1107" i="2"/>
  <c r="I1110" i="2"/>
  <c r="K1123" i="2"/>
  <c r="I1126" i="2"/>
  <c r="K1157" i="2"/>
  <c r="I1210" i="2"/>
  <c r="K1218" i="2"/>
  <c r="K1238" i="2"/>
  <c r="J1267" i="2"/>
  <c r="J1303" i="2"/>
  <c r="K1317" i="2"/>
  <c r="I1322" i="2"/>
  <c r="I1342" i="2"/>
  <c r="K1379" i="2"/>
  <c r="K1398" i="2"/>
  <c r="K1426" i="2"/>
  <c r="K1444" i="2"/>
  <c r="J1455" i="2"/>
  <c r="K1467" i="2"/>
  <c r="J1470" i="2"/>
  <c r="J1476" i="2"/>
  <c r="J1499" i="2"/>
  <c r="I8" i="2"/>
  <c r="I40" i="2"/>
  <c r="I180" i="2"/>
  <c r="K59" i="2"/>
  <c r="I59" i="2"/>
  <c r="I9" i="2"/>
  <c r="J24" i="2"/>
  <c r="I25" i="2"/>
  <c r="J43" i="2"/>
  <c r="I51" i="2"/>
  <c r="J72" i="2"/>
  <c r="I72" i="2"/>
  <c r="K83" i="2"/>
  <c r="K85" i="2"/>
  <c r="J85" i="2"/>
  <c r="I85" i="2"/>
  <c r="J9" i="2"/>
  <c r="J25" i="2"/>
  <c r="J51" i="2"/>
  <c r="I55" i="2"/>
  <c r="K72" i="2"/>
  <c r="I116" i="2"/>
  <c r="J224" i="2"/>
  <c r="K224" i="2"/>
  <c r="I224" i="2"/>
  <c r="J11" i="2"/>
  <c r="I12" i="2"/>
  <c r="J27" i="2"/>
  <c r="I28" i="2"/>
  <c r="J69" i="2"/>
  <c r="I83" i="2"/>
  <c r="J100" i="2"/>
  <c r="K149" i="2"/>
  <c r="J149" i="2"/>
  <c r="I149" i="2"/>
  <c r="K181" i="2"/>
  <c r="J181" i="2"/>
  <c r="I181" i="2"/>
  <c r="K69" i="2"/>
  <c r="K164" i="2"/>
  <c r="K205" i="2"/>
  <c r="J205" i="2"/>
  <c r="I205" i="2"/>
  <c r="I148" i="2"/>
  <c r="K117" i="2"/>
  <c r="J117" i="2"/>
  <c r="I117" i="2"/>
  <c r="K132" i="2"/>
  <c r="K63" i="2"/>
  <c r="J63" i="2"/>
  <c r="I63" i="2"/>
  <c r="K195" i="2"/>
  <c r="J195" i="2"/>
  <c r="I195" i="2"/>
  <c r="K211" i="2"/>
  <c r="K304" i="2"/>
  <c r="J304" i="2"/>
  <c r="I304" i="2"/>
  <c r="K84" i="2"/>
  <c r="I164" i="2"/>
  <c r="I17" i="2"/>
  <c r="I33" i="2"/>
  <c r="I47" i="2"/>
  <c r="J53" i="2"/>
  <c r="I132" i="2"/>
  <c r="K47" i="2"/>
  <c r="K101" i="2"/>
  <c r="J101" i="2"/>
  <c r="I101" i="2"/>
  <c r="I211" i="2"/>
  <c r="J18" i="2"/>
  <c r="I19" i="2"/>
  <c r="J34" i="2"/>
  <c r="I35" i="2"/>
  <c r="J46" i="2"/>
  <c r="I68" i="2"/>
  <c r="K75" i="2"/>
  <c r="J75" i="2"/>
  <c r="I75" i="2"/>
  <c r="I84" i="2"/>
  <c r="K256" i="2"/>
  <c r="J256" i="2"/>
  <c r="I256" i="2"/>
  <c r="I3" i="2"/>
  <c r="I4" i="2"/>
  <c r="I20" i="2"/>
  <c r="I36" i="2"/>
  <c r="I45" i="2"/>
  <c r="K55" i="2"/>
  <c r="J56" i="2"/>
  <c r="I56" i="2"/>
  <c r="K99" i="2"/>
  <c r="K165" i="2"/>
  <c r="J165" i="2"/>
  <c r="I165" i="2"/>
  <c r="I196" i="2"/>
  <c r="J64" i="2"/>
  <c r="K91" i="2"/>
  <c r="J91" i="2"/>
  <c r="I91" i="2"/>
  <c r="K133" i="2"/>
  <c r="J133" i="2"/>
  <c r="I133" i="2"/>
  <c r="K148" i="2"/>
  <c r="K180" i="2"/>
  <c r="J231" i="2"/>
  <c r="I231" i="2"/>
  <c r="J241" i="2"/>
  <c r="I241" i="2"/>
  <c r="K252" i="2"/>
  <c r="J252" i="2"/>
  <c r="J269" i="2"/>
  <c r="I269" i="2"/>
  <c r="J513" i="2"/>
  <c r="K513" i="2"/>
  <c r="I513" i="2"/>
  <c r="I214" i="2"/>
  <c r="K288" i="2"/>
  <c r="J288" i="2"/>
  <c r="K272" i="2"/>
  <c r="J272" i="2"/>
  <c r="I88" i="2"/>
  <c r="J103" i="2"/>
  <c r="I104" i="2"/>
  <c r="J119" i="2"/>
  <c r="I120" i="2"/>
  <c r="J135" i="2"/>
  <c r="I136" i="2"/>
  <c r="J151" i="2"/>
  <c r="I152" i="2"/>
  <c r="J167" i="2"/>
  <c r="I168" i="2"/>
  <c r="J183" i="2"/>
  <c r="I188" i="2"/>
  <c r="I189" i="2"/>
  <c r="I190" i="2"/>
  <c r="I191" i="2"/>
  <c r="I192" i="2"/>
  <c r="I204" i="2"/>
  <c r="I223" i="2"/>
  <c r="I227" i="2"/>
  <c r="I230" i="2"/>
  <c r="I272" i="2"/>
  <c r="K317" i="2"/>
  <c r="J317" i="2"/>
  <c r="I317" i="2"/>
  <c r="I381" i="2"/>
  <c r="J381" i="2"/>
  <c r="J189" i="2"/>
  <c r="J223" i="2"/>
  <c r="K443" i="2"/>
  <c r="J443" i="2"/>
  <c r="I443" i="2"/>
  <c r="K240" i="2"/>
  <c r="J240" i="2"/>
  <c r="J253" i="2"/>
  <c r="I253" i="2"/>
  <c r="K305" i="2"/>
  <c r="J305" i="2"/>
  <c r="I305" i="2"/>
  <c r="K378" i="2"/>
  <c r="J378" i="2"/>
  <c r="I378" i="2"/>
  <c r="I107" i="2"/>
  <c r="I123" i="2"/>
  <c r="I139" i="2"/>
  <c r="I155" i="2"/>
  <c r="I171" i="2"/>
  <c r="K199" i="2"/>
  <c r="I222" i="2"/>
  <c r="I237" i="2"/>
  <c r="I240" i="2"/>
  <c r="K253" i="2"/>
  <c r="J257" i="2"/>
  <c r="I257" i="2"/>
  <c r="J107" i="2"/>
  <c r="J123" i="2"/>
  <c r="J139" i="2"/>
  <c r="J155" i="2"/>
  <c r="J171" i="2"/>
  <c r="J222" i="2"/>
  <c r="J237" i="2"/>
  <c r="K289" i="2"/>
  <c r="J289" i="2"/>
  <c r="I289" i="2"/>
  <c r="K197" i="2"/>
  <c r="K273" i="2"/>
  <c r="J273" i="2"/>
  <c r="I273" i="2"/>
  <c r="I221" i="2"/>
  <c r="J232" i="2"/>
  <c r="J244" i="2"/>
  <c r="K362" i="2"/>
  <c r="J362" i="2"/>
  <c r="I362" i="2"/>
  <c r="K391" i="2"/>
  <c r="J391" i="2"/>
  <c r="I391" i="2"/>
  <c r="J62" i="2"/>
  <c r="J78" i="2"/>
  <c r="I79" i="2"/>
  <c r="J94" i="2"/>
  <c r="I95" i="2"/>
  <c r="J110" i="2"/>
  <c r="I111" i="2"/>
  <c r="J126" i="2"/>
  <c r="I127" i="2"/>
  <c r="J142" i="2"/>
  <c r="I143" i="2"/>
  <c r="J158" i="2"/>
  <c r="I159" i="2"/>
  <c r="J174" i="2"/>
  <c r="I175" i="2"/>
  <c r="J200" i="2"/>
  <c r="J201" i="2"/>
  <c r="I208" i="2"/>
  <c r="J212" i="2"/>
  <c r="J221" i="2"/>
  <c r="K231" i="2"/>
  <c r="I64" i="2"/>
  <c r="J79" i="2"/>
  <c r="I80" i="2"/>
  <c r="J95" i="2"/>
  <c r="I96" i="2"/>
  <c r="I112" i="2"/>
  <c r="I128" i="2"/>
  <c r="I144" i="2"/>
  <c r="K208" i="2"/>
  <c r="I236" i="2"/>
  <c r="J301" i="2"/>
  <c r="I301" i="2"/>
  <c r="K321" i="2"/>
  <c r="J321" i="2"/>
  <c r="I321" i="2"/>
  <c r="J354" i="2"/>
  <c r="I354" i="2"/>
  <c r="J198" i="2"/>
  <c r="J199" i="2"/>
  <c r="I207" i="2"/>
  <c r="K214" i="2"/>
  <c r="J215" i="2"/>
  <c r="I215" i="2"/>
  <c r="J225" i="2"/>
  <c r="J285" i="2"/>
  <c r="I285" i="2"/>
  <c r="K301" i="2"/>
  <c r="K439" i="2"/>
  <c r="J439" i="2"/>
  <c r="I439" i="2"/>
  <c r="K338" i="2"/>
  <c r="J424" i="2"/>
  <c r="I424" i="2"/>
  <c r="J268" i="2"/>
  <c r="J284" i="2"/>
  <c r="J300" i="2"/>
  <c r="J316" i="2"/>
  <c r="K334" i="2"/>
  <c r="J346" i="2"/>
  <c r="K349" i="2"/>
  <c r="J379" i="2"/>
  <c r="K337" i="2"/>
  <c r="J350" i="2"/>
  <c r="J338" i="2"/>
  <c r="I338" i="2"/>
  <c r="J383" i="2"/>
  <c r="I383" i="2"/>
  <c r="J408" i="2"/>
  <c r="I408" i="2"/>
  <c r="J320" i="2"/>
  <c r="J344" i="2"/>
  <c r="J429" i="2"/>
  <c r="I429" i="2"/>
  <c r="K413" i="2"/>
  <c r="J367" i="2"/>
  <c r="I367" i="2"/>
  <c r="J397" i="2"/>
  <c r="J486" i="2"/>
  <c r="I486" i="2"/>
  <c r="I260" i="2"/>
  <c r="I276" i="2"/>
  <c r="I292" i="2"/>
  <c r="I308" i="2"/>
  <c r="I324" i="2"/>
  <c r="I331" i="2"/>
  <c r="I337" i="2"/>
  <c r="J360" i="2"/>
  <c r="I364" i="2"/>
  <c r="J370" i="2"/>
  <c r="I370" i="2"/>
  <c r="J380" i="2"/>
  <c r="I395" i="2"/>
  <c r="J399" i="2"/>
  <c r="I399" i="2"/>
  <c r="K423" i="2"/>
  <c r="J423" i="2"/>
  <c r="J529" i="2"/>
  <c r="K529" i="2"/>
  <c r="I529" i="2"/>
  <c r="J324" i="2"/>
  <c r="J331" i="2"/>
  <c r="K360" i="2"/>
  <c r="J392" i="2"/>
  <c r="I392" i="2"/>
  <c r="J413" i="2"/>
  <c r="I413" i="2"/>
  <c r="K427" i="2"/>
  <c r="I427" i="2"/>
  <c r="I246" i="2"/>
  <c r="I262" i="2"/>
  <c r="I278" i="2"/>
  <c r="I294" i="2"/>
  <c r="I310" i="2"/>
  <c r="I326" i="2"/>
  <c r="I329" i="2"/>
  <c r="K392" i="2"/>
  <c r="J427" i="2"/>
  <c r="K465" i="2"/>
  <c r="J465" i="2"/>
  <c r="I465" i="2"/>
  <c r="I247" i="2"/>
  <c r="I263" i="2"/>
  <c r="I279" i="2"/>
  <c r="I295" i="2"/>
  <c r="I311" i="2"/>
  <c r="I327" i="2"/>
  <c r="I328" i="2"/>
  <c r="I348" i="2"/>
  <c r="J430" i="2"/>
  <c r="J440" i="2"/>
  <c r="I440" i="2"/>
  <c r="J327" i="2"/>
  <c r="K354" i="2"/>
  <c r="K366" i="2"/>
  <c r="J366" i="2"/>
  <c r="K381" i="2"/>
  <c r="K407" i="2"/>
  <c r="J407" i="2"/>
  <c r="K452" i="2"/>
  <c r="J452" i="2"/>
  <c r="I452" i="2"/>
  <c r="I217" i="2"/>
  <c r="I233" i="2"/>
  <c r="I249" i="2"/>
  <c r="I265" i="2"/>
  <c r="I281" i="2"/>
  <c r="I297" i="2"/>
  <c r="I313" i="2"/>
  <c r="K333" i="2"/>
  <c r="J335" i="2"/>
  <c r="I359" i="2"/>
  <c r="I363" i="2"/>
  <c r="K365" i="2"/>
  <c r="I366" i="2"/>
  <c r="K411" i="2"/>
  <c r="I411" i="2"/>
  <c r="K484" i="2"/>
  <c r="I484" i="2"/>
  <c r="J484" i="2"/>
  <c r="J376" i="2"/>
  <c r="K383" i="2"/>
  <c r="J411" i="2"/>
  <c r="K482" i="2"/>
  <c r="I482" i="2"/>
  <c r="K500" i="2"/>
  <c r="J500" i="2"/>
  <c r="I500" i="2"/>
  <c r="J467" i="2"/>
  <c r="K516" i="2"/>
  <c r="J516" i="2"/>
  <c r="I516" i="2"/>
  <c r="K498" i="2"/>
  <c r="I498" i="2"/>
  <c r="K532" i="2"/>
  <c r="J532" i="2"/>
  <c r="I532" i="2"/>
  <c r="K553" i="2"/>
  <c r="J553" i="2"/>
  <c r="I553" i="2"/>
  <c r="K514" i="2"/>
  <c r="I514" i="2"/>
  <c r="I445" i="2"/>
  <c r="J450" i="2"/>
  <c r="J514" i="2"/>
  <c r="K530" i="2"/>
  <c r="I530" i="2"/>
  <c r="J382" i="2"/>
  <c r="J398" i="2"/>
  <c r="I415" i="2"/>
  <c r="I431" i="2"/>
  <c r="I447" i="2"/>
  <c r="J455" i="2"/>
  <c r="J483" i="2"/>
  <c r="J606" i="2"/>
  <c r="I606" i="2"/>
  <c r="I386" i="2"/>
  <c r="I402" i="2"/>
  <c r="I418" i="2"/>
  <c r="I434" i="2"/>
  <c r="J459" i="2"/>
  <c r="I466" i="2"/>
  <c r="I481" i="2"/>
  <c r="K486" i="2"/>
  <c r="J515" i="2"/>
  <c r="J466" i="2"/>
  <c r="K468" i="2"/>
  <c r="I468" i="2"/>
  <c r="K481" i="2"/>
  <c r="I340" i="2"/>
  <c r="I356" i="2"/>
  <c r="I372" i="2"/>
  <c r="I388" i="2"/>
  <c r="I404" i="2"/>
  <c r="I420" i="2"/>
  <c r="I436" i="2"/>
  <c r="J468" i="2"/>
  <c r="J472" i="2"/>
  <c r="I472" i="2"/>
  <c r="J462" i="2"/>
  <c r="I462" i="2"/>
  <c r="J639" i="2"/>
  <c r="J585" i="2"/>
  <c r="I585" i="2"/>
  <c r="K569" i="2"/>
  <c r="J569" i="2"/>
  <c r="I569" i="2"/>
  <c r="J590" i="2"/>
  <c r="I590" i="2"/>
  <c r="K632" i="2"/>
  <c r="J632" i="2"/>
  <c r="I502" i="2"/>
  <c r="I518" i="2"/>
  <c r="I534" i="2"/>
  <c r="I558" i="2"/>
  <c r="I632" i="2"/>
  <c r="K616" i="2"/>
  <c r="J616" i="2"/>
  <c r="I488" i="2"/>
  <c r="I504" i="2"/>
  <c r="I520" i="2"/>
  <c r="I536" i="2"/>
  <c r="I616" i="2"/>
  <c r="K744" i="2"/>
  <c r="J744" i="2"/>
  <c r="I744" i="2"/>
  <c r="K552" i="2"/>
  <c r="J552" i="2"/>
  <c r="K600" i="2"/>
  <c r="J600" i="2"/>
  <c r="I474" i="2"/>
  <c r="I490" i="2"/>
  <c r="I506" i="2"/>
  <c r="I522" i="2"/>
  <c r="I538" i="2"/>
  <c r="I552" i="2"/>
  <c r="J591" i="2"/>
  <c r="I600" i="2"/>
  <c r="J674" i="2"/>
  <c r="K760" i="2"/>
  <c r="J760" i="2"/>
  <c r="I760" i="2"/>
  <c r="J559" i="2"/>
  <c r="I559" i="2"/>
  <c r="K633" i="2"/>
  <c r="J633" i="2"/>
  <c r="I633" i="2"/>
  <c r="K638" i="2"/>
  <c r="K617" i="2"/>
  <c r="J617" i="2"/>
  <c r="I617" i="2"/>
  <c r="J638" i="2"/>
  <c r="I638" i="2"/>
  <c r="I478" i="2"/>
  <c r="I494" i="2"/>
  <c r="I510" i="2"/>
  <c r="I526" i="2"/>
  <c r="I542" i="2"/>
  <c r="K606" i="2"/>
  <c r="J622" i="2"/>
  <c r="I622" i="2"/>
  <c r="I656" i="2"/>
  <c r="K601" i="2"/>
  <c r="J601" i="2"/>
  <c r="I601" i="2"/>
  <c r="K641" i="2"/>
  <c r="J641" i="2"/>
  <c r="I641" i="2"/>
  <c r="I554" i="2"/>
  <c r="I570" i="2"/>
  <c r="I586" i="2"/>
  <c r="I602" i="2"/>
  <c r="I618" i="2"/>
  <c r="J661" i="2"/>
  <c r="I661" i="2"/>
  <c r="K705" i="2"/>
  <c r="J705" i="2"/>
  <c r="I705" i="2"/>
  <c r="J570" i="2"/>
  <c r="I571" i="2"/>
  <c r="J586" i="2"/>
  <c r="I587" i="2"/>
  <c r="J602" i="2"/>
  <c r="I603" i="2"/>
  <c r="J618" i="2"/>
  <c r="I619" i="2"/>
  <c r="J634" i="2"/>
  <c r="I635" i="2"/>
  <c r="J646" i="2"/>
  <c r="K657" i="2"/>
  <c r="J672" i="2"/>
  <c r="K721" i="2"/>
  <c r="J721" i="2"/>
  <c r="I721" i="2"/>
  <c r="I672" i="2"/>
  <c r="J689" i="2"/>
  <c r="I689" i="2"/>
  <c r="J657" i="2"/>
  <c r="I657" i="2"/>
  <c r="I575" i="2"/>
  <c r="I591" i="2"/>
  <c r="I607" i="2"/>
  <c r="I623" i="2"/>
  <c r="I639" i="2"/>
  <c r="J662" i="2"/>
  <c r="I703" i="2"/>
  <c r="J728" i="2"/>
  <c r="I728" i="2"/>
  <c r="I560" i="2"/>
  <c r="I640" i="2"/>
  <c r="J703" i="2"/>
  <c r="J706" i="2"/>
  <c r="I719" i="2"/>
  <c r="J560" i="2"/>
  <c r="I561" i="2"/>
  <c r="J576" i="2"/>
  <c r="I577" i="2"/>
  <c r="I593" i="2"/>
  <c r="I562" i="2"/>
  <c r="J577" i="2"/>
  <c r="I578" i="2"/>
  <c r="J593" i="2"/>
  <c r="I594" i="2"/>
  <c r="I610" i="2"/>
  <c r="I626" i="2"/>
  <c r="K673" i="2"/>
  <c r="J673" i="2"/>
  <c r="I673" i="2"/>
  <c r="J690" i="2"/>
  <c r="I547" i="2"/>
  <c r="J562" i="2"/>
  <c r="I563" i="2"/>
  <c r="J578" i="2"/>
  <c r="I579" i="2"/>
  <c r="J594" i="2"/>
  <c r="I595" i="2"/>
  <c r="I611" i="2"/>
  <c r="I627" i="2"/>
  <c r="K645" i="2"/>
  <c r="I564" i="2"/>
  <c r="I580" i="2"/>
  <c r="I596" i="2"/>
  <c r="I628" i="2"/>
  <c r="I565" i="2"/>
  <c r="I581" i="2"/>
  <c r="I597" i="2"/>
  <c r="K656" i="2"/>
  <c r="J658" i="2"/>
  <c r="I671" i="2"/>
  <c r="I704" i="2"/>
  <c r="J720" i="2"/>
  <c r="J645" i="2"/>
  <c r="I645" i="2"/>
  <c r="K791" i="2"/>
  <c r="J791" i="2"/>
  <c r="I658" i="2"/>
  <c r="I674" i="2"/>
  <c r="I690" i="2"/>
  <c r="I706" i="2"/>
  <c r="J776" i="2"/>
  <c r="I776" i="2"/>
  <c r="I791" i="2"/>
  <c r="K749" i="2"/>
  <c r="J765" i="2"/>
  <c r="I765" i="2"/>
  <c r="J817" i="2"/>
  <c r="I817" i="2"/>
  <c r="K817" i="2"/>
  <c r="I677" i="2"/>
  <c r="I693" i="2"/>
  <c r="I709" i="2"/>
  <c r="J749" i="2"/>
  <c r="I749" i="2"/>
  <c r="J761" i="2"/>
  <c r="J844" i="2"/>
  <c r="I646" i="2"/>
  <c r="I662" i="2"/>
  <c r="I678" i="2"/>
  <c r="I694" i="2"/>
  <c r="I710" i="2"/>
  <c r="J745" i="2"/>
  <c r="J781" i="2"/>
  <c r="I781" i="2"/>
  <c r="I647" i="2"/>
  <c r="I663" i="2"/>
  <c r="I679" i="2"/>
  <c r="K727" i="2"/>
  <c r="J727" i="2"/>
  <c r="J792" i="2"/>
  <c r="I792" i="2"/>
  <c r="I648" i="2"/>
  <c r="I664" i="2"/>
  <c r="I680" i="2"/>
  <c r="J695" i="2"/>
  <c r="I696" i="2"/>
  <c r="I712" i="2"/>
  <c r="I727" i="2"/>
  <c r="J766" i="2"/>
  <c r="J777" i="2"/>
  <c r="I649" i="2"/>
  <c r="I665" i="2"/>
  <c r="I681" i="2"/>
  <c r="I697" i="2"/>
  <c r="J712" i="2"/>
  <c r="J734" i="2"/>
  <c r="K759" i="2"/>
  <c r="J759" i="2"/>
  <c r="K797" i="2"/>
  <c r="I650" i="2"/>
  <c r="I666" i="2"/>
  <c r="J681" i="2"/>
  <c r="I682" i="2"/>
  <c r="I698" i="2"/>
  <c r="K743" i="2"/>
  <c r="J743" i="2"/>
  <c r="J815" i="2"/>
  <c r="I815" i="2"/>
  <c r="I651" i="2"/>
  <c r="I667" i="2"/>
  <c r="I683" i="2"/>
  <c r="I699" i="2"/>
  <c r="I715" i="2"/>
  <c r="I743" i="2"/>
  <c r="J782" i="2"/>
  <c r="J797" i="2"/>
  <c r="I797" i="2"/>
  <c r="I652" i="2"/>
  <c r="I668" i="2"/>
  <c r="I684" i="2"/>
  <c r="I700" i="2"/>
  <c r="K728" i="2"/>
  <c r="K775" i="2"/>
  <c r="J775" i="2"/>
  <c r="I775" i="2"/>
  <c r="J793" i="2"/>
  <c r="J812" i="2"/>
  <c r="I729" i="2"/>
  <c r="I745" i="2"/>
  <c r="I761" i="2"/>
  <c r="I777" i="2"/>
  <c r="I793" i="2"/>
  <c r="K827" i="2"/>
  <c r="J827" i="2"/>
  <c r="I827" i="2"/>
  <c r="J859" i="2"/>
  <c r="I859" i="2"/>
  <c r="K924" i="2"/>
  <c r="I924" i="2"/>
  <c r="J729" i="2"/>
  <c r="I730" i="2"/>
  <c r="J924" i="2"/>
  <c r="K874" i="2"/>
  <c r="J874" i="2"/>
  <c r="K842" i="2"/>
  <c r="J842" i="2"/>
  <c r="I734" i="2"/>
  <c r="I750" i="2"/>
  <c r="I766" i="2"/>
  <c r="I782" i="2"/>
  <c r="I798" i="2"/>
  <c r="K811" i="2"/>
  <c r="I811" i="2"/>
  <c r="I842" i="2"/>
  <c r="J860" i="2"/>
  <c r="K875" i="2"/>
  <c r="I751" i="2"/>
  <c r="J931" i="2"/>
  <c r="I931" i="2"/>
  <c r="I752" i="2"/>
  <c r="J875" i="2"/>
  <c r="I875" i="2"/>
  <c r="I737" i="2"/>
  <c r="J752" i="2"/>
  <c r="I753" i="2"/>
  <c r="I738" i="2"/>
  <c r="K826" i="2"/>
  <c r="J826" i="2"/>
  <c r="J843" i="2"/>
  <c r="I843" i="2"/>
  <c r="I739" i="2"/>
  <c r="I755" i="2"/>
  <c r="I771" i="2"/>
  <c r="I787" i="2"/>
  <c r="I803" i="2"/>
  <c r="I804" i="2"/>
  <c r="K815" i="2"/>
  <c r="I826" i="2"/>
  <c r="J898" i="2"/>
  <c r="I724" i="2"/>
  <c r="I740" i="2"/>
  <c r="I756" i="2"/>
  <c r="K858" i="2"/>
  <c r="J858" i="2"/>
  <c r="K911" i="2"/>
  <c r="J911" i="2"/>
  <c r="I911" i="2"/>
  <c r="I810" i="2"/>
  <c r="K813" i="2"/>
  <c r="I858" i="2"/>
  <c r="J876" i="2"/>
  <c r="K988" i="2"/>
  <c r="J988" i="2"/>
  <c r="I988" i="2"/>
  <c r="I829" i="2"/>
  <c r="I845" i="2"/>
  <c r="I861" i="2"/>
  <c r="I877" i="2"/>
  <c r="I910" i="2"/>
  <c r="I914" i="2"/>
  <c r="K940" i="2"/>
  <c r="J940" i="2"/>
  <c r="I940" i="2"/>
  <c r="I832" i="2"/>
  <c r="I848" i="2"/>
  <c r="I864" i="2"/>
  <c r="I880" i="2"/>
  <c r="K989" i="2"/>
  <c r="J989" i="2"/>
  <c r="I989" i="2"/>
  <c r="I833" i="2"/>
  <c r="I849" i="2"/>
  <c r="I865" i="2"/>
  <c r="I881" i="2"/>
  <c r="I908" i="2"/>
  <c r="K930" i="2"/>
  <c r="K972" i="2"/>
  <c r="J972" i="2"/>
  <c r="I972" i="2"/>
  <c r="J833" i="2"/>
  <c r="J849" i="2"/>
  <c r="J865" i="2"/>
  <c r="J881" i="2"/>
  <c r="J901" i="2"/>
  <c r="J908" i="2"/>
  <c r="K915" i="2"/>
  <c r="J1008" i="2"/>
  <c r="I1008" i="2"/>
  <c r="I820" i="2"/>
  <c r="I836" i="2"/>
  <c r="I852" i="2"/>
  <c r="I868" i="2"/>
  <c r="I884" i="2"/>
  <c r="I895" i="2"/>
  <c r="I913" i="2"/>
  <c r="I930" i="2"/>
  <c r="J895" i="2"/>
  <c r="I822" i="2"/>
  <c r="I838" i="2"/>
  <c r="I854" i="2"/>
  <c r="I870" i="2"/>
  <c r="I886" i="2"/>
  <c r="I893" i="2"/>
  <c r="J894" i="2"/>
  <c r="I900" i="2"/>
  <c r="I915" i="2"/>
  <c r="I892" i="2"/>
  <c r="J893" i="2"/>
  <c r="K931" i="2"/>
  <c r="K956" i="2"/>
  <c r="J956" i="2"/>
  <c r="I956" i="2"/>
  <c r="K994" i="2"/>
  <c r="I1004" i="2"/>
  <c r="J925" i="2"/>
  <c r="I926" i="2"/>
  <c r="J941" i="2"/>
  <c r="I942" i="2"/>
  <c r="J957" i="2"/>
  <c r="I958" i="2"/>
  <c r="J973" i="2"/>
  <c r="I974" i="2"/>
  <c r="J992" i="2"/>
  <c r="I1001" i="2"/>
  <c r="J1004" i="2"/>
  <c r="J1095" i="2"/>
  <c r="I1095" i="2"/>
  <c r="J926" i="2"/>
  <c r="J942" i="2"/>
  <c r="J958" i="2"/>
  <c r="J974" i="2"/>
  <c r="K1001" i="2"/>
  <c r="I1006" i="2"/>
  <c r="K1024" i="2"/>
  <c r="K1056" i="2"/>
  <c r="J994" i="2"/>
  <c r="I994" i="2"/>
  <c r="K1017" i="2"/>
  <c r="J1017" i="2"/>
  <c r="J1024" i="2"/>
  <c r="I1024" i="2"/>
  <c r="I946" i="2"/>
  <c r="I962" i="2"/>
  <c r="K1033" i="2"/>
  <c r="J1033" i="2"/>
  <c r="K1049" i="2"/>
  <c r="J1049" i="2"/>
  <c r="J1056" i="2"/>
  <c r="I1056" i="2"/>
  <c r="K1065" i="2"/>
  <c r="J1065" i="2"/>
  <c r="I947" i="2"/>
  <c r="I963" i="2"/>
  <c r="I979" i="2"/>
  <c r="J991" i="2"/>
  <c r="I1033" i="2"/>
  <c r="J1040" i="2"/>
  <c r="I1040" i="2"/>
  <c r="I1049" i="2"/>
  <c r="I1065" i="2"/>
  <c r="I916" i="2"/>
  <c r="I932" i="2"/>
  <c r="I948" i="2"/>
  <c r="I964" i="2"/>
  <c r="I980" i="2"/>
  <c r="I991" i="2"/>
  <c r="J1007" i="2"/>
  <c r="J1118" i="2"/>
  <c r="I1118" i="2"/>
  <c r="K1118" i="2"/>
  <c r="I917" i="2"/>
  <c r="I933" i="2"/>
  <c r="I949" i="2"/>
  <c r="I965" i="2"/>
  <c r="I981" i="2"/>
  <c r="I902" i="2"/>
  <c r="I918" i="2"/>
  <c r="I934" i="2"/>
  <c r="I950" i="2"/>
  <c r="I966" i="2"/>
  <c r="I982" i="2"/>
  <c r="K1073" i="2"/>
  <c r="J1073" i="2"/>
  <c r="I1073" i="2"/>
  <c r="J1105" i="2"/>
  <c r="K1105" i="2"/>
  <c r="I1105" i="2"/>
  <c r="K1018" i="2"/>
  <c r="J1018" i="2"/>
  <c r="I1018" i="2"/>
  <c r="I904" i="2"/>
  <c r="I920" i="2"/>
  <c r="I936" i="2"/>
  <c r="I952" i="2"/>
  <c r="I984" i="2"/>
  <c r="K992" i="2"/>
  <c r="J1002" i="2"/>
  <c r="K1008" i="2"/>
  <c r="K1034" i="2"/>
  <c r="J1034" i="2"/>
  <c r="I1034" i="2"/>
  <c r="K1050" i="2"/>
  <c r="J1050" i="2"/>
  <c r="I1050" i="2"/>
  <c r="K1066" i="2"/>
  <c r="J1066" i="2"/>
  <c r="K1002" i="2"/>
  <c r="J1041" i="2"/>
  <c r="I1066" i="2"/>
  <c r="J1086" i="2"/>
  <c r="I1086" i="2"/>
  <c r="K1086" i="2"/>
  <c r="K1095" i="2"/>
  <c r="K1138" i="2"/>
  <c r="J1138" i="2"/>
  <c r="I1138" i="2"/>
  <c r="K1170" i="2"/>
  <c r="I1170" i="2"/>
  <c r="J1080" i="2"/>
  <c r="I1093" i="2"/>
  <c r="K1108" i="2"/>
  <c r="J1108" i="2"/>
  <c r="I1108" i="2"/>
  <c r="J1170" i="2"/>
  <c r="I1090" i="2"/>
  <c r="J1093" i="2"/>
  <c r="K1160" i="2"/>
  <c r="J1160" i="2"/>
  <c r="I1160" i="2"/>
  <c r="J1070" i="2"/>
  <c r="I1070" i="2"/>
  <c r="J1076" i="2"/>
  <c r="J1102" i="2"/>
  <c r="I1102" i="2"/>
  <c r="K1106" i="2"/>
  <c r="I1106" i="2"/>
  <c r="K1139" i="2"/>
  <c r="J1139" i="2"/>
  <c r="I1139" i="2"/>
  <c r="I1010" i="2"/>
  <c r="I1026" i="2"/>
  <c r="I1042" i="2"/>
  <c r="I1058" i="2"/>
  <c r="I1092" i="2"/>
  <c r="K1124" i="2"/>
  <c r="J1124" i="2"/>
  <c r="I1124" i="2"/>
  <c r="J1092" i="2"/>
  <c r="I996" i="2"/>
  <c r="I1012" i="2"/>
  <c r="I1028" i="2"/>
  <c r="I1044" i="2"/>
  <c r="I1060" i="2"/>
  <c r="I1029" i="2"/>
  <c r="I1045" i="2"/>
  <c r="J1140" i="2"/>
  <c r="I1046" i="2"/>
  <c r="J1107" i="2"/>
  <c r="K1137" i="2"/>
  <c r="J1137" i="2"/>
  <c r="I1137" i="2"/>
  <c r="I1094" i="2"/>
  <c r="K1122" i="2"/>
  <c r="I1122" i="2"/>
  <c r="J1148" i="2"/>
  <c r="J1147" i="2"/>
  <c r="I1147" i="2"/>
  <c r="I1109" i="2"/>
  <c r="I1125" i="2"/>
  <c r="K1245" i="2"/>
  <c r="I1245" i="2"/>
  <c r="J1245" i="2"/>
  <c r="I1159" i="2"/>
  <c r="K1183" i="2"/>
  <c r="J1183" i="2"/>
  <c r="J1212" i="2"/>
  <c r="K1212" i="2"/>
  <c r="I1111" i="2"/>
  <c r="I1127" i="2"/>
  <c r="I1135" i="2"/>
  <c r="I1146" i="2"/>
  <c r="J1164" i="2"/>
  <c r="J1179" i="2"/>
  <c r="I1179" i="2"/>
  <c r="I1183" i="2"/>
  <c r="I1212" i="2"/>
  <c r="I1158" i="2"/>
  <c r="J1174" i="2"/>
  <c r="I1174" i="2"/>
  <c r="K1195" i="2"/>
  <c r="I1081" i="2"/>
  <c r="I1097" i="2"/>
  <c r="I1113" i="2"/>
  <c r="I1129" i="2"/>
  <c r="I1130" i="2"/>
  <c r="I1131" i="2"/>
  <c r="I1145" i="2"/>
  <c r="J1195" i="2"/>
  <c r="I1195" i="2"/>
  <c r="I1083" i="2"/>
  <c r="I1099" i="2"/>
  <c r="I1115" i="2"/>
  <c r="I1144" i="2"/>
  <c r="I1168" i="2"/>
  <c r="J1184" i="2"/>
  <c r="I1184" i="2"/>
  <c r="I1156" i="2"/>
  <c r="J1163" i="2"/>
  <c r="I1163" i="2"/>
  <c r="I1153" i="2"/>
  <c r="I1154" i="2"/>
  <c r="I1155" i="2"/>
  <c r="I1171" i="2"/>
  <c r="I1152" i="2"/>
  <c r="J1153" i="2"/>
  <c r="J1154" i="2"/>
  <c r="J1155" i="2"/>
  <c r="J1171" i="2"/>
  <c r="J1180" i="2"/>
  <c r="K1147" i="2"/>
  <c r="J1216" i="2"/>
  <c r="I1216" i="2"/>
  <c r="K1305" i="2"/>
  <c r="J1305" i="2"/>
  <c r="I1305" i="2"/>
  <c r="K1389" i="2"/>
  <c r="J1389" i="2"/>
  <c r="I1389" i="2"/>
  <c r="I1187" i="2"/>
  <c r="J1233" i="2"/>
  <c r="K1227" i="2"/>
  <c r="I1227" i="2"/>
  <c r="I1189" i="2"/>
  <c r="I1211" i="2"/>
  <c r="K1215" i="2"/>
  <c r="J1227" i="2"/>
  <c r="I1190" i="2"/>
  <c r="I1200" i="2"/>
  <c r="J1203" i="2"/>
  <c r="J1211" i="2"/>
  <c r="J1229" i="2"/>
  <c r="K1278" i="2"/>
  <c r="I1278" i="2"/>
  <c r="J1297" i="2"/>
  <c r="I1297" i="2"/>
  <c r="I1175" i="2"/>
  <c r="K1229" i="2"/>
  <c r="I1231" i="2"/>
  <c r="J1263" i="2"/>
  <c r="I1263" i="2"/>
  <c r="J1278" i="2"/>
  <c r="I1176" i="2"/>
  <c r="I1192" i="2"/>
  <c r="J1213" i="2"/>
  <c r="J1217" i="2"/>
  <c r="K1263" i="2"/>
  <c r="K1213" i="2"/>
  <c r="J1258" i="2"/>
  <c r="I1258" i="2"/>
  <c r="J1273" i="2"/>
  <c r="I1273" i="2"/>
  <c r="K1258" i="2"/>
  <c r="K1289" i="2"/>
  <c r="J1289" i="2"/>
  <c r="I1289" i="2"/>
  <c r="K1201" i="2"/>
  <c r="J1202" i="2"/>
  <c r="J1210" i="2"/>
  <c r="I1215" i="2"/>
  <c r="J1242" i="2"/>
  <c r="I1242" i="2"/>
  <c r="I1148" i="2"/>
  <c r="J1232" i="2"/>
  <c r="I1232" i="2"/>
  <c r="J1247" i="2"/>
  <c r="I1247" i="2"/>
  <c r="K1216" i="2"/>
  <c r="I1226" i="2"/>
  <c r="K1310" i="2"/>
  <c r="I1243" i="2"/>
  <c r="I1259" i="2"/>
  <c r="I1260" i="2"/>
  <c r="I1261" i="2"/>
  <c r="I1262" i="2"/>
  <c r="K1324" i="2"/>
  <c r="J1324" i="2"/>
  <c r="J1282" i="2"/>
  <c r="I1282" i="2"/>
  <c r="K1282" i="2"/>
  <c r="I1294" i="2"/>
  <c r="K1358" i="2"/>
  <c r="J1361" i="2"/>
  <c r="I1361" i="2"/>
  <c r="J1270" i="2"/>
  <c r="J1286" i="2"/>
  <c r="I1248" i="2"/>
  <c r="I1277" i="2"/>
  <c r="J1281" i="2"/>
  <c r="I1293" i="2"/>
  <c r="I1307" i="2"/>
  <c r="J1310" i="2"/>
  <c r="J1312" i="2"/>
  <c r="I1312" i="2"/>
  <c r="I1217" i="2"/>
  <c r="J1277" i="2"/>
  <c r="J1293" i="2"/>
  <c r="J1307" i="2"/>
  <c r="K1332" i="2"/>
  <c r="J1332" i="2"/>
  <c r="J1379" i="2"/>
  <c r="I1218" i="2"/>
  <c r="I1234" i="2"/>
  <c r="I1250" i="2"/>
  <c r="I1276" i="2"/>
  <c r="I1292" i="2"/>
  <c r="K1325" i="2"/>
  <c r="J1325" i="2"/>
  <c r="I1325" i="2"/>
  <c r="I1332" i="2"/>
  <c r="I1346" i="2"/>
  <c r="I1203" i="2"/>
  <c r="I1219" i="2"/>
  <c r="I1235" i="2"/>
  <c r="I1251" i="2"/>
  <c r="I1269" i="2"/>
  <c r="J1276" i="2"/>
  <c r="J1285" i="2"/>
  <c r="I1285" i="2"/>
  <c r="J1292" i="2"/>
  <c r="I1204" i="2"/>
  <c r="I1220" i="2"/>
  <c r="I1236" i="2"/>
  <c r="I1252" i="2"/>
  <c r="I1275" i="2"/>
  <c r="J1275" i="2"/>
  <c r="I1206" i="2"/>
  <c r="I1222" i="2"/>
  <c r="I1238" i="2"/>
  <c r="I1254" i="2"/>
  <c r="J1266" i="2"/>
  <c r="J1306" i="2"/>
  <c r="I1309" i="2"/>
  <c r="I1239" i="2"/>
  <c r="I1255" i="2"/>
  <c r="I1266" i="2"/>
  <c r="I1274" i="2"/>
  <c r="I1290" i="2"/>
  <c r="K1309" i="2"/>
  <c r="J1326" i="2"/>
  <c r="K1373" i="2"/>
  <c r="J1373" i="2"/>
  <c r="J1394" i="2"/>
  <c r="I1394" i="2"/>
  <c r="I1326" i="2"/>
  <c r="I1341" i="2"/>
  <c r="I1373" i="2"/>
  <c r="K1425" i="2"/>
  <c r="J1341" i="2"/>
  <c r="J1440" i="2"/>
  <c r="I1440" i="2"/>
  <c r="I1328" i="2"/>
  <c r="I1330" i="2"/>
  <c r="J1362" i="2"/>
  <c r="I1362" i="2"/>
  <c r="K1390" i="2"/>
  <c r="J1390" i="2"/>
  <c r="I1390" i="2"/>
  <c r="J1425" i="2"/>
  <c r="I1425" i="2"/>
  <c r="I1313" i="2"/>
  <c r="J1328" i="2"/>
  <c r="I1329" i="2"/>
  <c r="J1335" i="2"/>
  <c r="I1335" i="2"/>
  <c r="I1345" i="2"/>
  <c r="J1348" i="2"/>
  <c r="I1348" i="2"/>
  <c r="K1378" i="2"/>
  <c r="J1472" i="2"/>
  <c r="I1472" i="2"/>
  <c r="I1298" i="2"/>
  <c r="I1314" i="2"/>
  <c r="I1340" i="2"/>
  <c r="J1395" i="2"/>
  <c r="I1388" i="2"/>
  <c r="K1407" i="2"/>
  <c r="J1378" i="2"/>
  <c r="I1378" i="2"/>
  <c r="I1301" i="2"/>
  <c r="I1317" i="2"/>
  <c r="I1344" i="2"/>
  <c r="J1351" i="2"/>
  <c r="I1351" i="2"/>
  <c r="I1359" i="2"/>
  <c r="J1374" i="2"/>
  <c r="I1374" i="2"/>
  <c r="J1407" i="2"/>
  <c r="I1407" i="2"/>
  <c r="I1270" i="2"/>
  <c r="I1286" i="2"/>
  <c r="I1302" i="2"/>
  <c r="I1318" i="2"/>
  <c r="J1344" i="2"/>
  <c r="K1346" i="2"/>
  <c r="J1347" i="2"/>
  <c r="J1359" i="2"/>
  <c r="J1363" i="2"/>
  <c r="I1372" i="2"/>
  <c r="K1374" i="2"/>
  <c r="I1347" i="2"/>
  <c r="J1372" i="2"/>
  <c r="K1440" i="2"/>
  <c r="J1456" i="2"/>
  <c r="K1489" i="2"/>
  <c r="J1489" i="2"/>
  <c r="I1489" i="2"/>
  <c r="J1418" i="2"/>
  <c r="J1421" i="2"/>
  <c r="J1442" i="2"/>
  <c r="I1456" i="2"/>
  <c r="I1487" i="2"/>
  <c r="K1402" i="2"/>
  <c r="K1409" i="2"/>
  <c r="J1409" i="2"/>
  <c r="I1409" i="2"/>
  <c r="J1485" i="2"/>
  <c r="I1364" i="2"/>
  <c r="I1380" i="2"/>
  <c r="K1473" i="2"/>
  <c r="J1473" i="2"/>
  <c r="I1473" i="2"/>
  <c r="K1457" i="2"/>
  <c r="J1457" i="2"/>
  <c r="I1457" i="2"/>
  <c r="J1467" i="2"/>
  <c r="I1367" i="2"/>
  <c r="I1383" i="2"/>
  <c r="I1401" i="2"/>
  <c r="J1417" i="2"/>
  <c r="J1453" i="2"/>
  <c r="K1469" i="2"/>
  <c r="I1471" i="2"/>
  <c r="J1488" i="2"/>
  <c r="I1368" i="2"/>
  <c r="I1384" i="2"/>
  <c r="J1401" i="2"/>
  <c r="J1424" i="2"/>
  <c r="K1441" i="2"/>
  <c r="J1441" i="2"/>
  <c r="I1441" i="2"/>
  <c r="K1453" i="2"/>
  <c r="I1455" i="2"/>
  <c r="I1488" i="2"/>
  <c r="I1337" i="2"/>
  <c r="I1369" i="2"/>
  <c r="I1385" i="2"/>
  <c r="J1408" i="2"/>
  <c r="I1424" i="2"/>
  <c r="J1435" i="2"/>
  <c r="I1408" i="2"/>
  <c r="J1419" i="2"/>
  <c r="J1426" i="2"/>
  <c r="J1437" i="2"/>
  <c r="K1472" i="2"/>
  <c r="I1414" i="2"/>
  <c r="I1430" i="2"/>
  <c r="I1446" i="2"/>
  <c r="I1462" i="2"/>
  <c r="I1478" i="2"/>
  <c r="I1494" i="2"/>
  <c r="I1433" i="2"/>
  <c r="I1426" i="2"/>
  <c r="I1411" i="2"/>
  <c r="I1427" i="2"/>
  <c r="E3" i="2" l="1"/>
  <c r="F3" i="2" s="1"/>
  <c r="D4" i="2"/>
  <c r="N4" i="2" l="1"/>
  <c r="P3" i="2"/>
  <c r="R3" i="2" s="1"/>
  <c r="S3" i="2" s="1"/>
  <c r="D5" i="2"/>
  <c r="E4" i="2"/>
  <c r="F4" i="2" s="1"/>
  <c r="O3" i="2" l="1"/>
  <c r="Q3" i="2" s="1"/>
  <c r="L4" i="2"/>
  <c r="D6" i="2"/>
  <c r="E5" i="2"/>
  <c r="F5" i="2" s="1"/>
  <c r="P4" i="2"/>
  <c r="R4" i="2" s="1"/>
  <c r="S4" i="2" s="1"/>
  <c r="N5" i="2"/>
  <c r="L5" i="2" l="1"/>
  <c r="O4" i="2"/>
  <c r="Q4" i="2" s="1"/>
  <c r="P5" i="2"/>
  <c r="R5" i="2" s="1"/>
  <c r="S5" i="2" s="1"/>
  <c r="N6" i="2"/>
  <c r="D7" i="2"/>
  <c r="E6" i="2"/>
  <c r="F6" i="2" s="1"/>
  <c r="O5" i="2" l="1"/>
  <c r="Q5" i="2" s="1"/>
  <c r="L6" i="2"/>
  <c r="D8" i="2"/>
  <c r="E7" i="2"/>
  <c r="F7" i="2" s="1"/>
  <c r="P6" i="2"/>
  <c r="R6" i="2" s="1"/>
  <c r="S6" i="2" s="1"/>
  <c r="N7" i="2"/>
  <c r="O6" i="2" l="1"/>
  <c r="Q6" i="2" s="1"/>
  <c r="L7" i="2"/>
  <c r="P7" i="2"/>
  <c r="R7" i="2" s="1"/>
  <c r="S7" i="2" s="1"/>
  <c r="N8" i="2"/>
  <c r="D9" i="2"/>
  <c r="E8" i="2"/>
  <c r="F8" i="2" s="1"/>
  <c r="O7" i="2" l="1"/>
  <c r="Q7" i="2" s="1"/>
  <c r="L8" i="2"/>
  <c r="D10" i="2"/>
  <c r="E9" i="2"/>
  <c r="F9" i="2" s="1"/>
  <c r="P8" i="2"/>
  <c r="R8" i="2" s="1"/>
  <c r="S8" i="2" s="1"/>
  <c r="N9" i="2"/>
  <c r="O8" i="2" l="1"/>
  <c r="Q8" i="2" s="1"/>
  <c r="L9" i="2"/>
  <c r="P9" i="2"/>
  <c r="R9" i="2" s="1"/>
  <c r="S9" i="2" s="1"/>
  <c r="N10" i="2"/>
  <c r="D11" i="2"/>
  <c r="E10" i="2"/>
  <c r="F10" i="2" s="1"/>
  <c r="O9" i="2" l="1"/>
  <c r="Q9" i="2" s="1"/>
  <c r="L10" i="2"/>
  <c r="D12" i="2"/>
  <c r="E11" i="2"/>
  <c r="F11" i="2" s="1"/>
  <c r="P10" i="2"/>
  <c r="R10" i="2" s="1"/>
  <c r="S10" i="2" s="1"/>
  <c r="N11" i="2"/>
  <c r="O10" i="2" l="1"/>
  <c r="Q10" i="2" s="1"/>
  <c r="L11" i="2"/>
  <c r="P11" i="2"/>
  <c r="R11" i="2" s="1"/>
  <c r="S11" i="2" s="1"/>
  <c r="N12" i="2"/>
  <c r="D13" i="2"/>
  <c r="E12" i="2"/>
  <c r="F12" i="2" s="1"/>
  <c r="O11" i="2" l="1"/>
  <c r="Q11" i="2" s="1"/>
  <c r="L12" i="2"/>
  <c r="D14" i="2"/>
  <c r="E13" i="2"/>
  <c r="F13" i="2" s="1"/>
  <c r="P12" i="2"/>
  <c r="R12" i="2" s="1"/>
  <c r="S12" i="2" s="1"/>
  <c r="N13" i="2"/>
  <c r="O12" i="2" l="1"/>
  <c r="Q12" i="2" s="1"/>
  <c r="L13" i="2"/>
  <c r="P13" i="2"/>
  <c r="R13" i="2" s="1"/>
  <c r="S13" i="2" s="1"/>
  <c r="N14" i="2"/>
  <c r="D15" i="2"/>
  <c r="E14" i="2"/>
  <c r="F14" i="2" s="1"/>
  <c r="O13" i="2" l="1"/>
  <c r="Q13" i="2" s="1"/>
  <c r="L14" i="2"/>
  <c r="D16" i="2"/>
  <c r="E15" i="2"/>
  <c r="F15" i="2" s="1"/>
  <c r="P14" i="2"/>
  <c r="R14" i="2" s="1"/>
  <c r="S14" i="2" s="1"/>
  <c r="N15" i="2"/>
  <c r="O14" i="2" l="1"/>
  <c r="Q14" i="2" s="1"/>
  <c r="L15" i="2"/>
  <c r="P15" i="2"/>
  <c r="R15" i="2" s="1"/>
  <c r="S15" i="2" s="1"/>
  <c r="N16" i="2"/>
  <c r="D17" i="2"/>
  <c r="E16" i="2"/>
  <c r="F16" i="2" s="1"/>
  <c r="O15" i="2" l="1"/>
  <c r="Q15" i="2" s="1"/>
  <c r="L16" i="2"/>
  <c r="D18" i="2"/>
  <c r="E17" i="2"/>
  <c r="F17" i="2" s="1"/>
  <c r="N17" i="2"/>
  <c r="P16" i="2"/>
  <c r="R16" i="2" s="1"/>
  <c r="S16" i="2" s="1"/>
  <c r="O16" i="2" l="1"/>
  <c r="Q16" i="2" s="1"/>
  <c r="L17" i="2"/>
  <c r="N18" i="2"/>
  <c r="P17" i="2"/>
  <c r="R17" i="2" s="1"/>
  <c r="S17" i="2" s="1"/>
  <c r="D19" i="2"/>
  <c r="E18" i="2"/>
  <c r="F18" i="2" s="1"/>
  <c r="L18" i="2" l="1"/>
  <c r="O17" i="2"/>
  <c r="Q17" i="2" s="1"/>
  <c r="D20" i="2"/>
  <c r="E19" i="2"/>
  <c r="F19" i="2" s="1"/>
  <c r="P18" i="2"/>
  <c r="R18" i="2" s="1"/>
  <c r="S18" i="2" s="1"/>
  <c r="N19" i="2"/>
  <c r="O18" i="2" l="1"/>
  <c r="Q18" i="2" s="1"/>
  <c r="L19" i="2"/>
  <c r="P19" i="2"/>
  <c r="R19" i="2" s="1"/>
  <c r="S19" i="2" s="1"/>
  <c r="N20" i="2"/>
  <c r="D21" i="2"/>
  <c r="E20" i="2"/>
  <c r="F20" i="2" s="1"/>
  <c r="O19" i="2" l="1"/>
  <c r="Q19" i="2" s="1"/>
  <c r="L20" i="2"/>
  <c r="D22" i="2"/>
  <c r="E21" i="2"/>
  <c r="F21" i="2" s="1"/>
  <c r="P20" i="2"/>
  <c r="R20" i="2" s="1"/>
  <c r="S20" i="2" s="1"/>
  <c r="N21" i="2"/>
  <c r="L21" i="2" l="1"/>
  <c r="O20" i="2"/>
  <c r="Q20" i="2" s="1"/>
  <c r="P21" i="2"/>
  <c r="R21" i="2" s="1"/>
  <c r="S21" i="2" s="1"/>
  <c r="N22" i="2"/>
  <c r="D23" i="2"/>
  <c r="E22" i="2"/>
  <c r="F22" i="2" s="1"/>
  <c r="O21" i="2" l="1"/>
  <c r="Q21" i="2" s="1"/>
  <c r="L22" i="2"/>
  <c r="D24" i="2"/>
  <c r="E23" i="2"/>
  <c r="F23" i="2" s="1"/>
  <c r="P22" i="2"/>
  <c r="R22" i="2" s="1"/>
  <c r="S22" i="2" s="1"/>
  <c r="N23" i="2"/>
  <c r="O22" i="2" l="1"/>
  <c r="Q22" i="2" s="1"/>
  <c r="L23" i="2"/>
  <c r="P23" i="2"/>
  <c r="R23" i="2" s="1"/>
  <c r="S23" i="2" s="1"/>
  <c r="N24" i="2"/>
  <c r="D25" i="2"/>
  <c r="E24" i="2"/>
  <c r="F24" i="2" s="1"/>
  <c r="O23" i="2" l="1"/>
  <c r="Q23" i="2" s="1"/>
  <c r="L24" i="2"/>
  <c r="D26" i="2"/>
  <c r="E25" i="2"/>
  <c r="F25" i="2" s="1"/>
  <c r="P24" i="2"/>
  <c r="R24" i="2" s="1"/>
  <c r="S24" i="2" s="1"/>
  <c r="N25" i="2"/>
  <c r="L25" i="2" l="1"/>
  <c r="O24" i="2"/>
  <c r="Q24" i="2" s="1"/>
  <c r="P25" i="2"/>
  <c r="R25" i="2" s="1"/>
  <c r="S25" i="2" s="1"/>
  <c r="N26" i="2"/>
  <c r="D27" i="2"/>
  <c r="E26" i="2"/>
  <c r="F26" i="2" s="1"/>
  <c r="O25" i="2" l="1"/>
  <c r="Q25" i="2" s="1"/>
  <c r="L26" i="2"/>
  <c r="D28" i="2"/>
  <c r="E27" i="2"/>
  <c r="F27" i="2" s="1"/>
  <c r="P26" i="2"/>
  <c r="R26" i="2" s="1"/>
  <c r="S26" i="2" s="1"/>
  <c r="N27" i="2"/>
  <c r="L27" i="2" l="1"/>
  <c r="O26" i="2"/>
  <c r="Q26" i="2" s="1"/>
  <c r="P27" i="2"/>
  <c r="R27" i="2" s="1"/>
  <c r="S27" i="2" s="1"/>
  <c r="N28" i="2"/>
  <c r="E28" i="2"/>
  <c r="F28" i="2" s="1"/>
  <c r="D29" i="2"/>
  <c r="O27" i="2" l="1"/>
  <c r="Q27" i="2" s="1"/>
  <c r="L28" i="2"/>
  <c r="D30" i="2"/>
  <c r="E29" i="2"/>
  <c r="F29" i="2" s="1"/>
  <c r="P28" i="2"/>
  <c r="R28" i="2" s="1"/>
  <c r="S28" i="2" s="1"/>
  <c r="N29" i="2"/>
  <c r="O28" i="2" l="1"/>
  <c r="Q28" i="2" s="1"/>
  <c r="L29" i="2"/>
  <c r="P29" i="2"/>
  <c r="R29" i="2" s="1"/>
  <c r="S29" i="2" s="1"/>
  <c r="N30" i="2"/>
  <c r="D31" i="2"/>
  <c r="E30" i="2"/>
  <c r="F30" i="2" s="1"/>
  <c r="O29" i="2" l="1"/>
  <c r="Q29" i="2" s="1"/>
  <c r="L30" i="2"/>
  <c r="D32" i="2"/>
  <c r="E31" i="2"/>
  <c r="F31" i="2" s="1"/>
  <c r="P30" i="2"/>
  <c r="R30" i="2" s="1"/>
  <c r="S30" i="2" s="1"/>
  <c r="N31" i="2"/>
  <c r="O30" i="2" l="1"/>
  <c r="Q30" i="2" s="1"/>
  <c r="L31" i="2"/>
  <c r="P31" i="2"/>
  <c r="R31" i="2" s="1"/>
  <c r="S31" i="2" s="1"/>
  <c r="N32" i="2"/>
  <c r="D33" i="2"/>
  <c r="E32" i="2"/>
  <c r="F32" i="2" s="1"/>
  <c r="O31" i="2" l="1"/>
  <c r="Q31" i="2" s="1"/>
  <c r="L32" i="2"/>
  <c r="D34" i="2"/>
  <c r="E33" i="2"/>
  <c r="F33" i="2" s="1"/>
  <c r="N33" i="2"/>
  <c r="P32" i="2"/>
  <c r="R32" i="2" s="1"/>
  <c r="S32" i="2" s="1"/>
  <c r="O32" i="2" l="1"/>
  <c r="Q32" i="2" s="1"/>
  <c r="L33" i="2"/>
  <c r="P33" i="2"/>
  <c r="R33" i="2" s="1"/>
  <c r="S33" i="2" s="1"/>
  <c r="N34" i="2"/>
  <c r="D35" i="2"/>
  <c r="E34" i="2"/>
  <c r="F34" i="2" s="1"/>
  <c r="L34" i="2" l="1"/>
  <c r="O33" i="2"/>
  <c r="Q33" i="2" s="1"/>
  <c r="D36" i="2"/>
  <c r="E35" i="2"/>
  <c r="F35" i="2" s="1"/>
  <c r="N35" i="2"/>
  <c r="P34" i="2"/>
  <c r="R34" i="2" s="1"/>
  <c r="S34" i="2" s="1"/>
  <c r="O34" i="2" l="1"/>
  <c r="Q34" i="2" s="1"/>
  <c r="L35" i="2"/>
  <c r="P35" i="2"/>
  <c r="R35" i="2" s="1"/>
  <c r="S35" i="2" s="1"/>
  <c r="N36" i="2"/>
  <c r="D37" i="2"/>
  <c r="E36" i="2"/>
  <c r="F36" i="2" s="1"/>
  <c r="O35" i="2" l="1"/>
  <c r="Q35" i="2" s="1"/>
  <c r="L36" i="2"/>
  <c r="P36" i="2"/>
  <c r="R36" i="2" s="1"/>
  <c r="S36" i="2" s="1"/>
  <c r="N37" i="2"/>
  <c r="D38" i="2"/>
  <c r="E37" i="2"/>
  <c r="F37" i="2" s="1"/>
  <c r="L37" i="2" l="1"/>
  <c r="O36" i="2"/>
  <c r="Q36" i="2" s="1"/>
  <c r="D39" i="2"/>
  <c r="E38" i="2"/>
  <c r="F38" i="2" s="1"/>
  <c r="P37" i="2"/>
  <c r="R37" i="2" s="1"/>
  <c r="S37" i="2" s="1"/>
  <c r="N38" i="2"/>
  <c r="O37" i="2" l="1"/>
  <c r="Q37" i="2" s="1"/>
  <c r="L38" i="2"/>
  <c r="P38" i="2"/>
  <c r="R38" i="2" s="1"/>
  <c r="S38" i="2" s="1"/>
  <c r="N39" i="2"/>
  <c r="D40" i="2"/>
  <c r="E39" i="2"/>
  <c r="F39" i="2" s="1"/>
  <c r="L39" i="2" l="1"/>
  <c r="O38" i="2"/>
  <c r="Q38" i="2" s="1"/>
  <c r="D41" i="2"/>
  <c r="E40" i="2"/>
  <c r="F40" i="2" s="1"/>
  <c r="P39" i="2"/>
  <c r="R39" i="2" s="1"/>
  <c r="S39" i="2" s="1"/>
  <c r="N40" i="2"/>
  <c r="O39" i="2" l="1"/>
  <c r="Q39" i="2" s="1"/>
  <c r="L40" i="2"/>
  <c r="P40" i="2"/>
  <c r="R40" i="2" s="1"/>
  <c r="S40" i="2" s="1"/>
  <c r="N41" i="2"/>
  <c r="E41" i="2"/>
  <c r="F41" i="2" s="1"/>
  <c r="D42" i="2"/>
  <c r="O40" i="2" l="1"/>
  <c r="Q40" i="2" s="1"/>
  <c r="L41" i="2"/>
  <c r="E42" i="2"/>
  <c r="F42" i="2" s="1"/>
  <c r="D43" i="2"/>
  <c r="P41" i="2"/>
  <c r="R41" i="2" s="1"/>
  <c r="S41" i="2" s="1"/>
  <c r="N42" i="2"/>
  <c r="O41" i="2" l="1"/>
  <c r="Q41" i="2" s="1"/>
  <c r="L42" i="2"/>
  <c r="P42" i="2"/>
  <c r="R42" i="2" s="1"/>
  <c r="S42" i="2" s="1"/>
  <c r="N43" i="2"/>
  <c r="E43" i="2"/>
  <c r="F43" i="2" s="1"/>
  <c r="D44" i="2"/>
  <c r="O42" i="2" l="1"/>
  <c r="Q42" i="2" s="1"/>
  <c r="L43" i="2"/>
  <c r="D45" i="2"/>
  <c r="E44" i="2"/>
  <c r="F44" i="2" s="1"/>
  <c r="N44" i="2"/>
  <c r="P43" i="2"/>
  <c r="R43" i="2" s="1"/>
  <c r="S43" i="2" s="1"/>
  <c r="O43" i="2" l="1"/>
  <c r="Q43" i="2" s="1"/>
  <c r="L44" i="2"/>
  <c r="N45" i="2"/>
  <c r="P44" i="2"/>
  <c r="R44" i="2" s="1"/>
  <c r="S44" i="2" s="1"/>
  <c r="D46" i="2"/>
  <c r="E45" i="2"/>
  <c r="F45" i="2" s="1"/>
  <c r="L45" i="2" l="1"/>
  <c r="O44" i="2"/>
  <c r="Q44" i="2" s="1"/>
  <c r="E46" i="2"/>
  <c r="F46" i="2" s="1"/>
  <c r="D47" i="2"/>
  <c r="N46" i="2"/>
  <c r="P45" i="2"/>
  <c r="R45" i="2" s="1"/>
  <c r="S45" i="2" s="1"/>
  <c r="L46" i="2" l="1"/>
  <c r="O45" i="2"/>
  <c r="Q45" i="2" s="1"/>
  <c r="N47" i="2"/>
  <c r="P46" i="2"/>
  <c r="R46" i="2" s="1"/>
  <c r="S46" i="2" s="1"/>
  <c r="D48" i="2"/>
  <c r="E47" i="2"/>
  <c r="F47" i="2" s="1"/>
  <c r="L47" i="2" l="1"/>
  <c r="O46" i="2"/>
  <c r="Q46" i="2" s="1"/>
  <c r="D49" i="2"/>
  <c r="E48" i="2"/>
  <c r="F48" i="2" s="1"/>
  <c r="N48" i="2"/>
  <c r="P47" i="2"/>
  <c r="R47" i="2" s="1"/>
  <c r="S47" i="2" s="1"/>
  <c r="O47" i="2" l="1"/>
  <c r="Q47" i="2" s="1"/>
  <c r="L48" i="2"/>
  <c r="P48" i="2"/>
  <c r="R48" i="2" s="1"/>
  <c r="S48" i="2" s="1"/>
  <c r="N49" i="2"/>
  <c r="D50" i="2"/>
  <c r="E49" i="2"/>
  <c r="F49" i="2" s="1"/>
  <c r="O48" i="2" l="1"/>
  <c r="Q48" i="2" s="1"/>
  <c r="L49" i="2"/>
  <c r="D51" i="2"/>
  <c r="E50" i="2"/>
  <c r="F50" i="2" s="1"/>
  <c r="P49" i="2"/>
  <c r="R49" i="2" s="1"/>
  <c r="S49" i="2" s="1"/>
  <c r="N50" i="2"/>
  <c r="O49" i="2" l="1"/>
  <c r="Q49" i="2" s="1"/>
  <c r="L50" i="2"/>
  <c r="P50" i="2"/>
  <c r="R50" i="2" s="1"/>
  <c r="S50" i="2" s="1"/>
  <c r="N51" i="2"/>
  <c r="D52" i="2"/>
  <c r="E51" i="2"/>
  <c r="F51" i="2" s="1"/>
  <c r="O50" i="2" l="1"/>
  <c r="Q50" i="2" s="1"/>
  <c r="L51" i="2"/>
  <c r="D53" i="2"/>
  <c r="E52" i="2"/>
  <c r="F52" i="2" s="1"/>
  <c r="P51" i="2"/>
  <c r="R51" i="2" s="1"/>
  <c r="S51" i="2" s="1"/>
  <c r="N52" i="2"/>
  <c r="O51" i="2" l="1"/>
  <c r="Q51" i="2" s="1"/>
  <c r="L52" i="2"/>
  <c r="N53" i="2"/>
  <c r="P52" i="2"/>
  <c r="R52" i="2" s="1"/>
  <c r="S52" i="2" s="1"/>
  <c r="D54" i="2"/>
  <c r="E53" i="2"/>
  <c r="F53" i="2" s="1"/>
  <c r="O52" i="2" l="1"/>
  <c r="Q52" i="2" s="1"/>
  <c r="L53" i="2"/>
  <c r="D55" i="2"/>
  <c r="E54" i="2"/>
  <c r="F54" i="2" s="1"/>
  <c r="P53" i="2"/>
  <c r="R53" i="2" s="1"/>
  <c r="S53" i="2" s="1"/>
  <c r="N54" i="2"/>
  <c r="L54" i="2" l="1"/>
  <c r="O53" i="2"/>
  <c r="Q53" i="2" s="1"/>
  <c r="N55" i="2"/>
  <c r="P54" i="2"/>
  <c r="R54" i="2" s="1"/>
  <c r="S54" i="2" s="1"/>
  <c r="D56" i="2"/>
  <c r="E55" i="2"/>
  <c r="F55" i="2" s="1"/>
  <c r="O54" i="2" l="1"/>
  <c r="Q54" i="2" s="1"/>
  <c r="L55" i="2"/>
  <c r="E56" i="2"/>
  <c r="F56" i="2" s="1"/>
  <c r="D57" i="2"/>
  <c r="P55" i="2"/>
  <c r="R55" i="2" s="1"/>
  <c r="S55" i="2" s="1"/>
  <c r="N56" i="2"/>
  <c r="L56" i="2" l="1"/>
  <c r="O55" i="2"/>
  <c r="Q55" i="2" s="1"/>
  <c r="N57" i="2"/>
  <c r="P56" i="2"/>
  <c r="R56" i="2" s="1"/>
  <c r="S56" i="2" s="1"/>
  <c r="D58" i="2"/>
  <c r="E57" i="2"/>
  <c r="F57" i="2" s="1"/>
  <c r="L57" i="2" l="1"/>
  <c r="O56" i="2"/>
  <c r="Q56" i="2" s="1"/>
  <c r="D59" i="2"/>
  <c r="E58" i="2"/>
  <c r="F58" i="2" s="1"/>
  <c r="P57" i="2"/>
  <c r="R57" i="2" s="1"/>
  <c r="S57" i="2" s="1"/>
  <c r="N58" i="2"/>
  <c r="L58" i="2" l="1"/>
  <c r="O57" i="2"/>
  <c r="Q57" i="2" s="1"/>
  <c r="P58" i="2"/>
  <c r="R58" i="2" s="1"/>
  <c r="S58" i="2" s="1"/>
  <c r="N59" i="2"/>
  <c r="E59" i="2"/>
  <c r="F59" i="2" s="1"/>
  <c r="D60" i="2"/>
  <c r="L59" i="2" l="1"/>
  <c r="O58" i="2"/>
  <c r="Q58" i="2" s="1"/>
  <c r="D61" i="2"/>
  <c r="E60" i="2"/>
  <c r="F60" i="2" s="1"/>
  <c r="P59" i="2"/>
  <c r="R59" i="2" s="1"/>
  <c r="S59" i="2" s="1"/>
  <c r="N60" i="2"/>
  <c r="O59" i="2" l="1"/>
  <c r="Q59" i="2" s="1"/>
  <c r="L60" i="2"/>
  <c r="N61" i="2"/>
  <c r="P60" i="2"/>
  <c r="R60" i="2" s="1"/>
  <c r="S60" i="2" s="1"/>
  <c r="D62" i="2"/>
  <c r="E61" i="2"/>
  <c r="F61" i="2" s="1"/>
  <c r="O60" i="2" l="1"/>
  <c r="Q60" i="2" s="1"/>
  <c r="L61" i="2"/>
  <c r="E62" i="2"/>
  <c r="F62" i="2" s="1"/>
  <c r="D63" i="2"/>
  <c r="P61" i="2"/>
  <c r="R61" i="2" s="1"/>
  <c r="S61" i="2" s="1"/>
  <c r="N62" i="2"/>
  <c r="O61" i="2" l="1"/>
  <c r="Q61" i="2" s="1"/>
  <c r="L62" i="2"/>
  <c r="P62" i="2"/>
  <c r="R62" i="2" s="1"/>
  <c r="S62" i="2" s="1"/>
  <c r="N63" i="2"/>
  <c r="D64" i="2"/>
  <c r="E63" i="2"/>
  <c r="F63" i="2" s="1"/>
  <c r="L63" i="2" l="1"/>
  <c r="O62" i="2"/>
  <c r="Q62" i="2" s="1"/>
  <c r="D65" i="2"/>
  <c r="E64" i="2"/>
  <c r="F64" i="2" s="1"/>
  <c r="P63" i="2"/>
  <c r="R63" i="2" s="1"/>
  <c r="S63" i="2" s="1"/>
  <c r="N64" i="2"/>
  <c r="O63" i="2" l="1"/>
  <c r="Q63" i="2" s="1"/>
  <c r="L64" i="2"/>
  <c r="N65" i="2"/>
  <c r="P64" i="2"/>
  <c r="R64" i="2" s="1"/>
  <c r="S64" i="2" s="1"/>
  <c r="D66" i="2"/>
  <c r="E65" i="2"/>
  <c r="F65" i="2" s="1"/>
  <c r="O64" i="2" l="1"/>
  <c r="Q64" i="2" s="1"/>
  <c r="L65" i="2"/>
  <c r="D67" i="2"/>
  <c r="E66" i="2"/>
  <c r="F66" i="2" s="1"/>
  <c r="N66" i="2"/>
  <c r="P65" i="2"/>
  <c r="R65" i="2" s="1"/>
  <c r="S65" i="2" s="1"/>
  <c r="O65" i="2" l="1"/>
  <c r="Q65" i="2" s="1"/>
  <c r="L66" i="2"/>
  <c r="P66" i="2"/>
  <c r="R66" i="2" s="1"/>
  <c r="S66" i="2" s="1"/>
  <c r="N67" i="2"/>
  <c r="D68" i="2"/>
  <c r="E67" i="2"/>
  <c r="F67" i="2" s="1"/>
  <c r="O66" i="2" l="1"/>
  <c r="Q66" i="2" s="1"/>
  <c r="L67" i="2"/>
  <c r="D69" i="2"/>
  <c r="E68" i="2"/>
  <c r="F68" i="2" s="1"/>
  <c r="P67" i="2"/>
  <c r="R67" i="2" s="1"/>
  <c r="S67" i="2" s="1"/>
  <c r="N68" i="2"/>
  <c r="L68" i="2" l="1"/>
  <c r="O67" i="2"/>
  <c r="Q67" i="2" s="1"/>
  <c r="N69" i="2"/>
  <c r="P68" i="2"/>
  <c r="R68" i="2" s="1"/>
  <c r="S68" i="2" s="1"/>
  <c r="D70" i="2"/>
  <c r="E69" i="2"/>
  <c r="F69" i="2" s="1"/>
  <c r="O68" i="2" l="1"/>
  <c r="Q68" i="2" s="1"/>
  <c r="L69" i="2"/>
  <c r="E70" i="2"/>
  <c r="F70" i="2" s="1"/>
  <c r="D71" i="2"/>
  <c r="P69" i="2"/>
  <c r="R69" i="2" s="1"/>
  <c r="S69" i="2" s="1"/>
  <c r="N70" i="2"/>
  <c r="O69" i="2" l="1"/>
  <c r="Q69" i="2" s="1"/>
  <c r="L70" i="2"/>
  <c r="P70" i="2"/>
  <c r="R70" i="2" s="1"/>
  <c r="S70" i="2" s="1"/>
  <c r="N71" i="2"/>
  <c r="E71" i="2"/>
  <c r="F71" i="2" s="1"/>
  <c r="D72" i="2"/>
  <c r="O70" i="2" l="1"/>
  <c r="Q70" i="2" s="1"/>
  <c r="L71" i="2"/>
  <c r="E72" i="2"/>
  <c r="F72" i="2" s="1"/>
  <c r="D73" i="2"/>
  <c r="P71" i="2"/>
  <c r="R71" i="2" s="1"/>
  <c r="S71" i="2" s="1"/>
  <c r="N72" i="2"/>
  <c r="L72" i="2" l="1"/>
  <c r="O71" i="2"/>
  <c r="Q71" i="2" s="1"/>
  <c r="N73" i="2"/>
  <c r="P72" i="2"/>
  <c r="R72" i="2" s="1"/>
  <c r="S72" i="2" s="1"/>
  <c r="D74" i="2"/>
  <c r="E73" i="2"/>
  <c r="F73" i="2" s="1"/>
  <c r="L73" i="2" l="1"/>
  <c r="O72" i="2"/>
  <c r="Q72" i="2" s="1"/>
  <c r="D75" i="2"/>
  <c r="E74" i="2"/>
  <c r="F74" i="2" s="1"/>
  <c r="P73" i="2"/>
  <c r="R73" i="2" s="1"/>
  <c r="S73" i="2" s="1"/>
  <c r="N74" i="2"/>
  <c r="L74" i="2" l="1"/>
  <c r="O73" i="2"/>
  <c r="Q73" i="2" s="1"/>
  <c r="P74" i="2"/>
  <c r="R74" i="2" s="1"/>
  <c r="S74" i="2" s="1"/>
  <c r="N75" i="2"/>
  <c r="E75" i="2"/>
  <c r="F75" i="2" s="1"/>
  <c r="D76" i="2"/>
  <c r="O74" i="2" l="1"/>
  <c r="Q74" i="2" s="1"/>
  <c r="L75" i="2"/>
  <c r="D77" i="2"/>
  <c r="E76" i="2"/>
  <c r="F76" i="2" s="1"/>
  <c r="P75" i="2"/>
  <c r="R75" i="2" s="1"/>
  <c r="S75" i="2" s="1"/>
  <c r="N76" i="2"/>
  <c r="O75" i="2" l="1"/>
  <c r="Q75" i="2" s="1"/>
  <c r="L76" i="2"/>
  <c r="N77" i="2"/>
  <c r="P76" i="2"/>
  <c r="R76" i="2" s="1"/>
  <c r="S76" i="2" s="1"/>
  <c r="D78" i="2"/>
  <c r="E77" i="2"/>
  <c r="F77" i="2" s="1"/>
  <c r="O76" i="2" l="1"/>
  <c r="Q76" i="2" s="1"/>
  <c r="L77" i="2"/>
  <c r="E78" i="2"/>
  <c r="F78" i="2" s="1"/>
  <c r="D79" i="2"/>
  <c r="N78" i="2"/>
  <c r="P77" i="2"/>
  <c r="R77" i="2" s="1"/>
  <c r="S77" i="2" s="1"/>
  <c r="L78" i="2" l="1"/>
  <c r="O77" i="2"/>
  <c r="Q77" i="2" s="1"/>
  <c r="P78" i="2"/>
  <c r="R78" i="2" s="1"/>
  <c r="S78" i="2" s="1"/>
  <c r="N79" i="2"/>
  <c r="D80" i="2"/>
  <c r="E79" i="2"/>
  <c r="F79" i="2" s="1"/>
  <c r="O78" i="2" l="1"/>
  <c r="Q78" i="2" s="1"/>
  <c r="L79" i="2"/>
  <c r="D81" i="2"/>
  <c r="E80" i="2"/>
  <c r="F80" i="2" s="1"/>
  <c r="P79" i="2"/>
  <c r="R79" i="2" s="1"/>
  <c r="S79" i="2" s="1"/>
  <c r="N80" i="2"/>
  <c r="L80" i="2" l="1"/>
  <c r="O79" i="2"/>
  <c r="Q79" i="2" s="1"/>
  <c r="P80" i="2"/>
  <c r="R80" i="2" s="1"/>
  <c r="S80" i="2" s="1"/>
  <c r="N81" i="2"/>
  <c r="D82" i="2"/>
  <c r="E81" i="2"/>
  <c r="F81" i="2" s="1"/>
  <c r="L81" i="2" l="1"/>
  <c r="O80" i="2"/>
  <c r="Q80" i="2" s="1"/>
  <c r="D83" i="2"/>
  <c r="E82" i="2"/>
  <c r="F82" i="2" s="1"/>
  <c r="N82" i="2"/>
  <c r="P81" i="2"/>
  <c r="R81" i="2" s="1"/>
  <c r="S81" i="2" s="1"/>
  <c r="L82" i="2" l="1"/>
  <c r="O81" i="2"/>
  <c r="Q81" i="2" s="1"/>
  <c r="P82" i="2"/>
  <c r="R82" i="2" s="1"/>
  <c r="S82" i="2" s="1"/>
  <c r="N83" i="2"/>
  <c r="D84" i="2"/>
  <c r="E83" i="2"/>
  <c r="F83" i="2" s="1"/>
  <c r="O82" i="2" l="1"/>
  <c r="Q82" i="2" s="1"/>
  <c r="L83" i="2"/>
  <c r="D85" i="2"/>
  <c r="E84" i="2"/>
  <c r="F84" i="2" s="1"/>
  <c r="P83" i="2"/>
  <c r="R83" i="2" s="1"/>
  <c r="S83" i="2" s="1"/>
  <c r="N84" i="2"/>
  <c r="L84" i="2" l="1"/>
  <c r="O83" i="2"/>
  <c r="Q83" i="2" s="1"/>
  <c r="N85" i="2"/>
  <c r="P84" i="2"/>
  <c r="R84" i="2" s="1"/>
  <c r="S84" i="2" s="1"/>
  <c r="D86" i="2"/>
  <c r="E85" i="2"/>
  <c r="F85" i="2" s="1"/>
  <c r="O84" i="2" l="1"/>
  <c r="Q84" i="2" s="1"/>
  <c r="L85" i="2"/>
  <c r="D87" i="2"/>
  <c r="E86" i="2"/>
  <c r="F86" i="2" s="1"/>
  <c r="P85" i="2"/>
  <c r="R85" i="2" s="1"/>
  <c r="S85" i="2" s="1"/>
  <c r="N86" i="2"/>
  <c r="O85" i="2" l="1"/>
  <c r="Q85" i="2" s="1"/>
  <c r="L86" i="2"/>
  <c r="P86" i="2"/>
  <c r="R86" i="2" s="1"/>
  <c r="S86" i="2" s="1"/>
  <c r="N87" i="2"/>
  <c r="D88" i="2"/>
  <c r="E87" i="2"/>
  <c r="F87" i="2" s="1"/>
  <c r="O86" i="2" l="1"/>
  <c r="Q86" i="2" s="1"/>
  <c r="L87" i="2"/>
  <c r="D89" i="2"/>
  <c r="E88" i="2"/>
  <c r="F88" i="2" s="1"/>
  <c r="P87" i="2"/>
  <c r="R87" i="2" s="1"/>
  <c r="S87" i="2" s="1"/>
  <c r="N88" i="2"/>
  <c r="O87" i="2" l="1"/>
  <c r="Q87" i="2" s="1"/>
  <c r="L88" i="2"/>
  <c r="P88" i="2"/>
  <c r="R88" i="2" s="1"/>
  <c r="S88" i="2" s="1"/>
  <c r="N89" i="2"/>
  <c r="D90" i="2"/>
  <c r="E89" i="2"/>
  <c r="F89" i="2" s="1"/>
  <c r="O88" i="2" l="1"/>
  <c r="Q88" i="2" s="1"/>
  <c r="L89" i="2"/>
  <c r="D91" i="2"/>
  <c r="E90" i="2"/>
  <c r="F90" i="2" s="1"/>
  <c r="P89" i="2"/>
  <c r="R89" i="2" s="1"/>
  <c r="S89" i="2" s="1"/>
  <c r="N90" i="2"/>
  <c r="O89" i="2" l="1"/>
  <c r="Q89" i="2" s="1"/>
  <c r="L90" i="2"/>
  <c r="P90" i="2"/>
  <c r="R90" i="2" s="1"/>
  <c r="S90" i="2" s="1"/>
  <c r="N91" i="2"/>
  <c r="D92" i="2"/>
  <c r="E91" i="2"/>
  <c r="F91" i="2" s="1"/>
  <c r="O90" i="2" l="1"/>
  <c r="Q90" i="2" s="1"/>
  <c r="L91" i="2"/>
  <c r="D93" i="2"/>
  <c r="E92" i="2"/>
  <c r="F92" i="2" s="1"/>
  <c r="P91" i="2"/>
  <c r="R91" i="2" s="1"/>
  <c r="S91" i="2" s="1"/>
  <c r="N92" i="2"/>
  <c r="O91" i="2" l="1"/>
  <c r="Q91" i="2" s="1"/>
  <c r="L92" i="2"/>
  <c r="N93" i="2"/>
  <c r="P92" i="2"/>
  <c r="R92" i="2" s="1"/>
  <c r="S92" i="2" s="1"/>
  <c r="D94" i="2"/>
  <c r="E93" i="2"/>
  <c r="F93" i="2" s="1"/>
  <c r="O92" i="2" l="1"/>
  <c r="Q92" i="2" s="1"/>
  <c r="L93" i="2"/>
  <c r="N94" i="2"/>
  <c r="P93" i="2"/>
  <c r="R93" i="2" s="1"/>
  <c r="S93" i="2" s="1"/>
  <c r="E94" i="2"/>
  <c r="F94" i="2" s="1"/>
  <c r="D95" i="2"/>
  <c r="L94" i="2" l="1"/>
  <c r="O93" i="2"/>
  <c r="Q93" i="2" s="1"/>
  <c r="D96" i="2"/>
  <c r="E95" i="2"/>
  <c r="F95" i="2" s="1"/>
  <c r="P94" i="2"/>
  <c r="R94" i="2" s="1"/>
  <c r="S94" i="2" s="1"/>
  <c r="N95" i="2"/>
  <c r="O94" i="2" l="1"/>
  <c r="Q94" i="2" s="1"/>
  <c r="L95" i="2"/>
  <c r="P95" i="2"/>
  <c r="R95" i="2" s="1"/>
  <c r="S95" i="2" s="1"/>
  <c r="N96" i="2"/>
  <c r="D97" i="2"/>
  <c r="E96" i="2"/>
  <c r="F96" i="2" s="1"/>
  <c r="L96" i="2" l="1"/>
  <c r="O95" i="2"/>
  <c r="Q95" i="2" s="1"/>
  <c r="D98" i="2"/>
  <c r="E97" i="2"/>
  <c r="F97" i="2" s="1"/>
  <c r="P96" i="2"/>
  <c r="R96" i="2" s="1"/>
  <c r="S96" i="2" s="1"/>
  <c r="N97" i="2"/>
  <c r="L97" i="2" l="1"/>
  <c r="O96" i="2"/>
  <c r="Q96" i="2" s="1"/>
  <c r="P97" i="2"/>
  <c r="R97" i="2" s="1"/>
  <c r="S97" i="2" s="1"/>
  <c r="N98" i="2"/>
  <c r="D99" i="2"/>
  <c r="E98" i="2"/>
  <c r="F98" i="2" s="1"/>
  <c r="O97" i="2" l="1"/>
  <c r="Q97" i="2" s="1"/>
  <c r="L98" i="2"/>
  <c r="D100" i="2"/>
  <c r="E99" i="2"/>
  <c r="F99" i="2" s="1"/>
  <c r="P98" i="2"/>
  <c r="R98" i="2" s="1"/>
  <c r="S98" i="2" s="1"/>
  <c r="N99" i="2"/>
  <c r="O98" i="2" l="1"/>
  <c r="Q98" i="2" s="1"/>
  <c r="L99" i="2"/>
  <c r="P99" i="2"/>
  <c r="R99" i="2" s="1"/>
  <c r="S99" i="2" s="1"/>
  <c r="N100" i="2"/>
  <c r="D101" i="2"/>
  <c r="E100" i="2"/>
  <c r="F100" i="2" s="1"/>
  <c r="O99" i="2" l="1"/>
  <c r="Q99" i="2" s="1"/>
  <c r="L100" i="2"/>
  <c r="D102" i="2"/>
  <c r="E101" i="2"/>
  <c r="F101" i="2" s="1"/>
  <c r="P100" i="2"/>
  <c r="R100" i="2" s="1"/>
  <c r="S100" i="2" s="1"/>
  <c r="N101" i="2"/>
  <c r="O100" i="2" l="1"/>
  <c r="Q100" i="2" s="1"/>
  <c r="L101" i="2"/>
  <c r="P101" i="2"/>
  <c r="R101" i="2" s="1"/>
  <c r="S101" i="2" s="1"/>
  <c r="N102" i="2"/>
  <c r="E102" i="2"/>
  <c r="F102" i="2" s="1"/>
  <c r="D103" i="2"/>
  <c r="O101" i="2" l="1"/>
  <c r="Q101" i="2" s="1"/>
  <c r="L102" i="2"/>
  <c r="D104" i="2"/>
  <c r="E103" i="2"/>
  <c r="F103" i="2" s="1"/>
  <c r="P102" i="2"/>
  <c r="R102" i="2" s="1"/>
  <c r="S102" i="2" s="1"/>
  <c r="N103" i="2"/>
  <c r="O102" i="2" l="1"/>
  <c r="Q102" i="2" s="1"/>
  <c r="L103" i="2"/>
  <c r="P103" i="2"/>
  <c r="R103" i="2" s="1"/>
  <c r="S103" i="2" s="1"/>
  <c r="N104" i="2"/>
  <c r="E104" i="2"/>
  <c r="F104" i="2" s="1"/>
  <c r="D105" i="2"/>
  <c r="L104" i="2" l="1"/>
  <c r="O103" i="2"/>
  <c r="Q103" i="2" s="1"/>
  <c r="D106" i="2"/>
  <c r="E105" i="2"/>
  <c r="F105" i="2" s="1"/>
  <c r="P104" i="2"/>
  <c r="R104" i="2" s="1"/>
  <c r="S104" i="2" s="1"/>
  <c r="N105" i="2"/>
  <c r="O104" i="2" l="1"/>
  <c r="Q104" i="2" s="1"/>
  <c r="L105" i="2"/>
  <c r="P105" i="2"/>
  <c r="R105" i="2" s="1"/>
  <c r="S105" i="2" s="1"/>
  <c r="N106" i="2"/>
  <c r="D107" i="2"/>
  <c r="E106" i="2"/>
  <c r="F106" i="2" s="1"/>
  <c r="O105" i="2" l="1"/>
  <c r="Q105" i="2" s="1"/>
  <c r="L106" i="2"/>
  <c r="D108" i="2"/>
  <c r="E107" i="2"/>
  <c r="F107" i="2" s="1"/>
  <c r="P106" i="2"/>
  <c r="R106" i="2" s="1"/>
  <c r="S106" i="2" s="1"/>
  <c r="N107" i="2"/>
  <c r="L107" i="2" l="1"/>
  <c r="O106" i="2"/>
  <c r="Q106" i="2" s="1"/>
  <c r="P107" i="2"/>
  <c r="R107" i="2" s="1"/>
  <c r="S107" i="2" s="1"/>
  <c r="N108" i="2"/>
  <c r="D109" i="2"/>
  <c r="E108" i="2"/>
  <c r="F108" i="2" s="1"/>
  <c r="O107" i="2" l="1"/>
  <c r="Q107" i="2" s="1"/>
  <c r="L108" i="2"/>
  <c r="D110" i="2"/>
  <c r="E109" i="2"/>
  <c r="F109" i="2" s="1"/>
  <c r="N109" i="2"/>
  <c r="P108" i="2"/>
  <c r="R108" i="2" s="1"/>
  <c r="S108" i="2" s="1"/>
  <c r="O108" i="2" l="1"/>
  <c r="Q108" i="2" s="1"/>
  <c r="L109" i="2"/>
  <c r="N110" i="2"/>
  <c r="P109" i="2"/>
  <c r="R109" i="2" s="1"/>
  <c r="S109" i="2" s="1"/>
  <c r="D111" i="2"/>
  <c r="E110" i="2"/>
  <c r="F110" i="2" s="1"/>
  <c r="L110" i="2" l="1"/>
  <c r="O109" i="2"/>
  <c r="Q109" i="2" s="1"/>
  <c r="D112" i="2"/>
  <c r="E111" i="2"/>
  <c r="F111" i="2" s="1"/>
  <c r="P110" i="2"/>
  <c r="R110" i="2" s="1"/>
  <c r="S110" i="2" s="1"/>
  <c r="N111" i="2"/>
  <c r="L111" i="2" l="1"/>
  <c r="O110" i="2"/>
  <c r="Q110" i="2" s="1"/>
  <c r="P111" i="2"/>
  <c r="R111" i="2" s="1"/>
  <c r="S111" i="2" s="1"/>
  <c r="N112" i="2"/>
  <c r="D113" i="2"/>
  <c r="E112" i="2"/>
  <c r="F112" i="2" s="1"/>
  <c r="L112" i="2" l="1"/>
  <c r="O111" i="2"/>
  <c r="Q111" i="2" s="1"/>
  <c r="D114" i="2"/>
  <c r="E113" i="2"/>
  <c r="F113" i="2" s="1"/>
  <c r="P112" i="2"/>
  <c r="R112" i="2" s="1"/>
  <c r="S112" i="2" s="1"/>
  <c r="N113" i="2"/>
  <c r="O112" i="2" l="1"/>
  <c r="Q112" i="2" s="1"/>
  <c r="L113" i="2"/>
  <c r="P113" i="2"/>
  <c r="R113" i="2" s="1"/>
  <c r="S113" i="2" s="1"/>
  <c r="N114" i="2"/>
  <c r="D115" i="2"/>
  <c r="E114" i="2"/>
  <c r="F114" i="2" s="1"/>
  <c r="O113" i="2" l="1"/>
  <c r="Q113" i="2" s="1"/>
  <c r="L114" i="2"/>
  <c r="D116" i="2"/>
  <c r="E115" i="2"/>
  <c r="F115" i="2" s="1"/>
  <c r="P114" i="2"/>
  <c r="R114" i="2" s="1"/>
  <c r="S114" i="2" s="1"/>
  <c r="N115" i="2"/>
  <c r="O114" i="2" l="1"/>
  <c r="Q114" i="2" s="1"/>
  <c r="L115" i="2"/>
  <c r="P115" i="2"/>
  <c r="R115" i="2" s="1"/>
  <c r="S115" i="2" s="1"/>
  <c r="N116" i="2"/>
  <c r="D117" i="2"/>
  <c r="E116" i="2"/>
  <c r="F116" i="2" s="1"/>
  <c r="O115" i="2" l="1"/>
  <c r="Q115" i="2" s="1"/>
  <c r="L116" i="2"/>
  <c r="D118" i="2"/>
  <c r="E117" i="2"/>
  <c r="F117" i="2" s="1"/>
  <c r="P116" i="2"/>
  <c r="R116" i="2" s="1"/>
  <c r="S116" i="2" s="1"/>
  <c r="N117" i="2"/>
  <c r="O116" i="2" l="1"/>
  <c r="Q116" i="2" s="1"/>
  <c r="L117" i="2"/>
  <c r="P117" i="2"/>
  <c r="R117" i="2" s="1"/>
  <c r="S117" i="2" s="1"/>
  <c r="N118" i="2"/>
  <c r="D119" i="2"/>
  <c r="E118" i="2"/>
  <c r="F118" i="2" s="1"/>
  <c r="O117" i="2" l="1"/>
  <c r="Q117" i="2" s="1"/>
  <c r="L118" i="2"/>
  <c r="E119" i="2"/>
  <c r="F119" i="2" s="1"/>
  <c r="D120" i="2"/>
  <c r="P118" i="2"/>
  <c r="R118" i="2" s="1"/>
  <c r="S118" i="2" s="1"/>
  <c r="N119" i="2"/>
  <c r="O118" i="2" l="1"/>
  <c r="Q118" i="2" s="1"/>
  <c r="L119" i="2"/>
  <c r="P119" i="2"/>
  <c r="R119" i="2" s="1"/>
  <c r="S119" i="2" s="1"/>
  <c r="N120" i="2"/>
  <c r="D121" i="2"/>
  <c r="E120" i="2"/>
  <c r="F120" i="2" s="1"/>
  <c r="O119" i="2" l="1"/>
  <c r="Q119" i="2" s="1"/>
  <c r="L120" i="2"/>
  <c r="D122" i="2"/>
  <c r="E121" i="2"/>
  <c r="F121" i="2" s="1"/>
  <c r="P120" i="2"/>
  <c r="R120" i="2" s="1"/>
  <c r="S120" i="2" s="1"/>
  <c r="N121" i="2"/>
  <c r="O120" i="2" l="1"/>
  <c r="Q120" i="2" s="1"/>
  <c r="L121" i="2"/>
  <c r="P121" i="2"/>
  <c r="R121" i="2" s="1"/>
  <c r="S121" i="2" s="1"/>
  <c r="N122" i="2"/>
  <c r="D123" i="2"/>
  <c r="E122" i="2"/>
  <c r="F122" i="2" s="1"/>
  <c r="L122" i="2" l="1"/>
  <c r="O121" i="2"/>
  <c r="Q121" i="2" s="1"/>
  <c r="P122" i="2"/>
  <c r="R122" i="2" s="1"/>
  <c r="S122" i="2" s="1"/>
  <c r="N123" i="2"/>
  <c r="D124" i="2"/>
  <c r="E123" i="2"/>
  <c r="F123" i="2" s="1"/>
  <c r="O122" i="2" l="1"/>
  <c r="Q122" i="2" s="1"/>
  <c r="L123" i="2"/>
  <c r="D125" i="2"/>
  <c r="E124" i="2"/>
  <c r="F124" i="2" s="1"/>
  <c r="P123" i="2"/>
  <c r="R123" i="2" s="1"/>
  <c r="S123" i="2" s="1"/>
  <c r="N124" i="2"/>
  <c r="O123" i="2" l="1"/>
  <c r="Q123" i="2" s="1"/>
  <c r="L124" i="2"/>
  <c r="N125" i="2"/>
  <c r="P124" i="2"/>
  <c r="R124" i="2" s="1"/>
  <c r="S124" i="2" s="1"/>
  <c r="D126" i="2"/>
  <c r="E125" i="2"/>
  <c r="F125" i="2" s="1"/>
  <c r="O124" i="2" l="1"/>
  <c r="Q124" i="2" s="1"/>
  <c r="L125" i="2"/>
  <c r="D127" i="2"/>
  <c r="E126" i="2"/>
  <c r="F126" i="2" s="1"/>
  <c r="N126" i="2"/>
  <c r="P125" i="2"/>
  <c r="R125" i="2" s="1"/>
  <c r="S125" i="2" s="1"/>
  <c r="L126" i="2" l="1"/>
  <c r="O125" i="2"/>
  <c r="Q125" i="2" s="1"/>
  <c r="N127" i="2"/>
  <c r="P126" i="2"/>
  <c r="R126" i="2" s="1"/>
  <c r="S126" i="2" s="1"/>
  <c r="D128" i="2"/>
  <c r="E127" i="2"/>
  <c r="F127" i="2" s="1"/>
  <c r="L127" i="2" l="1"/>
  <c r="O126" i="2"/>
  <c r="Q126" i="2" s="1"/>
  <c r="D129" i="2"/>
  <c r="E128" i="2"/>
  <c r="F128" i="2" s="1"/>
  <c r="P127" i="2"/>
  <c r="R127" i="2" s="1"/>
  <c r="S127" i="2" s="1"/>
  <c r="N128" i="2"/>
  <c r="O127" i="2" l="1"/>
  <c r="Q127" i="2" s="1"/>
  <c r="L128" i="2"/>
  <c r="P128" i="2"/>
  <c r="R128" i="2" s="1"/>
  <c r="S128" i="2" s="1"/>
  <c r="N129" i="2"/>
  <c r="D130" i="2"/>
  <c r="E129" i="2"/>
  <c r="F129" i="2" s="1"/>
  <c r="O128" i="2" l="1"/>
  <c r="Q128" i="2" s="1"/>
  <c r="L129" i="2"/>
  <c r="D131" i="2"/>
  <c r="E130" i="2"/>
  <c r="F130" i="2" s="1"/>
  <c r="P129" i="2"/>
  <c r="R129" i="2" s="1"/>
  <c r="S129" i="2" s="1"/>
  <c r="N130" i="2"/>
  <c r="O129" i="2" l="1"/>
  <c r="Q129" i="2" s="1"/>
  <c r="L130" i="2"/>
  <c r="P130" i="2"/>
  <c r="R130" i="2" s="1"/>
  <c r="S130" i="2" s="1"/>
  <c r="N131" i="2"/>
  <c r="D132" i="2"/>
  <c r="E131" i="2"/>
  <c r="F131" i="2" s="1"/>
  <c r="O130" i="2" l="1"/>
  <c r="Q130" i="2" s="1"/>
  <c r="L131" i="2"/>
  <c r="P131" i="2"/>
  <c r="R131" i="2" s="1"/>
  <c r="S131" i="2" s="1"/>
  <c r="N132" i="2"/>
  <c r="D133" i="2"/>
  <c r="E132" i="2"/>
  <c r="F132" i="2" s="1"/>
  <c r="O131" i="2" l="1"/>
  <c r="Q131" i="2" s="1"/>
  <c r="L132" i="2"/>
  <c r="D134" i="2"/>
  <c r="E133" i="2"/>
  <c r="F133" i="2" s="1"/>
  <c r="P132" i="2"/>
  <c r="R132" i="2" s="1"/>
  <c r="S132" i="2" s="1"/>
  <c r="N133" i="2"/>
  <c r="L133" i="2" l="1"/>
  <c r="O132" i="2"/>
  <c r="Q132" i="2" s="1"/>
  <c r="P133" i="2"/>
  <c r="R133" i="2" s="1"/>
  <c r="S133" i="2" s="1"/>
  <c r="N134" i="2"/>
  <c r="D135" i="2"/>
  <c r="E134" i="2"/>
  <c r="F134" i="2" s="1"/>
  <c r="O133" i="2" l="1"/>
  <c r="Q133" i="2" s="1"/>
  <c r="L134" i="2"/>
  <c r="D136" i="2"/>
  <c r="E135" i="2"/>
  <c r="F135" i="2" s="1"/>
  <c r="P134" i="2"/>
  <c r="R134" i="2" s="1"/>
  <c r="S134" i="2" s="1"/>
  <c r="N135" i="2"/>
  <c r="O134" i="2" l="1"/>
  <c r="Q134" i="2" s="1"/>
  <c r="L135" i="2"/>
  <c r="P135" i="2"/>
  <c r="R135" i="2" s="1"/>
  <c r="S135" i="2" s="1"/>
  <c r="N136" i="2"/>
  <c r="D137" i="2"/>
  <c r="E136" i="2"/>
  <c r="F136" i="2" s="1"/>
  <c r="O135" i="2" l="1"/>
  <c r="Q135" i="2" s="1"/>
  <c r="L136" i="2"/>
  <c r="D138" i="2"/>
  <c r="E137" i="2"/>
  <c r="F137" i="2" s="1"/>
  <c r="P136" i="2"/>
  <c r="R136" i="2" s="1"/>
  <c r="S136" i="2" s="1"/>
  <c r="N137" i="2"/>
  <c r="O136" i="2" l="1"/>
  <c r="Q136" i="2" s="1"/>
  <c r="L137" i="2"/>
  <c r="P137" i="2"/>
  <c r="R137" i="2" s="1"/>
  <c r="S137" i="2" s="1"/>
  <c r="N138" i="2"/>
  <c r="D139" i="2"/>
  <c r="E138" i="2"/>
  <c r="F138" i="2" s="1"/>
  <c r="O137" i="2" l="1"/>
  <c r="Q137" i="2" s="1"/>
  <c r="L138" i="2"/>
  <c r="D140" i="2"/>
  <c r="E139" i="2"/>
  <c r="F139" i="2" s="1"/>
  <c r="P138" i="2"/>
  <c r="R138" i="2" s="1"/>
  <c r="S138" i="2" s="1"/>
  <c r="N139" i="2"/>
  <c r="O138" i="2" l="1"/>
  <c r="Q138" i="2" s="1"/>
  <c r="L139" i="2"/>
  <c r="P139" i="2"/>
  <c r="R139" i="2" s="1"/>
  <c r="S139" i="2" s="1"/>
  <c r="N140" i="2"/>
  <c r="D141" i="2"/>
  <c r="E140" i="2"/>
  <c r="F140" i="2" s="1"/>
  <c r="O139" i="2" l="1"/>
  <c r="Q139" i="2" s="1"/>
  <c r="L140" i="2"/>
  <c r="D142" i="2"/>
  <c r="E141" i="2"/>
  <c r="F141" i="2" s="1"/>
  <c r="N141" i="2"/>
  <c r="P140" i="2"/>
  <c r="R140" i="2" s="1"/>
  <c r="S140" i="2" s="1"/>
  <c r="O140" i="2" l="1"/>
  <c r="Q140" i="2" s="1"/>
  <c r="L141" i="2"/>
  <c r="N142" i="2"/>
  <c r="P141" i="2"/>
  <c r="R141" i="2" s="1"/>
  <c r="S141" i="2" s="1"/>
  <c r="D143" i="2"/>
  <c r="E142" i="2"/>
  <c r="F142" i="2" s="1"/>
  <c r="L142" i="2" l="1"/>
  <c r="O141" i="2"/>
  <c r="Q141" i="2" s="1"/>
  <c r="D144" i="2"/>
  <c r="E143" i="2"/>
  <c r="F143" i="2" s="1"/>
  <c r="P142" i="2"/>
  <c r="R142" i="2" s="1"/>
  <c r="S142" i="2" s="1"/>
  <c r="N143" i="2"/>
  <c r="L143" i="2" l="1"/>
  <c r="O142" i="2"/>
  <c r="Q142" i="2" s="1"/>
  <c r="P143" i="2"/>
  <c r="R143" i="2" s="1"/>
  <c r="S143" i="2" s="1"/>
  <c r="N144" i="2"/>
  <c r="D145" i="2"/>
  <c r="E144" i="2"/>
  <c r="F144" i="2" s="1"/>
  <c r="O143" i="2" l="1"/>
  <c r="Q143" i="2" s="1"/>
  <c r="L144" i="2"/>
  <c r="D146" i="2"/>
  <c r="E145" i="2"/>
  <c r="F145" i="2" s="1"/>
  <c r="P144" i="2"/>
  <c r="R144" i="2" s="1"/>
  <c r="S144" i="2" s="1"/>
  <c r="N145" i="2"/>
  <c r="O144" i="2" l="1"/>
  <c r="Q144" i="2" s="1"/>
  <c r="L145" i="2"/>
  <c r="P145" i="2"/>
  <c r="R145" i="2" s="1"/>
  <c r="S145" i="2" s="1"/>
  <c r="N146" i="2"/>
  <c r="D147" i="2"/>
  <c r="E146" i="2"/>
  <c r="F146" i="2" s="1"/>
  <c r="O145" i="2" l="1"/>
  <c r="Q145" i="2" s="1"/>
  <c r="L146" i="2"/>
  <c r="D148" i="2"/>
  <c r="E147" i="2"/>
  <c r="F147" i="2" s="1"/>
  <c r="P146" i="2"/>
  <c r="R146" i="2" s="1"/>
  <c r="S146" i="2" s="1"/>
  <c r="N147" i="2"/>
  <c r="O146" i="2" l="1"/>
  <c r="Q146" i="2" s="1"/>
  <c r="L147" i="2"/>
  <c r="P147" i="2"/>
  <c r="R147" i="2" s="1"/>
  <c r="S147" i="2" s="1"/>
  <c r="N148" i="2"/>
  <c r="D149" i="2"/>
  <c r="E148" i="2"/>
  <c r="F148" i="2" s="1"/>
  <c r="O147" i="2" l="1"/>
  <c r="Q147" i="2" s="1"/>
  <c r="L148" i="2"/>
  <c r="D150" i="2"/>
  <c r="E149" i="2"/>
  <c r="F149" i="2" s="1"/>
  <c r="P148" i="2"/>
  <c r="R148" i="2" s="1"/>
  <c r="S148" i="2" s="1"/>
  <c r="N149" i="2"/>
  <c r="O148" i="2" l="1"/>
  <c r="Q148" i="2" s="1"/>
  <c r="L149" i="2"/>
  <c r="P149" i="2"/>
  <c r="R149" i="2" s="1"/>
  <c r="S149" i="2" s="1"/>
  <c r="N150" i="2"/>
  <c r="D151" i="2"/>
  <c r="E150" i="2"/>
  <c r="F150" i="2" s="1"/>
  <c r="O149" i="2" l="1"/>
  <c r="Q149" i="2" s="1"/>
  <c r="L150" i="2"/>
  <c r="E151" i="2"/>
  <c r="F151" i="2" s="1"/>
  <c r="D152" i="2"/>
  <c r="P150" i="2"/>
  <c r="R150" i="2" s="1"/>
  <c r="S150" i="2" s="1"/>
  <c r="N151" i="2"/>
  <c r="O150" i="2" l="1"/>
  <c r="Q150" i="2" s="1"/>
  <c r="L151" i="2"/>
  <c r="P151" i="2"/>
  <c r="R151" i="2" s="1"/>
  <c r="S151" i="2" s="1"/>
  <c r="N152" i="2"/>
  <c r="D153" i="2"/>
  <c r="E152" i="2"/>
  <c r="F152" i="2" s="1"/>
  <c r="O151" i="2" l="1"/>
  <c r="Q151" i="2" s="1"/>
  <c r="L152" i="2"/>
  <c r="P152" i="2"/>
  <c r="R152" i="2" s="1"/>
  <c r="S152" i="2" s="1"/>
  <c r="N153" i="2"/>
  <c r="D154" i="2"/>
  <c r="E153" i="2"/>
  <c r="F153" i="2" s="1"/>
  <c r="O152" i="2" l="1"/>
  <c r="Q152" i="2" s="1"/>
  <c r="L153" i="2"/>
  <c r="D155" i="2"/>
  <c r="E154" i="2"/>
  <c r="F154" i="2" s="1"/>
  <c r="P153" i="2"/>
  <c r="R153" i="2" s="1"/>
  <c r="S153" i="2" s="1"/>
  <c r="N154" i="2"/>
  <c r="O153" i="2" l="1"/>
  <c r="Q153" i="2" s="1"/>
  <c r="L154" i="2"/>
  <c r="P154" i="2"/>
  <c r="R154" i="2" s="1"/>
  <c r="S154" i="2" s="1"/>
  <c r="N155" i="2"/>
  <c r="D156" i="2"/>
  <c r="E155" i="2"/>
  <c r="F155" i="2" s="1"/>
  <c r="O154" i="2" l="1"/>
  <c r="Q154" i="2" s="1"/>
  <c r="L155" i="2"/>
  <c r="D157" i="2"/>
  <c r="E156" i="2"/>
  <c r="F156" i="2" s="1"/>
  <c r="P155" i="2"/>
  <c r="R155" i="2" s="1"/>
  <c r="S155" i="2" s="1"/>
  <c r="N156" i="2"/>
  <c r="O155" i="2" l="1"/>
  <c r="Q155" i="2" s="1"/>
  <c r="L156" i="2"/>
  <c r="N157" i="2"/>
  <c r="P156" i="2"/>
  <c r="R156" i="2" s="1"/>
  <c r="S156" i="2" s="1"/>
  <c r="D158" i="2"/>
  <c r="E157" i="2"/>
  <c r="F157" i="2" s="1"/>
  <c r="O156" i="2" l="1"/>
  <c r="Q156" i="2" s="1"/>
  <c r="L157" i="2"/>
  <c r="D159" i="2"/>
  <c r="E158" i="2"/>
  <c r="F158" i="2" s="1"/>
  <c r="N158" i="2"/>
  <c r="P157" i="2"/>
  <c r="R157" i="2" s="1"/>
  <c r="S157" i="2" s="1"/>
  <c r="L158" i="2" l="1"/>
  <c r="O157" i="2"/>
  <c r="Q157" i="2" s="1"/>
  <c r="N159" i="2"/>
  <c r="P158" i="2"/>
  <c r="R158" i="2" s="1"/>
  <c r="S158" i="2" s="1"/>
  <c r="D160" i="2"/>
  <c r="E159" i="2"/>
  <c r="F159" i="2" s="1"/>
  <c r="L159" i="2" l="1"/>
  <c r="O158" i="2"/>
  <c r="Q158" i="2" s="1"/>
  <c r="D161" i="2"/>
  <c r="E160" i="2"/>
  <c r="F160" i="2" s="1"/>
  <c r="P159" i="2"/>
  <c r="R159" i="2" s="1"/>
  <c r="S159" i="2" s="1"/>
  <c r="N160" i="2"/>
  <c r="O159" i="2" l="1"/>
  <c r="Q159" i="2" s="1"/>
  <c r="L160" i="2"/>
  <c r="P160" i="2"/>
  <c r="R160" i="2" s="1"/>
  <c r="S160" i="2" s="1"/>
  <c r="N161" i="2"/>
  <c r="D162" i="2"/>
  <c r="E161" i="2"/>
  <c r="F161" i="2" s="1"/>
  <c r="L161" i="2" l="1"/>
  <c r="O160" i="2"/>
  <c r="Q160" i="2" s="1"/>
  <c r="D163" i="2"/>
  <c r="E162" i="2"/>
  <c r="F162" i="2" s="1"/>
  <c r="P161" i="2"/>
  <c r="R161" i="2" s="1"/>
  <c r="S161" i="2" s="1"/>
  <c r="N162" i="2"/>
  <c r="O161" i="2" l="1"/>
  <c r="Q161" i="2" s="1"/>
  <c r="L162" i="2"/>
  <c r="P162" i="2"/>
  <c r="R162" i="2" s="1"/>
  <c r="S162" i="2" s="1"/>
  <c r="N163" i="2"/>
  <c r="D164" i="2"/>
  <c r="E163" i="2"/>
  <c r="F163" i="2" s="1"/>
  <c r="O162" i="2" l="1"/>
  <c r="Q162" i="2" s="1"/>
  <c r="L163" i="2"/>
  <c r="P163" i="2"/>
  <c r="R163" i="2" s="1"/>
  <c r="S163" i="2" s="1"/>
  <c r="N164" i="2"/>
  <c r="D165" i="2"/>
  <c r="E164" i="2"/>
  <c r="F164" i="2" s="1"/>
  <c r="O163" i="2" l="1"/>
  <c r="Q163" i="2" s="1"/>
  <c r="L164" i="2"/>
  <c r="D166" i="2"/>
  <c r="E165" i="2"/>
  <c r="F165" i="2" s="1"/>
  <c r="P164" i="2"/>
  <c r="R164" i="2" s="1"/>
  <c r="S164" i="2" s="1"/>
  <c r="N165" i="2"/>
  <c r="L165" i="2" l="1"/>
  <c r="O164" i="2"/>
  <c r="Q164" i="2" s="1"/>
  <c r="P165" i="2"/>
  <c r="R165" i="2" s="1"/>
  <c r="S165" i="2" s="1"/>
  <c r="N166" i="2"/>
  <c r="D167" i="2"/>
  <c r="E166" i="2"/>
  <c r="F166" i="2" s="1"/>
  <c r="O165" i="2" l="1"/>
  <c r="Q165" i="2" s="1"/>
  <c r="L166" i="2"/>
  <c r="D168" i="2"/>
  <c r="E167" i="2"/>
  <c r="F167" i="2" s="1"/>
  <c r="P166" i="2"/>
  <c r="R166" i="2" s="1"/>
  <c r="S166" i="2" s="1"/>
  <c r="N167" i="2"/>
  <c r="O166" i="2" l="1"/>
  <c r="Q166" i="2" s="1"/>
  <c r="L167" i="2"/>
  <c r="P167" i="2"/>
  <c r="R167" i="2" s="1"/>
  <c r="S167" i="2" s="1"/>
  <c r="N168" i="2"/>
  <c r="E168" i="2"/>
  <c r="F168" i="2" s="1"/>
  <c r="D169" i="2"/>
  <c r="O167" i="2" l="1"/>
  <c r="Q167" i="2" s="1"/>
  <c r="L168" i="2"/>
  <c r="P168" i="2"/>
  <c r="R168" i="2" s="1"/>
  <c r="S168" i="2" s="1"/>
  <c r="N169" i="2"/>
  <c r="D170" i="2"/>
  <c r="E169" i="2"/>
  <c r="F169" i="2" s="1"/>
  <c r="O168" i="2" l="1"/>
  <c r="Q168" i="2" s="1"/>
  <c r="L169" i="2"/>
  <c r="D171" i="2"/>
  <c r="E170" i="2"/>
  <c r="F170" i="2" s="1"/>
  <c r="P169" i="2"/>
  <c r="R169" i="2" s="1"/>
  <c r="S169" i="2" s="1"/>
  <c r="N170" i="2"/>
  <c r="O169" i="2" l="1"/>
  <c r="Q169" i="2" s="1"/>
  <c r="L170" i="2"/>
  <c r="P170" i="2"/>
  <c r="R170" i="2" s="1"/>
  <c r="S170" i="2" s="1"/>
  <c r="N171" i="2"/>
  <c r="D172" i="2"/>
  <c r="E171" i="2"/>
  <c r="F171" i="2" s="1"/>
  <c r="O170" i="2" l="1"/>
  <c r="Q170" i="2" s="1"/>
  <c r="L171" i="2"/>
  <c r="D173" i="2"/>
  <c r="E172" i="2"/>
  <c r="F172" i="2" s="1"/>
  <c r="P171" i="2"/>
  <c r="R171" i="2" s="1"/>
  <c r="S171" i="2" s="1"/>
  <c r="N172" i="2"/>
  <c r="O171" i="2" l="1"/>
  <c r="Q171" i="2" s="1"/>
  <c r="L172" i="2"/>
  <c r="N173" i="2"/>
  <c r="P172" i="2"/>
  <c r="R172" i="2" s="1"/>
  <c r="S172" i="2" s="1"/>
  <c r="D174" i="2"/>
  <c r="E173" i="2"/>
  <c r="F173" i="2" s="1"/>
  <c r="L173" i="2" l="1"/>
  <c r="O172" i="2"/>
  <c r="Q172" i="2" s="1"/>
  <c r="D175" i="2"/>
  <c r="E174" i="2"/>
  <c r="F174" i="2" s="1"/>
  <c r="N174" i="2"/>
  <c r="P173" i="2"/>
  <c r="R173" i="2" s="1"/>
  <c r="S173" i="2" s="1"/>
  <c r="L174" i="2" l="1"/>
  <c r="O173" i="2"/>
  <c r="Q173" i="2" s="1"/>
  <c r="P174" i="2"/>
  <c r="R174" i="2" s="1"/>
  <c r="S174" i="2" s="1"/>
  <c r="N175" i="2"/>
  <c r="D176" i="2"/>
  <c r="E175" i="2"/>
  <c r="F175" i="2" s="1"/>
  <c r="L175" i="2" l="1"/>
  <c r="O174" i="2"/>
  <c r="Q174" i="2" s="1"/>
  <c r="D177" i="2"/>
  <c r="E176" i="2"/>
  <c r="F176" i="2" s="1"/>
  <c r="P175" i="2"/>
  <c r="R175" i="2" s="1"/>
  <c r="S175" i="2" s="1"/>
  <c r="N176" i="2"/>
  <c r="O175" i="2" l="1"/>
  <c r="Q175" i="2" s="1"/>
  <c r="L176" i="2"/>
  <c r="P176" i="2"/>
  <c r="R176" i="2" s="1"/>
  <c r="S176" i="2" s="1"/>
  <c r="N177" i="2"/>
  <c r="D178" i="2"/>
  <c r="E177" i="2"/>
  <c r="F177" i="2" s="1"/>
  <c r="O176" i="2" l="1"/>
  <c r="Q176" i="2" s="1"/>
  <c r="L177" i="2"/>
  <c r="D179" i="2"/>
  <c r="E178" i="2"/>
  <c r="F178" i="2" s="1"/>
  <c r="P177" i="2"/>
  <c r="R177" i="2" s="1"/>
  <c r="S177" i="2" s="1"/>
  <c r="N178" i="2"/>
  <c r="O177" i="2" l="1"/>
  <c r="Q177" i="2" s="1"/>
  <c r="L178" i="2"/>
  <c r="P178" i="2"/>
  <c r="R178" i="2" s="1"/>
  <c r="S178" i="2" s="1"/>
  <c r="N179" i="2"/>
  <c r="D180" i="2"/>
  <c r="E179" i="2"/>
  <c r="F179" i="2" s="1"/>
  <c r="O178" i="2" l="1"/>
  <c r="Q178" i="2" s="1"/>
  <c r="L179" i="2"/>
  <c r="D181" i="2"/>
  <c r="E180" i="2"/>
  <c r="F180" i="2" s="1"/>
  <c r="P179" i="2"/>
  <c r="R179" i="2" s="1"/>
  <c r="S179" i="2" s="1"/>
  <c r="N180" i="2"/>
  <c r="O179" i="2" l="1"/>
  <c r="Q179" i="2" s="1"/>
  <c r="L180" i="2"/>
  <c r="P180" i="2"/>
  <c r="R180" i="2" s="1"/>
  <c r="S180" i="2" s="1"/>
  <c r="N181" i="2"/>
  <c r="D182" i="2"/>
  <c r="E181" i="2"/>
  <c r="F181" i="2" s="1"/>
  <c r="O180" i="2" l="1"/>
  <c r="Q180" i="2" s="1"/>
  <c r="L181" i="2"/>
  <c r="D183" i="2"/>
  <c r="E182" i="2"/>
  <c r="F182" i="2" s="1"/>
  <c r="P181" i="2"/>
  <c r="R181" i="2" s="1"/>
  <c r="S181" i="2" s="1"/>
  <c r="N182" i="2"/>
  <c r="O181" i="2" l="1"/>
  <c r="Q181" i="2" s="1"/>
  <c r="L182" i="2"/>
  <c r="P182" i="2"/>
  <c r="R182" i="2" s="1"/>
  <c r="S182" i="2" s="1"/>
  <c r="N183" i="2"/>
  <c r="E183" i="2"/>
  <c r="F183" i="2" s="1"/>
  <c r="D184" i="2"/>
  <c r="O182" i="2" l="1"/>
  <c r="Q182" i="2" s="1"/>
  <c r="L183" i="2"/>
  <c r="D185" i="2"/>
  <c r="E184" i="2"/>
  <c r="F184" i="2" s="1"/>
  <c r="P183" i="2"/>
  <c r="R183" i="2" s="1"/>
  <c r="S183" i="2" s="1"/>
  <c r="N184" i="2"/>
  <c r="O183" i="2" l="1"/>
  <c r="Q183" i="2" s="1"/>
  <c r="L184" i="2"/>
  <c r="P184" i="2"/>
  <c r="R184" i="2" s="1"/>
  <c r="S184" i="2" s="1"/>
  <c r="N185" i="2"/>
  <c r="D186" i="2"/>
  <c r="E185" i="2"/>
  <c r="F185" i="2" s="1"/>
  <c r="O184" i="2" l="1"/>
  <c r="Q184" i="2" s="1"/>
  <c r="L185" i="2"/>
  <c r="E186" i="2"/>
  <c r="F186" i="2" s="1"/>
  <c r="D187" i="2"/>
  <c r="P185" i="2"/>
  <c r="R185" i="2" s="1"/>
  <c r="S185" i="2" s="1"/>
  <c r="N186" i="2"/>
  <c r="O185" i="2" l="1"/>
  <c r="Q185" i="2" s="1"/>
  <c r="L186" i="2"/>
  <c r="P186" i="2"/>
  <c r="R186" i="2" s="1"/>
  <c r="S186" i="2" s="1"/>
  <c r="N187" i="2"/>
  <c r="D188" i="2"/>
  <c r="E187" i="2"/>
  <c r="F187" i="2" s="1"/>
  <c r="O186" i="2" l="1"/>
  <c r="Q186" i="2" s="1"/>
  <c r="L187" i="2"/>
  <c r="E188" i="2"/>
  <c r="F188" i="2" s="1"/>
  <c r="D189" i="2"/>
  <c r="P187" i="2"/>
  <c r="R187" i="2" s="1"/>
  <c r="S187" i="2" s="1"/>
  <c r="N188" i="2"/>
  <c r="O187" i="2" l="1"/>
  <c r="Q187" i="2" s="1"/>
  <c r="L188" i="2"/>
  <c r="P188" i="2"/>
  <c r="R188" i="2" s="1"/>
  <c r="S188" i="2" s="1"/>
  <c r="N189" i="2"/>
  <c r="D190" i="2"/>
  <c r="E189" i="2"/>
  <c r="F189" i="2" s="1"/>
  <c r="O188" i="2" l="1"/>
  <c r="Q188" i="2" s="1"/>
  <c r="L189" i="2"/>
  <c r="D191" i="2"/>
  <c r="E190" i="2"/>
  <c r="F190" i="2" s="1"/>
  <c r="P189" i="2"/>
  <c r="R189" i="2" s="1"/>
  <c r="S189" i="2" s="1"/>
  <c r="N190" i="2"/>
  <c r="O189" i="2" l="1"/>
  <c r="Q189" i="2" s="1"/>
  <c r="L190" i="2"/>
  <c r="P190" i="2"/>
  <c r="R190" i="2" s="1"/>
  <c r="S190" i="2" s="1"/>
  <c r="N191" i="2"/>
  <c r="E191" i="2"/>
  <c r="F191" i="2" s="1"/>
  <c r="D192" i="2"/>
  <c r="L191" i="2" l="1"/>
  <c r="O190" i="2"/>
  <c r="Q190" i="2" s="1"/>
  <c r="D193" i="2"/>
  <c r="E192" i="2"/>
  <c r="F192" i="2" s="1"/>
  <c r="P191" i="2"/>
  <c r="R191" i="2" s="1"/>
  <c r="S191" i="2" s="1"/>
  <c r="N192" i="2"/>
  <c r="L192" i="2" l="1"/>
  <c r="O191" i="2"/>
  <c r="Q191" i="2" s="1"/>
  <c r="P192" i="2"/>
  <c r="R192" i="2" s="1"/>
  <c r="S192" i="2" s="1"/>
  <c r="N193" i="2"/>
  <c r="D194" i="2"/>
  <c r="E193" i="2"/>
  <c r="F193" i="2" s="1"/>
  <c r="O192" i="2" l="1"/>
  <c r="Q192" i="2" s="1"/>
  <c r="L193" i="2"/>
  <c r="D195" i="2"/>
  <c r="E194" i="2"/>
  <c r="F194" i="2" s="1"/>
  <c r="P193" i="2"/>
  <c r="R193" i="2" s="1"/>
  <c r="S193" i="2" s="1"/>
  <c r="N194" i="2"/>
  <c r="L194" i="2" l="1"/>
  <c r="O193" i="2"/>
  <c r="Q193" i="2" s="1"/>
  <c r="N195" i="2"/>
  <c r="P194" i="2"/>
  <c r="R194" i="2" s="1"/>
  <c r="S194" i="2" s="1"/>
  <c r="E195" i="2"/>
  <c r="F195" i="2" s="1"/>
  <c r="D196" i="2"/>
  <c r="O194" i="2" l="1"/>
  <c r="Q194" i="2" s="1"/>
  <c r="L195" i="2"/>
  <c r="E196" i="2"/>
  <c r="F196" i="2" s="1"/>
  <c r="D197" i="2"/>
  <c r="P195" i="2"/>
  <c r="R195" i="2" s="1"/>
  <c r="S195" i="2" s="1"/>
  <c r="N196" i="2"/>
  <c r="L196" i="2" l="1"/>
  <c r="O195" i="2"/>
  <c r="Q195" i="2" s="1"/>
  <c r="N197" i="2"/>
  <c r="P196" i="2"/>
  <c r="R196" i="2" s="1"/>
  <c r="S196" i="2" s="1"/>
  <c r="E197" i="2"/>
  <c r="F197" i="2" s="1"/>
  <c r="D198" i="2"/>
  <c r="O196" i="2" l="1"/>
  <c r="Q196" i="2" s="1"/>
  <c r="L197" i="2"/>
  <c r="E198" i="2"/>
  <c r="F198" i="2" s="1"/>
  <c r="D199" i="2"/>
  <c r="P197" i="2"/>
  <c r="R197" i="2" s="1"/>
  <c r="S197" i="2" s="1"/>
  <c r="N198" i="2"/>
  <c r="L198" i="2" l="1"/>
  <c r="O197" i="2"/>
  <c r="Q197" i="2" s="1"/>
  <c r="P198" i="2"/>
  <c r="R198" i="2" s="1"/>
  <c r="S198" i="2" s="1"/>
  <c r="N199" i="2"/>
  <c r="E199" i="2"/>
  <c r="F199" i="2" s="1"/>
  <c r="D200" i="2"/>
  <c r="O198" i="2" l="1"/>
  <c r="Q198" i="2" s="1"/>
  <c r="L199" i="2"/>
  <c r="E200" i="2"/>
  <c r="F200" i="2" s="1"/>
  <c r="D201" i="2"/>
  <c r="P199" i="2"/>
  <c r="R199" i="2" s="1"/>
  <c r="S199" i="2" s="1"/>
  <c r="N200" i="2"/>
  <c r="O199" i="2" l="1"/>
  <c r="Q199" i="2" s="1"/>
  <c r="L200" i="2"/>
  <c r="P200" i="2"/>
  <c r="R200" i="2" s="1"/>
  <c r="S200" i="2" s="1"/>
  <c r="N201" i="2"/>
  <c r="E201" i="2"/>
  <c r="F201" i="2" s="1"/>
  <c r="D202" i="2"/>
  <c r="L201" i="2" l="1"/>
  <c r="O200" i="2"/>
  <c r="Q200" i="2" s="1"/>
  <c r="E202" i="2"/>
  <c r="F202" i="2" s="1"/>
  <c r="D203" i="2"/>
  <c r="N202" i="2"/>
  <c r="P201" i="2"/>
  <c r="R201" i="2" s="1"/>
  <c r="S201" i="2" s="1"/>
  <c r="L202" i="2" l="1"/>
  <c r="O201" i="2"/>
  <c r="Q201" i="2" s="1"/>
  <c r="N203" i="2"/>
  <c r="P202" i="2"/>
  <c r="R202" i="2" s="1"/>
  <c r="S202" i="2" s="1"/>
  <c r="D204" i="2"/>
  <c r="E203" i="2"/>
  <c r="F203" i="2" s="1"/>
  <c r="L203" i="2" l="1"/>
  <c r="O202" i="2"/>
  <c r="Q202" i="2" s="1"/>
  <c r="D205" i="2"/>
  <c r="E204" i="2"/>
  <c r="F204" i="2" s="1"/>
  <c r="P203" i="2"/>
  <c r="R203" i="2" s="1"/>
  <c r="S203" i="2" s="1"/>
  <c r="N204" i="2"/>
  <c r="O203" i="2" l="1"/>
  <c r="Q203" i="2" s="1"/>
  <c r="L204" i="2"/>
  <c r="N205" i="2"/>
  <c r="P204" i="2"/>
  <c r="R204" i="2" s="1"/>
  <c r="S204" i="2" s="1"/>
  <c r="D206" i="2"/>
  <c r="E205" i="2"/>
  <c r="F205" i="2" s="1"/>
  <c r="O204" i="2" l="1"/>
  <c r="Q204" i="2" s="1"/>
  <c r="L205" i="2"/>
  <c r="D207" i="2"/>
  <c r="E206" i="2"/>
  <c r="F206" i="2" s="1"/>
  <c r="P205" i="2"/>
  <c r="R205" i="2" s="1"/>
  <c r="S205" i="2" s="1"/>
  <c r="N206" i="2"/>
  <c r="L206" i="2" l="1"/>
  <c r="O205" i="2"/>
  <c r="Q205" i="2" s="1"/>
  <c r="P206" i="2"/>
  <c r="R206" i="2" s="1"/>
  <c r="S206" i="2" s="1"/>
  <c r="N207" i="2"/>
  <c r="E207" i="2"/>
  <c r="F207" i="2" s="1"/>
  <c r="D208" i="2"/>
  <c r="O206" i="2" l="1"/>
  <c r="Q206" i="2" s="1"/>
  <c r="L207" i="2"/>
  <c r="E208" i="2"/>
  <c r="F208" i="2" s="1"/>
  <c r="D209" i="2"/>
  <c r="P207" i="2"/>
  <c r="R207" i="2" s="1"/>
  <c r="S207" i="2" s="1"/>
  <c r="N208" i="2"/>
  <c r="L208" i="2" l="1"/>
  <c r="O207" i="2"/>
  <c r="Q207" i="2" s="1"/>
  <c r="N209" i="2"/>
  <c r="P208" i="2"/>
  <c r="R208" i="2" s="1"/>
  <c r="S208" i="2" s="1"/>
  <c r="E209" i="2"/>
  <c r="F209" i="2" s="1"/>
  <c r="D210" i="2"/>
  <c r="L209" i="2" l="1"/>
  <c r="O208" i="2"/>
  <c r="Q208" i="2" s="1"/>
  <c r="D211" i="2"/>
  <c r="E210" i="2"/>
  <c r="F210" i="2" s="1"/>
  <c r="P209" i="2"/>
  <c r="R209" i="2" s="1"/>
  <c r="S209" i="2" s="1"/>
  <c r="N210" i="2"/>
  <c r="O209" i="2" l="1"/>
  <c r="Q209" i="2" s="1"/>
  <c r="L210" i="2"/>
  <c r="P210" i="2"/>
  <c r="R210" i="2" s="1"/>
  <c r="S210" i="2" s="1"/>
  <c r="N211" i="2"/>
  <c r="E211" i="2"/>
  <c r="F211" i="2" s="1"/>
  <c r="D212" i="2"/>
  <c r="O210" i="2" l="1"/>
  <c r="Q210" i="2" s="1"/>
  <c r="L211" i="2"/>
  <c r="E212" i="2"/>
  <c r="F212" i="2" s="1"/>
  <c r="D213" i="2"/>
  <c r="P211" i="2"/>
  <c r="R211" i="2" s="1"/>
  <c r="S211" i="2" s="1"/>
  <c r="N212" i="2"/>
  <c r="O211" i="2" l="1"/>
  <c r="Q211" i="2" s="1"/>
  <c r="L212" i="2"/>
  <c r="P212" i="2"/>
  <c r="R212" i="2" s="1"/>
  <c r="S212" i="2" s="1"/>
  <c r="N213" i="2"/>
  <c r="D214" i="2"/>
  <c r="E213" i="2"/>
  <c r="F213" i="2" s="1"/>
  <c r="O212" i="2" l="1"/>
  <c r="Q212" i="2" s="1"/>
  <c r="L213" i="2"/>
  <c r="D215" i="2"/>
  <c r="E214" i="2"/>
  <c r="F214" i="2" s="1"/>
  <c r="N214" i="2"/>
  <c r="P213" i="2"/>
  <c r="R213" i="2" s="1"/>
  <c r="S213" i="2" s="1"/>
  <c r="O213" i="2" l="1"/>
  <c r="Q213" i="2" s="1"/>
  <c r="L214" i="2"/>
  <c r="P214" i="2"/>
  <c r="R214" i="2" s="1"/>
  <c r="S214" i="2" s="1"/>
  <c r="N215" i="2"/>
  <c r="E215" i="2"/>
  <c r="F215" i="2" s="1"/>
  <c r="D216" i="2"/>
  <c r="L215" i="2" l="1"/>
  <c r="O214" i="2"/>
  <c r="Q214" i="2" s="1"/>
  <c r="N216" i="2"/>
  <c r="P215" i="2"/>
  <c r="R215" i="2" s="1"/>
  <c r="S215" i="2" s="1"/>
  <c r="D217" i="2"/>
  <c r="E216" i="2"/>
  <c r="F216" i="2" s="1"/>
  <c r="L216" i="2" l="1"/>
  <c r="O215" i="2"/>
  <c r="Q215" i="2" s="1"/>
  <c r="E217" i="2"/>
  <c r="F217" i="2" s="1"/>
  <c r="D218" i="2"/>
  <c r="N217" i="2"/>
  <c r="P216" i="2"/>
  <c r="R216" i="2" s="1"/>
  <c r="S216" i="2" s="1"/>
  <c r="L217" i="2" l="1"/>
  <c r="O216" i="2"/>
  <c r="Q216" i="2" s="1"/>
  <c r="P217" i="2"/>
  <c r="R217" i="2" s="1"/>
  <c r="S217" i="2" s="1"/>
  <c r="N218" i="2"/>
  <c r="E218" i="2"/>
  <c r="F218" i="2" s="1"/>
  <c r="D219" i="2"/>
  <c r="O217" i="2" l="1"/>
  <c r="Q217" i="2" s="1"/>
  <c r="L218" i="2"/>
  <c r="D220" i="2"/>
  <c r="E219" i="2"/>
  <c r="F219" i="2" s="1"/>
  <c r="P218" i="2"/>
  <c r="R218" i="2" s="1"/>
  <c r="S218" i="2" s="1"/>
  <c r="N219" i="2"/>
  <c r="O218" i="2" l="1"/>
  <c r="Q218" i="2" s="1"/>
  <c r="L219" i="2"/>
  <c r="P219" i="2"/>
  <c r="R219" i="2" s="1"/>
  <c r="S219" i="2" s="1"/>
  <c r="N220" i="2"/>
  <c r="D221" i="2"/>
  <c r="E220" i="2"/>
  <c r="F220" i="2" s="1"/>
  <c r="L220" i="2" l="1"/>
  <c r="O219" i="2"/>
  <c r="Q219" i="2" s="1"/>
  <c r="D222" i="2"/>
  <c r="E221" i="2"/>
  <c r="F221" i="2" s="1"/>
  <c r="N221" i="2"/>
  <c r="P220" i="2"/>
  <c r="R220" i="2" s="1"/>
  <c r="S220" i="2" s="1"/>
  <c r="O220" i="2" l="1"/>
  <c r="Q220" i="2" s="1"/>
  <c r="L221" i="2"/>
  <c r="N222" i="2"/>
  <c r="P221" i="2"/>
  <c r="R221" i="2" s="1"/>
  <c r="S221" i="2" s="1"/>
  <c r="D223" i="2"/>
  <c r="E222" i="2"/>
  <c r="F222" i="2" s="1"/>
  <c r="L222" i="2" l="1"/>
  <c r="O221" i="2"/>
  <c r="Q221" i="2" s="1"/>
  <c r="D224" i="2"/>
  <c r="E223" i="2"/>
  <c r="F223" i="2" s="1"/>
  <c r="P222" i="2"/>
  <c r="R222" i="2" s="1"/>
  <c r="S222" i="2" s="1"/>
  <c r="N223" i="2"/>
  <c r="O222" i="2" l="1"/>
  <c r="Q222" i="2" s="1"/>
  <c r="L223" i="2"/>
  <c r="N224" i="2"/>
  <c r="P223" i="2"/>
  <c r="R223" i="2" s="1"/>
  <c r="S223" i="2" s="1"/>
  <c r="E224" i="2"/>
  <c r="F224" i="2" s="1"/>
  <c r="D225" i="2"/>
  <c r="O223" i="2" l="1"/>
  <c r="Q223" i="2" s="1"/>
  <c r="L224" i="2"/>
  <c r="E225" i="2"/>
  <c r="F225" i="2" s="1"/>
  <c r="D226" i="2"/>
  <c r="P224" i="2"/>
  <c r="R224" i="2" s="1"/>
  <c r="S224" i="2" s="1"/>
  <c r="N225" i="2"/>
  <c r="L225" i="2" l="1"/>
  <c r="O224" i="2"/>
  <c r="Q224" i="2" s="1"/>
  <c r="P225" i="2"/>
  <c r="R225" i="2" s="1"/>
  <c r="S225" i="2" s="1"/>
  <c r="N226" i="2"/>
  <c r="E226" i="2"/>
  <c r="F226" i="2" s="1"/>
  <c r="D227" i="2"/>
  <c r="L226" i="2" l="1"/>
  <c r="O225" i="2"/>
  <c r="Q225" i="2" s="1"/>
  <c r="D228" i="2"/>
  <c r="E227" i="2"/>
  <c r="F227" i="2" s="1"/>
  <c r="P226" i="2"/>
  <c r="R226" i="2" s="1"/>
  <c r="S226" i="2" s="1"/>
  <c r="N227" i="2"/>
  <c r="L227" i="2" l="1"/>
  <c r="O226" i="2"/>
  <c r="Q226" i="2" s="1"/>
  <c r="P227" i="2"/>
  <c r="R227" i="2" s="1"/>
  <c r="S227" i="2" s="1"/>
  <c r="N228" i="2"/>
  <c r="E228" i="2"/>
  <c r="F228" i="2" s="1"/>
  <c r="D229" i="2"/>
  <c r="O227" i="2" l="1"/>
  <c r="Q227" i="2" s="1"/>
  <c r="L228" i="2"/>
  <c r="D230" i="2"/>
  <c r="E229" i="2"/>
  <c r="F229" i="2" s="1"/>
  <c r="P228" i="2"/>
  <c r="R228" i="2" s="1"/>
  <c r="S228" i="2" s="1"/>
  <c r="N229" i="2"/>
  <c r="O228" i="2" l="1"/>
  <c r="Q228" i="2" s="1"/>
  <c r="L229" i="2"/>
  <c r="N230" i="2"/>
  <c r="P229" i="2"/>
  <c r="R229" i="2" s="1"/>
  <c r="S229" i="2" s="1"/>
  <c r="D231" i="2"/>
  <c r="E230" i="2"/>
  <c r="F230" i="2" s="1"/>
  <c r="O229" i="2" l="1"/>
  <c r="Q229" i="2" s="1"/>
  <c r="L230" i="2"/>
  <c r="E231" i="2"/>
  <c r="F231" i="2" s="1"/>
  <c r="D232" i="2"/>
  <c r="P230" i="2"/>
  <c r="R230" i="2" s="1"/>
  <c r="S230" i="2" s="1"/>
  <c r="N231" i="2"/>
  <c r="L231" i="2" l="1"/>
  <c r="O230" i="2"/>
  <c r="Q230" i="2" s="1"/>
  <c r="N232" i="2"/>
  <c r="P231" i="2"/>
  <c r="R231" i="2" s="1"/>
  <c r="S231" i="2" s="1"/>
  <c r="D233" i="2"/>
  <c r="E232" i="2"/>
  <c r="F232" i="2" s="1"/>
  <c r="L232" i="2" l="1"/>
  <c r="O231" i="2"/>
  <c r="Q231" i="2" s="1"/>
  <c r="E233" i="2"/>
  <c r="F233" i="2" s="1"/>
  <c r="D234" i="2"/>
  <c r="N233" i="2"/>
  <c r="P232" i="2"/>
  <c r="R232" i="2" s="1"/>
  <c r="S232" i="2" s="1"/>
  <c r="L233" i="2" l="1"/>
  <c r="O232" i="2"/>
  <c r="Q232" i="2" s="1"/>
  <c r="P233" i="2"/>
  <c r="R233" i="2" s="1"/>
  <c r="S233" i="2" s="1"/>
  <c r="N234" i="2"/>
  <c r="E234" i="2"/>
  <c r="F234" i="2" s="1"/>
  <c r="D235" i="2"/>
  <c r="O233" i="2" l="1"/>
  <c r="Q233" i="2" s="1"/>
  <c r="L234" i="2"/>
  <c r="D236" i="2"/>
  <c r="E235" i="2"/>
  <c r="F235" i="2" s="1"/>
  <c r="P234" i="2"/>
  <c r="R234" i="2" s="1"/>
  <c r="S234" i="2" s="1"/>
  <c r="N235" i="2"/>
  <c r="O234" i="2" l="1"/>
  <c r="Q234" i="2" s="1"/>
  <c r="L235" i="2"/>
  <c r="P235" i="2"/>
  <c r="R235" i="2" s="1"/>
  <c r="S235" i="2" s="1"/>
  <c r="N236" i="2"/>
  <c r="D237" i="2"/>
  <c r="E236" i="2"/>
  <c r="F236" i="2" s="1"/>
  <c r="L236" i="2" l="1"/>
  <c r="O235" i="2"/>
  <c r="Q235" i="2" s="1"/>
  <c r="D238" i="2"/>
  <c r="E237" i="2"/>
  <c r="F237" i="2" s="1"/>
  <c r="P236" i="2"/>
  <c r="R236" i="2" s="1"/>
  <c r="S236" i="2" s="1"/>
  <c r="N237" i="2"/>
  <c r="O236" i="2" l="1"/>
  <c r="Q236" i="2" s="1"/>
  <c r="L237" i="2"/>
  <c r="N238" i="2"/>
  <c r="P237" i="2"/>
  <c r="R237" i="2" s="1"/>
  <c r="S237" i="2" s="1"/>
  <c r="D239" i="2"/>
  <c r="E238" i="2"/>
  <c r="F238" i="2" s="1"/>
  <c r="O237" i="2" l="1"/>
  <c r="Q237" i="2" s="1"/>
  <c r="L238" i="2"/>
  <c r="E239" i="2"/>
  <c r="F239" i="2" s="1"/>
  <c r="D240" i="2"/>
  <c r="P238" i="2"/>
  <c r="R238" i="2" s="1"/>
  <c r="S238" i="2" s="1"/>
  <c r="N239" i="2"/>
  <c r="L239" i="2" l="1"/>
  <c r="O238" i="2"/>
  <c r="Q238" i="2" s="1"/>
  <c r="N240" i="2"/>
  <c r="P239" i="2"/>
  <c r="R239" i="2" s="1"/>
  <c r="S239" i="2" s="1"/>
  <c r="D241" i="2"/>
  <c r="E240" i="2"/>
  <c r="F240" i="2" s="1"/>
  <c r="O239" i="2" l="1"/>
  <c r="Q239" i="2" s="1"/>
  <c r="L240" i="2"/>
  <c r="D242" i="2"/>
  <c r="E241" i="2"/>
  <c r="F241" i="2" s="1"/>
  <c r="P240" i="2"/>
  <c r="R240" i="2" s="1"/>
  <c r="S240" i="2" s="1"/>
  <c r="N241" i="2"/>
  <c r="L241" i="2" l="1"/>
  <c r="O240" i="2"/>
  <c r="Q240" i="2" s="1"/>
  <c r="P241" i="2"/>
  <c r="R241" i="2" s="1"/>
  <c r="S241" i="2" s="1"/>
  <c r="N242" i="2"/>
  <c r="D243" i="2"/>
  <c r="E242" i="2"/>
  <c r="F242" i="2" s="1"/>
  <c r="O241" i="2" l="1"/>
  <c r="Q241" i="2" s="1"/>
  <c r="L242" i="2"/>
  <c r="E243" i="2"/>
  <c r="F243" i="2" s="1"/>
  <c r="D244" i="2"/>
  <c r="P242" i="2"/>
  <c r="R242" i="2" s="1"/>
  <c r="S242" i="2" s="1"/>
  <c r="N243" i="2"/>
  <c r="L243" i="2" l="1"/>
  <c r="O242" i="2"/>
  <c r="Q242" i="2" s="1"/>
  <c r="P243" i="2"/>
  <c r="R243" i="2" s="1"/>
  <c r="S243" i="2" s="1"/>
  <c r="N244" i="2"/>
  <c r="E244" i="2"/>
  <c r="F244" i="2" s="1"/>
  <c r="D245" i="2"/>
  <c r="O243" i="2" l="1"/>
  <c r="Q243" i="2" s="1"/>
  <c r="L244" i="2"/>
  <c r="D246" i="2"/>
  <c r="E245" i="2"/>
  <c r="F245" i="2" s="1"/>
  <c r="P244" i="2"/>
  <c r="R244" i="2" s="1"/>
  <c r="S244" i="2" s="1"/>
  <c r="N245" i="2"/>
  <c r="O244" i="2" l="1"/>
  <c r="Q244" i="2" s="1"/>
  <c r="L245" i="2"/>
  <c r="N246" i="2"/>
  <c r="P245" i="2"/>
  <c r="R245" i="2" s="1"/>
  <c r="S245" i="2" s="1"/>
  <c r="D247" i="2"/>
  <c r="E246" i="2"/>
  <c r="F246" i="2" s="1"/>
  <c r="O245" i="2" l="1"/>
  <c r="Q245" i="2" s="1"/>
  <c r="L246" i="2"/>
  <c r="D248" i="2"/>
  <c r="E247" i="2"/>
  <c r="F247" i="2" s="1"/>
  <c r="P246" i="2"/>
  <c r="R246" i="2" s="1"/>
  <c r="S246" i="2" s="1"/>
  <c r="N247" i="2"/>
  <c r="L247" i="2" l="1"/>
  <c r="O246" i="2"/>
  <c r="Q246" i="2" s="1"/>
  <c r="P247" i="2"/>
  <c r="R247" i="2" s="1"/>
  <c r="S247" i="2" s="1"/>
  <c r="N248" i="2"/>
  <c r="D249" i="2"/>
  <c r="E248" i="2"/>
  <c r="F248" i="2" s="1"/>
  <c r="L248" i="2" l="1"/>
  <c r="O247" i="2"/>
  <c r="Q247" i="2" s="1"/>
  <c r="D250" i="2"/>
  <c r="E249" i="2"/>
  <c r="F249" i="2" s="1"/>
  <c r="P248" i="2"/>
  <c r="R248" i="2" s="1"/>
  <c r="S248" i="2" s="1"/>
  <c r="N249" i="2"/>
  <c r="O248" i="2" l="1"/>
  <c r="Q248" i="2" s="1"/>
  <c r="L249" i="2"/>
  <c r="N250" i="2"/>
  <c r="P249" i="2"/>
  <c r="R249" i="2" s="1"/>
  <c r="S249" i="2" s="1"/>
  <c r="D251" i="2"/>
  <c r="E250" i="2"/>
  <c r="F250" i="2" s="1"/>
  <c r="O249" i="2" l="1"/>
  <c r="Q249" i="2" s="1"/>
  <c r="L250" i="2"/>
  <c r="D252" i="2"/>
  <c r="E251" i="2"/>
  <c r="F251" i="2" s="1"/>
  <c r="N251" i="2"/>
  <c r="P250" i="2"/>
  <c r="R250" i="2" s="1"/>
  <c r="S250" i="2" s="1"/>
  <c r="L251" i="2" l="1"/>
  <c r="O250" i="2"/>
  <c r="Q250" i="2" s="1"/>
  <c r="P251" i="2"/>
  <c r="R251" i="2" s="1"/>
  <c r="S251" i="2" s="1"/>
  <c r="N252" i="2"/>
  <c r="D253" i="2"/>
  <c r="E252" i="2"/>
  <c r="F252" i="2" s="1"/>
  <c r="O251" i="2" l="1"/>
  <c r="Q251" i="2" s="1"/>
  <c r="L252" i="2"/>
  <c r="D254" i="2"/>
  <c r="E253" i="2"/>
  <c r="F253" i="2" s="1"/>
  <c r="P252" i="2"/>
  <c r="R252" i="2" s="1"/>
  <c r="S252" i="2" s="1"/>
  <c r="N253" i="2"/>
  <c r="L253" i="2" l="1"/>
  <c r="O252" i="2"/>
  <c r="Q252" i="2" s="1"/>
  <c r="N254" i="2"/>
  <c r="P253" i="2"/>
  <c r="R253" i="2" s="1"/>
  <c r="S253" i="2" s="1"/>
  <c r="D255" i="2"/>
  <c r="E254" i="2"/>
  <c r="F254" i="2" s="1"/>
  <c r="L254" i="2" l="1"/>
  <c r="O253" i="2"/>
  <c r="Q253" i="2" s="1"/>
  <c r="D256" i="2"/>
  <c r="E255" i="2"/>
  <c r="F255" i="2" s="1"/>
  <c r="P254" i="2"/>
  <c r="R254" i="2" s="1"/>
  <c r="S254" i="2" s="1"/>
  <c r="N255" i="2"/>
  <c r="L255" i="2" l="1"/>
  <c r="O254" i="2"/>
  <c r="Q254" i="2" s="1"/>
  <c r="P255" i="2"/>
  <c r="R255" i="2" s="1"/>
  <c r="S255" i="2" s="1"/>
  <c r="N256" i="2"/>
  <c r="D257" i="2"/>
  <c r="E256" i="2"/>
  <c r="F256" i="2" s="1"/>
  <c r="O255" i="2" l="1"/>
  <c r="Q255" i="2" s="1"/>
  <c r="L256" i="2"/>
  <c r="D258" i="2"/>
  <c r="E257" i="2"/>
  <c r="F257" i="2" s="1"/>
  <c r="P256" i="2"/>
  <c r="R256" i="2" s="1"/>
  <c r="S256" i="2" s="1"/>
  <c r="N257" i="2"/>
  <c r="O256" i="2" l="1"/>
  <c r="Q256" i="2" s="1"/>
  <c r="L257" i="2"/>
  <c r="P257" i="2"/>
  <c r="R257" i="2" s="1"/>
  <c r="S257" i="2" s="1"/>
  <c r="N258" i="2"/>
  <c r="D259" i="2"/>
  <c r="E258" i="2"/>
  <c r="F258" i="2" s="1"/>
  <c r="O257" i="2" l="1"/>
  <c r="Q257" i="2" s="1"/>
  <c r="L258" i="2"/>
  <c r="P258" i="2"/>
  <c r="R258" i="2" s="1"/>
  <c r="S258" i="2" s="1"/>
  <c r="N259" i="2"/>
  <c r="D260" i="2"/>
  <c r="E259" i="2"/>
  <c r="F259" i="2" s="1"/>
  <c r="O258" i="2" l="1"/>
  <c r="Q258" i="2" s="1"/>
  <c r="L259" i="2"/>
  <c r="E260" i="2"/>
  <c r="F260" i="2" s="1"/>
  <c r="D261" i="2"/>
  <c r="P259" i="2"/>
  <c r="R259" i="2" s="1"/>
  <c r="S259" i="2" s="1"/>
  <c r="N260" i="2"/>
  <c r="O259" i="2" l="1"/>
  <c r="Q259" i="2" s="1"/>
  <c r="L260" i="2"/>
  <c r="P260" i="2"/>
  <c r="R260" i="2" s="1"/>
  <c r="S260" i="2" s="1"/>
  <c r="N261" i="2"/>
  <c r="D262" i="2"/>
  <c r="E261" i="2"/>
  <c r="F261" i="2" s="1"/>
  <c r="O260" i="2" l="1"/>
  <c r="Q260" i="2" s="1"/>
  <c r="L261" i="2"/>
  <c r="D263" i="2"/>
  <c r="E262" i="2"/>
  <c r="F262" i="2" s="1"/>
  <c r="N262" i="2"/>
  <c r="P261" i="2"/>
  <c r="R261" i="2" s="1"/>
  <c r="S261" i="2" s="1"/>
  <c r="O261" i="2" l="1"/>
  <c r="Q261" i="2" s="1"/>
  <c r="L262" i="2"/>
  <c r="N263" i="2"/>
  <c r="P262" i="2"/>
  <c r="R262" i="2" s="1"/>
  <c r="S262" i="2" s="1"/>
  <c r="D264" i="2"/>
  <c r="E263" i="2"/>
  <c r="F263" i="2" s="1"/>
  <c r="L263" i="2" l="1"/>
  <c r="O262" i="2"/>
  <c r="Q262" i="2" s="1"/>
  <c r="D265" i="2"/>
  <c r="E264" i="2"/>
  <c r="F264" i="2" s="1"/>
  <c r="P263" i="2"/>
  <c r="R263" i="2" s="1"/>
  <c r="S263" i="2" s="1"/>
  <c r="N264" i="2"/>
  <c r="L264" i="2" l="1"/>
  <c r="O263" i="2"/>
  <c r="Q263" i="2" s="1"/>
  <c r="P264" i="2"/>
  <c r="R264" i="2" s="1"/>
  <c r="S264" i="2" s="1"/>
  <c r="N265" i="2"/>
  <c r="D266" i="2"/>
  <c r="E265" i="2"/>
  <c r="F265" i="2" s="1"/>
  <c r="L265" i="2" l="1"/>
  <c r="O264" i="2"/>
  <c r="Q264" i="2" s="1"/>
  <c r="D267" i="2"/>
  <c r="E266" i="2"/>
  <c r="F266" i="2" s="1"/>
  <c r="N266" i="2"/>
  <c r="P265" i="2"/>
  <c r="R265" i="2" s="1"/>
  <c r="S265" i="2" s="1"/>
  <c r="O265" i="2" l="1"/>
  <c r="Q265" i="2" s="1"/>
  <c r="L266" i="2"/>
  <c r="P266" i="2"/>
  <c r="R266" i="2" s="1"/>
  <c r="S266" i="2" s="1"/>
  <c r="N267" i="2"/>
  <c r="D268" i="2"/>
  <c r="E267" i="2"/>
  <c r="F267" i="2" s="1"/>
  <c r="L267" i="2" l="1"/>
  <c r="O266" i="2"/>
  <c r="Q266" i="2" s="1"/>
  <c r="D269" i="2"/>
  <c r="E268" i="2"/>
  <c r="F268" i="2" s="1"/>
  <c r="P267" i="2"/>
  <c r="R267" i="2" s="1"/>
  <c r="S267" i="2" s="1"/>
  <c r="N268" i="2"/>
  <c r="L268" i="2" l="1"/>
  <c r="O267" i="2"/>
  <c r="Q267" i="2" s="1"/>
  <c r="P268" i="2"/>
  <c r="R268" i="2" s="1"/>
  <c r="S268" i="2" s="1"/>
  <c r="N269" i="2"/>
  <c r="D270" i="2"/>
  <c r="E269" i="2"/>
  <c r="F269" i="2" s="1"/>
  <c r="O268" i="2" l="1"/>
  <c r="Q268" i="2" s="1"/>
  <c r="L269" i="2"/>
  <c r="D271" i="2"/>
  <c r="E270" i="2"/>
  <c r="F270" i="2" s="1"/>
  <c r="P269" i="2"/>
  <c r="R269" i="2" s="1"/>
  <c r="S269" i="2" s="1"/>
  <c r="N270" i="2"/>
  <c r="L270" i="2" l="1"/>
  <c r="O269" i="2"/>
  <c r="Q269" i="2" s="1"/>
  <c r="P270" i="2"/>
  <c r="R270" i="2" s="1"/>
  <c r="S270" i="2" s="1"/>
  <c r="N271" i="2"/>
  <c r="D272" i="2"/>
  <c r="E271" i="2"/>
  <c r="F271" i="2" s="1"/>
  <c r="O270" i="2" l="1"/>
  <c r="Q270" i="2" s="1"/>
  <c r="L271" i="2"/>
  <c r="D273" i="2"/>
  <c r="E272" i="2"/>
  <c r="F272" i="2" s="1"/>
  <c r="P271" i="2"/>
  <c r="R271" i="2" s="1"/>
  <c r="S271" i="2" s="1"/>
  <c r="N272" i="2"/>
  <c r="O271" i="2" l="1"/>
  <c r="Q271" i="2" s="1"/>
  <c r="L272" i="2"/>
  <c r="P272" i="2"/>
  <c r="R272" i="2" s="1"/>
  <c r="S272" i="2" s="1"/>
  <c r="N273" i="2"/>
  <c r="D274" i="2"/>
  <c r="E273" i="2"/>
  <c r="F273" i="2" s="1"/>
  <c r="O272" i="2" l="1"/>
  <c r="Q272" i="2" s="1"/>
  <c r="L273" i="2"/>
  <c r="P273" i="2"/>
  <c r="R273" i="2" s="1"/>
  <c r="S273" i="2" s="1"/>
  <c r="N274" i="2"/>
  <c r="D275" i="2"/>
  <c r="E274" i="2"/>
  <c r="F274" i="2" s="1"/>
  <c r="O273" i="2" l="1"/>
  <c r="Q273" i="2" s="1"/>
  <c r="L274" i="2"/>
  <c r="D276" i="2"/>
  <c r="E275" i="2"/>
  <c r="F275" i="2" s="1"/>
  <c r="P274" i="2"/>
  <c r="R274" i="2" s="1"/>
  <c r="S274" i="2" s="1"/>
  <c r="N275" i="2"/>
  <c r="O274" i="2" l="1"/>
  <c r="Q274" i="2" s="1"/>
  <c r="L275" i="2"/>
  <c r="P275" i="2"/>
  <c r="R275" i="2" s="1"/>
  <c r="S275" i="2" s="1"/>
  <c r="N276" i="2"/>
  <c r="E276" i="2"/>
  <c r="F276" i="2" s="1"/>
  <c r="D277" i="2"/>
  <c r="O275" i="2" l="1"/>
  <c r="Q275" i="2" s="1"/>
  <c r="L276" i="2"/>
  <c r="D278" i="2"/>
  <c r="E277" i="2"/>
  <c r="F277" i="2" s="1"/>
  <c r="P276" i="2"/>
  <c r="R276" i="2" s="1"/>
  <c r="S276" i="2" s="1"/>
  <c r="N277" i="2"/>
  <c r="O276" i="2" l="1"/>
  <c r="Q276" i="2" s="1"/>
  <c r="L277" i="2"/>
  <c r="N278" i="2"/>
  <c r="P277" i="2"/>
  <c r="R277" i="2" s="1"/>
  <c r="S277" i="2" s="1"/>
  <c r="D279" i="2"/>
  <c r="E278" i="2"/>
  <c r="F278" i="2" s="1"/>
  <c r="L278" i="2" l="1"/>
  <c r="O277" i="2"/>
  <c r="Q277" i="2" s="1"/>
  <c r="D280" i="2"/>
  <c r="E279" i="2"/>
  <c r="F279" i="2" s="1"/>
  <c r="N279" i="2"/>
  <c r="P278" i="2"/>
  <c r="R278" i="2" s="1"/>
  <c r="S278" i="2" s="1"/>
  <c r="L279" i="2" l="1"/>
  <c r="O278" i="2"/>
  <c r="Q278" i="2" s="1"/>
  <c r="P279" i="2"/>
  <c r="R279" i="2" s="1"/>
  <c r="S279" i="2" s="1"/>
  <c r="N280" i="2"/>
  <c r="D281" i="2"/>
  <c r="E280" i="2"/>
  <c r="F280" i="2" s="1"/>
  <c r="O279" i="2" l="1"/>
  <c r="Q279" i="2" s="1"/>
  <c r="L280" i="2"/>
  <c r="D282" i="2"/>
  <c r="E281" i="2"/>
  <c r="F281" i="2" s="1"/>
  <c r="P280" i="2"/>
  <c r="R280" i="2" s="1"/>
  <c r="S280" i="2" s="1"/>
  <c r="N281" i="2"/>
  <c r="L281" i="2" l="1"/>
  <c r="O280" i="2"/>
  <c r="Q280" i="2" s="1"/>
  <c r="N282" i="2"/>
  <c r="P281" i="2"/>
  <c r="R281" i="2" s="1"/>
  <c r="S281" i="2" s="1"/>
  <c r="D283" i="2"/>
  <c r="E282" i="2"/>
  <c r="F282" i="2" s="1"/>
  <c r="O281" i="2" l="1"/>
  <c r="Q281" i="2" s="1"/>
  <c r="L282" i="2"/>
  <c r="P282" i="2"/>
  <c r="R282" i="2" s="1"/>
  <c r="S282" i="2" s="1"/>
  <c r="N283" i="2"/>
  <c r="D284" i="2"/>
  <c r="E283" i="2"/>
  <c r="F283" i="2" s="1"/>
  <c r="L283" i="2" l="1"/>
  <c r="O282" i="2"/>
  <c r="Q282" i="2" s="1"/>
  <c r="D285" i="2"/>
  <c r="E284" i="2"/>
  <c r="F284" i="2" s="1"/>
  <c r="P283" i="2"/>
  <c r="R283" i="2" s="1"/>
  <c r="S283" i="2" s="1"/>
  <c r="N284" i="2"/>
  <c r="L284" i="2" l="1"/>
  <c r="O283" i="2"/>
  <c r="Q283" i="2" s="1"/>
  <c r="P284" i="2"/>
  <c r="R284" i="2" s="1"/>
  <c r="S284" i="2" s="1"/>
  <c r="N285" i="2"/>
  <c r="D286" i="2"/>
  <c r="E285" i="2"/>
  <c r="F285" i="2" s="1"/>
  <c r="L285" i="2" l="1"/>
  <c r="O284" i="2"/>
  <c r="Q284" i="2" s="1"/>
  <c r="D287" i="2"/>
  <c r="E286" i="2"/>
  <c r="F286" i="2" s="1"/>
  <c r="P285" i="2"/>
  <c r="R285" i="2" s="1"/>
  <c r="S285" i="2" s="1"/>
  <c r="N286" i="2"/>
  <c r="L286" i="2" l="1"/>
  <c r="O285" i="2"/>
  <c r="Q285" i="2" s="1"/>
  <c r="P286" i="2"/>
  <c r="R286" i="2" s="1"/>
  <c r="S286" i="2" s="1"/>
  <c r="N287" i="2"/>
  <c r="D288" i="2"/>
  <c r="E287" i="2"/>
  <c r="F287" i="2" s="1"/>
  <c r="L287" i="2" l="1"/>
  <c r="O286" i="2"/>
  <c r="Q286" i="2" s="1"/>
  <c r="D289" i="2"/>
  <c r="E288" i="2"/>
  <c r="F288" i="2" s="1"/>
  <c r="P287" i="2"/>
  <c r="R287" i="2" s="1"/>
  <c r="S287" i="2" s="1"/>
  <c r="N288" i="2"/>
  <c r="O287" i="2" l="1"/>
  <c r="Q287" i="2" s="1"/>
  <c r="L288" i="2"/>
  <c r="P288" i="2"/>
  <c r="R288" i="2" s="1"/>
  <c r="S288" i="2" s="1"/>
  <c r="N289" i="2"/>
  <c r="D290" i="2"/>
  <c r="E289" i="2"/>
  <c r="F289" i="2" s="1"/>
  <c r="O288" i="2" l="1"/>
  <c r="Q288" i="2" s="1"/>
  <c r="L289" i="2"/>
  <c r="D291" i="2"/>
  <c r="E290" i="2"/>
  <c r="F290" i="2" s="1"/>
  <c r="P289" i="2"/>
  <c r="R289" i="2" s="1"/>
  <c r="S289" i="2" s="1"/>
  <c r="N290" i="2"/>
  <c r="O289" i="2" l="1"/>
  <c r="Q289" i="2" s="1"/>
  <c r="L290" i="2"/>
  <c r="P290" i="2"/>
  <c r="R290" i="2" s="1"/>
  <c r="S290" i="2" s="1"/>
  <c r="N291" i="2"/>
  <c r="D292" i="2"/>
  <c r="E291" i="2"/>
  <c r="F291" i="2" s="1"/>
  <c r="O290" i="2" l="1"/>
  <c r="Q290" i="2" s="1"/>
  <c r="L291" i="2"/>
  <c r="E292" i="2"/>
  <c r="F292" i="2" s="1"/>
  <c r="D293" i="2"/>
  <c r="P291" i="2"/>
  <c r="R291" i="2" s="1"/>
  <c r="S291" i="2" s="1"/>
  <c r="N292" i="2"/>
  <c r="O291" i="2" l="1"/>
  <c r="Q291" i="2" s="1"/>
  <c r="L292" i="2"/>
  <c r="P292" i="2"/>
  <c r="R292" i="2" s="1"/>
  <c r="S292" i="2" s="1"/>
  <c r="N293" i="2"/>
  <c r="D294" i="2"/>
  <c r="E293" i="2"/>
  <c r="F293" i="2" s="1"/>
  <c r="O292" i="2" l="1"/>
  <c r="Q292" i="2" s="1"/>
  <c r="L293" i="2"/>
  <c r="D295" i="2"/>
  <c r="E294" i="2"/>
  <c r="F294" i="2" s="1"/>
  <c r="N294" i="2"/>
  <c r="P293" i="2"/>
  <c r="R293" i="2" s="1"/>
  <c r="S293" i="2" s="1"/>
  <c r="L294" i="2" l="1"/>
  <c r="O293" i="2"/>
  <c r="Q293" i="2" s="1"/>
  <c r="N295" i="2"/>
  <c r="P294" i="2"/>
  <c r="R294" i="2" s="1"/>
  <c r="S294" i="2" s="1"/>
  <c r="D296" i="2"/>
  <c r="E295" i="2"/>
  <c r="F295" i="2" s="1"/>
  <c r="L295" i="2" l="1"/>
  <c r="O294" i="2"/>
  <c r="Q294" i="2" s="1"/>
  <c r="D297" i="2"/>
  <c r="E296" i="2"/>
  <c r="F296" i="2" s="1"/>
  <c r="P295" i="2"/>
  <c r="R295" i="2" s="1"/>
  <c r="S295" i="2" s="1"/>
  <c r="N296" i="2"/>
  <c r="L296" i="2" l="1"/>
  <c r="O295" i="2"/>
  <c r="Q295" i="2" s="1"/>
  <c r="P296" i="2"/>
  <c r="R296" i="2" s="1"/>
  <c r="S296" i="2" s="1"/>
  <c r="N297" i="2"/>
  <c r="D298" i="2"/>
  <c r="E297" i="2"/>
  <c r="F297" i="2" s="1"/>
  <c r="O296" i="2" l="1"/>
  <c r="Q296" i="2" s="1"/>
  <c r="L297" i="2"/>
  <c r="D299" i="2"/>
  <c r="E298" i="2"/>
  <c r="F298" i="2" s="1"/>
  <c r="N298" i="2"/>
  <c r="P297" i="2"/>
  <c r="R297" i="2" s="1"/>
  <c r="S297" i="2" s="1"/>
  <c r="O297" i="2" l="1"/>
  <c r="Q297" i="2" s="1"/>
  <c r="L298" i="2"/>
  <c r="P298" i="2"/>
  <c r="R298" i="2" s="1"/>
  <c r="S298" i="2" s="1"/>
  <c r="N299" i="2"/>
  <c r="D300" i="2"/>
  <c r="E299" i="2"/>
  <c r="F299" i="2" s="1"/>
  <c r="L299" i="2" l="1"/>
  <c r="O298" i="2"/>
  <c r="Q298" i="2" s="1"/>
  <c r="D301" i="2"/>
  <c r="E300" i="2"/>
  <c r="F300" i="2" s="1"/>
  <c r="P299" i="2"/>
  <c r="R299" i="2" s="1"/>
  <c r="S299" i="2" s="1"/>
  <c r="N300" i="2"/>
  <c r="L300" i="2" l="1"/>
  <c r="O299" i="2"/>
  <c r="Q299" i="2" s="1"/>
  <c r="P300" i="2"/>
  <c r="R300" i="2" s="1"/>
  <c r="S300" i="2" s="1"/>
  <c r="N301" i="2"/>
  <c r="D302" i="2"/>
  <c r="E301" i="2"/>
  <c r="F301" i="2" s="1"/>
  <c r="O300" i="2" l="1"/>
  <c r="Q300" i="2" s="1"/>
  <c r="L301" i="2"/>
  <c r="D303" i="2"/>
  <c r="E302" i="2"/>
  <c r="F302" i="2" s="1"/>
  <c r="P301" i="2"/>
  <c r="R301" i="2" s="1"/>
  <c r="S301" i="2" s="1"/>
  <c r="N302" i="2"/>
  <c r="O301" i="2" l="1"/>
  <c r="Q301" i="2" s="1"/>
  <c r="L302" i="2"/>
  <c r="P302" i="2"/>
  <c r="R302" i="2" s="1"/>
  <c r="S302" i="2" s="1"/>
  <c r="N303" i="2"/>
  <c r="D304" i="2"/>
  <c r="E303" i="2"/>
  <c r="F303" i="2" s="1"/>
  <c r="O302" i="2" l="1"/>
  <c r="Q302" i="2" s="1"/>
  <c r="L303" i="2"/>
  <c r="D305" i="2"/>
  <c r="E304" i="2"/>
  <c r="F304" i="2" s="1"/>
  <c r="P303" i="2"/>
  <c r="R303" i="2" s="1"/>
  <c r="S303" i="2" s="1"/>
  <c r="N304" i="2"/>
  <c r="O303" i="2" l="1"/>
  <c r="Q303" i="2" s="1"/>
  <c r="L304" i="2"/>
  <c r="P304" i="2"/>
  <c r="R304" i="2" s="1"/>
  <c r="S304" i="2" s="1"/>
  <c r="N305" i="2"/>
  <c r="D306" i="2"/>
  <c r="E305" i="2"/>
  <c r="F305" i="2" s="1"/>
  <c r="O304" i="2" l="1"/>
  <c r="Q304" i="2" s="1"/>
  <c r="L305" i="2"/>
  <c r="D307" i="2"/>
  <c r="E306" i="2"/>
  <c r="F306" i="2" s="1"/>
  <c r="P305" i="2"/>
  <c r="R305" i="2" s="1"/>
  <c r="S305" i="2" s="1"/>
  <c r="N306" i="2"/>
  <c r="O305" i="2" l="1"/>
  <c r="Q305" i="2" s="1"/>
  <c r="L306" i="2"/>
  <c r="P306" i="2"/>
  <c r="R306" i="2" s="1"/>
  <c r="S306" i="2" s="1"/>
  <c r="N307" i="2"/>
  <c r="D308" i="2"/>
  <c r="E307" i="2"/>
  <c r="F307" i="2" s="1"/>
  <c r="O306" i="2" l="1"/>
  <c r="Q306" i="2" s="1"/>
  <c r="L307" i="2"/>
  <c r="E308" i="2"/>
  <c r="F308" i="2" s="1"/>
  <c r="D309" i="2"/>
  <c r="P307" i="2"/>
  <c r="R307" i="2" s="1"/>
  <c r="S307" i="2" s="1"/>
  <c r="N308" i="2"/>
  <c r="O307" i="2" l="1"/>
  <c r="Q307" i="2" s="1"/>
  <c r="L308" i="2"/>
  <c r="P308" i="2"/>
  <c r="R308" i="2" s="1"/>
  <c r="S308" i="2" s="1"/>
  <c r="N309" i="2"/>
  <c r="D310" i="2"/>
  <c r="E309" i="2"/>
  <c r="F309" i="2" s="1"/>
  <c r="L309" i="2" l="1"/>
  <c r="O308" i="2"/>
  <c r="Q308" i="2" s="1"/>
  <c r="D311" i="2"/>
  <c r="E310" i="2"/>
  <c r="F310" i="2" s="1"/>
  <c r="N310" i="2"/>
  <c r="P309" i="2"/>
  <c r="R309" i="2" s="1"/>
  <c r="S309" i="2" s="1"/>
  <c r="O309" i="2" l="1"/>
  <c r="Q309" i="2" s="1"/>
  <c r="L310" i="2"/>
  <c r="N311" i="2"/>
  <c r="P310" i="2"/>
  <c r="R310" i="2" s="1"/>
  <c r="S310" i="2" s="1"/>
  <c r="D312" i="2"/>
  <c r="E311" i="2"/>
  <c r="F311" i="2" s="1"/>
  <c r="L311" i="2" l="1"/>
  <c r="O310" i="2"/>
  <c r="Q310" i="2" s="1"/>
  <c r="D313" i="2"/>
  <c r="E312" i="2"/>
  <c r="F312" i="2" s="1"/>
  <c r="P311" i="2"/>
  <c r="R311" i="2" s="1"/>
  <c r="S311" i="2" s="1"/>
  <c r="N312" i="2"/>
  <c r="L312" i="2" l="1"/>
  <c r="O311" i="2"/>
  <c r="Q311" i="2" s="1"/>
  <c r="P312" i="2"/>
  <c r="R312" i="2" s="1"/>
  <c r="S312" i="2" s="1"/>
  <c r="N313" i="2"/>
  <c r="D314" i="2"/>
  <c r="E313" i="2"/>
  <c r="F313" i="2" s="1"/>
  <c r="O312" i="2" l="1"/>
  <c r="Q312" i="2" s="1"/>
  <c r="L313" i="2"/>
  <c r="D315" i="2"/>
  <c r="E314" i="2"/>
  <c r="F314" i="2" s="1"/>
  <c r="P313" i="2"/>
  <c r="R313" i="2" s="1"/>
  <c r="S313" i="2" s="1"/>
  <c r="N314" i="2"/>
  <c r="O313" i="2" l="1"/>
  <c r="Q313" i="2" s="1"/>
  <c r="L314" i="2"/>
  <c r="N315" i="2"/>
  <c r="P314" i="2"/>
  <c r="R314" i="2" s="1"/>
  <c r="S314" i="2" s="1"/>
  <c r="D316" i="2"/>
  <c r="E315" i="2"/>
  <c r="F315" i="2" s="1"/>
  <c r="O314" i="2" l="1"/>
  <c r="Q314" i="2" s="1"/>
  <c r="L315" i="2"/>
  <c r="D317" i="2"/>
  <c r="E316" i="2"/>
  <c r="F316" i="2" s="1"/>
  <c r="P315" i="2"/>
  <c r="R315" i="2" s="1"/>
  <c r="S315" i="2" s="1"/>
  <c r="N316" i="2"/>
  <c r="L316" i="2" l="1"/>
  <c r="O315" i="2"/>
  <c r="Q315" i="2" s="1"/>
  <c r="P316" i="2"/>
  <c r="R316" i="2" s="1"/>
  <c r="S316" i="2" s="1"/>
  <c r="N317" i="2"/>
  <c r="D318" i="2"/>
  <c r="E317" i="2"/>
  <c r="F317" i="2" s="1"/>
  <c r="O316" i="2" l="1"/>
  <c r="Q316" i="2" s="1"/>
  <c r="L317" i="2"/>
  <c r="P317" i="2"/>
  <c r="R317" i="2" s="1"/>
  <c r="S317" i="2" s="1"/>
  <c r="N318" i="2"/>
  <c r="D319" i="2"/>
  <c r="E318" i="2"/>
  <c r="F318" i="2" s="1"/>
  <c r="O317" i="2" l="1"/>
  <c r="Q317" i="2" s="1"/>
  <c r="L318" i="2"/>
  <c r="P318" i="2"/>
  <c r="R318" i="2" s="1"/>
  <c r="S318" i="2" s="1"/>
  <c r="N319" i="2"/>
  <c r="D320" i="2"/>
  <c r="E319" i="2"/>
  <c r="F319" i="2" s="1"/>
  <c r="O318" i="2" l="1"/>
  <c r="Q318" i="2" s="1"/>
  <c r="L319" i="2"/>
  <c r="D321" i="2"/>
  <c r="E320" i="2"/>
  <c r="F320" i="2" s="1"/>
  <c r="P319" i="2"/>
  <c r="R319" i="2" s="1"/>
  <c r="S319" i="2" s="1"/>
  <c r="N320" i="2"/>
  <c r="O319" i="2" l="1"/>
  <c r="Q319" i="2" s="1"/>
  <c r="L320" i="2"/>
  <c r="P320" i="2"/>
  <c r="R320" i="2" s="1"/>
  <c r="S320" i="2" s="1"/>
  <c r="N321" i="2"/>
  <c r="D322" i="2"/>
  <c r="E321" i="2"/>
  <c r="F321" i="2" s="1"/>
  <c r="O320" i="2" l="1"/>
  <c r="Q320" i="2" s="1"/>
  <c r="L321" i="2"/>
  <c r="D323" i="2"/>
  <c r="E322" i="2"/>
  <c r="F322" i="2" s="1"/>
  <c r="P321" i="2"/>
  <c r="R321" i="2" s="1"/>
  <c r="S321" i="2" s="1"/>
  <c r="N322" i="2"/>
  <c r="O321" i="2" l="1"/>
  <c r="Q321" i="2" s="1"/>
  <c r="L322" i="2"/>
  <c r="P322" i="2"/>
  <c r="R322" i="2" s="1"/>
  <c r="S322" i="2" s="1"/>
  <c r="N323" i="2"/>
  <c r="D324" i="2"/>
  <c r="E323" i="2"/>
  <c r="F323" i="2" s="1"/>
  <c r="O322" i="2" l="1"/>
  <c r="Q322" i="2" s="1"/>
  <c r="L323" i="2"/>
  <c r="E324" i="2"/>
  <c r="F324" i="2" s="1"/>
  <c r="D325" i="2"/>
  <c r="P323" i="2"/>
  <c r="R323" i="2" s="1"/>
  <c r="S323" i="2" s="1"/>
  <c r="N324" i="2"/>
  <c r="O323" i="2" l="1"/>
  <c r="Q323" i="2" s="1"/>
  <c r="L324" i="2"/>
  <c r="P324" i="2"/>
  <c r="R324" i="2" s="1"/>
  <c r="S324" i="2" s="1"/>
  <c r="N325" i="2"/>
  <c r="D326" i="2"/>
  <c r="E325" i="2"/>
  <c r="F325" i="2" s="1"/>
  <c r="L325" i="2" l="1"/>
  <c r="O324" i="2"/>
  <c r="Q324" i="2" s="1"/>
  <c r="N326" i="2"/>
  <c r="P325" i="2"/>
  <c r="R325" i="2" s="1"/>
  <c r="S325" i="2" s="1"/>
  <c r="D327" i="2"/>
  <c r="E326" i="2"/>
  <c r="F326" i="2" s="1"/>
  <c r="O325" i="2" l="1"/>
  <c r="Q325" i="2" s="1"/>
  <c r="L326" i="2"/>
  <c r="D328" i="2"/>
  <c r="E327" i="2"/>
  <c r="F327" i="2" s="1"/>
  <c r="N327" i="2"/>
  <c r="P326" i="2"/>
  <c r="R326" i="2" s="1"/>
  <c r="S326" i="2" s="1"/>
  <c r="L327" i="2" l="1"/>
  <c r="O326" i="2"/>
  <c r="Q326" i="2" s="1"/>
  <c r="P327" i="2"/>
  <c r="R327" i="2" s="1"/>
  <c r="S327" i="2" s="1"/>
  <c r="N328" i="2"/>
  <c r="D329" i="2"/>
  <c r="E328" i="2"/>
  <c r="F328" i="2" s="1"/>
  <c r="L328" i="2" l="1"/>
  <c r="O327" i="2"/>
  <c r="Q327" i="2" s="1"/>
  <c r="D330" i="2"/>
  <c r="E329" i="2"/>
  <c r="F329" i="2" s="1"/>
  <c r="N329" i="2"/>
  <c r="P328" i="2"/>
  <c r="R328" i="2" s="1"/>
  <c r="S328" i="2" s="1"/>
  <c r="L329" i="2" l="1"/>
  <c r="O328" i="2"/>
  <c r="Q328" i="2" s="1"/>
  <c r="N330" i="2"/>
  <c r="P329" i="2"/>
  <c r="R329" i="2" s="1"/>
  <c r="S329" i="2" s="1"/>
  <c r="E330" i="2"/>
  <c r="F330" i="2" s="1"/>
  <c r="D331" i="2"/>
  <c r="L330" i="2" l="1"/>
  <c r="O329" i="2"/>
  <c r="Q329" i="2" s="1"/>
  <c r="D332" i="2"/>
  <c r="E331" i="2"/>
  <c r="F331" i="2" s="1"/>
  <c r="N331" i="2"/>
  <c r="P330" i="2"/>
  <c r="R330" i="2" s="1"/>
  <c r="S330" i="2" s="1"/>
  <c r="O330" i="2" l="1"/>
  <c r="Q330" i="2" s="1"/>
  <c r="L331" i="2"/>
  <c r="P331" i="2"/>
  <c r="R331" i="2" s="1"/>
  <c r="S331" i="2" s="1"/>
  <c r="N332" i="2"/>
  <c r="D333" i="2"/>
  <c r="E332" i="2"/>
  <c r="F332" i="2" s="1"/>
  <c r="L332" i="2" l="1"/>
  <c r="O331" i="2"/>
  <c r="Q331" i="2" s="1"/>
  <c r="D334" i="2"/>
  <c r="E333" i="2"/>
  <c r="F333" i="2" s="1"/>
  <c r="P332" i="2"/>
  <c r="R332" i="2" s="1"/>
  <c r="S332" i="2" s="1"/>
  <c r="N333" i="2"/>
  <c r="L333" i="2" l="1"/>
  <c r="O332" i="2"/>
  <c r="Q332" i="2" s="1"/>
  <c r="N334" i="2"/>
  <c r="P333" i="2"/>
  <c r="R333" i="2" s="1"/>
  <c r="S333" i="2" s="1"/>
  <c r="E334" i="2"/>
  <c r="F334" i="2" s="1"/>
  <c r="D335" i="2"/>
  <c r="L334" i="2" l="1"/>
  <c r="O333" i="2"/>
  <c r="Q333" i="2" s="1"/>
  <c r="E335" i="2"/>
  <c r="F335" i="2" s="1"/>
  <c r="D336" i="2"/>
  <c r="P334" i="2"/>
  <c r="R334" i="2" s="1"/>
  <c r="S334" i="2" s="1"/>
  <c r="N335" i="2"/>
  <c r="L335" i="2" l="1"/>
  <c r="O334" i="2"/>
  <c r="Q334" i="2" s="1"/>
  <c r="P335" i="2"/>
  <c r="R335" i="2" s="1"/>
  <c r="S335" i="2" s="1"/>
  <c r="N336" i="2"/>
  <c r="E336" i="2"/>
  <c r="F336" i="2" s="1"/>
  <c r="D337" i="2"/>
  <c r="O335" i="2" l="1"/>
  <c r="Q335" i="2" s="1"/>
  <c r="L336" i="2"/>
  <c r="D338" i="2"/>
  <c r="E337" i="2"/>
  <c r="F337" i="2" s="1"/>
  <c r="N337" i="2"/>
  <c r="P336" i="2"/>
  <c r="R336" i="2" s="1"/>
  <c r="S336" i="2" s="1"/>
  <c r="O336" i="2" l="1"/>
  <c r="Q336" i="2" s="1"/>
  <c r="L337" i="2"/>
  <c r="P337" i="2"/>
  <c r="R337" i="2" s="1"/>
  <c r="S337" i="2" s="1"/>
  <c r="N338" i="2"/>
  <c r="D339" i="2"/>
  <c r="E338" i="2"/>
  <c r="F338" i="2" s="1"/>
  <c r="L338" i="2" l="1"/>
  <c r="O337" i="2"/>
  <c r="Q337" i="2" s="1"/>
  <c r="D340" i="2"/>
  <c r="E339" i="2"/>
  <c r="F339" i="2" s="1"/>
  <c r="P338" i="2"/>
  <c r="R338" i="2" s="1"/>
  <c r="S338" i="2" s="1"/>
  <c r="N339" i="2"/>
  <c r="L339" i="2" l="1"/>
  <c r="O338" i="2"/>
  <c r="Q338" i="2" s="1"/>
  <c r="N340" i="2"/>
  <c r="P339" i="2"/>
  <c r="R339" i="2" s="1"/>
  <c r="S339" i="2" s="1"/>
  <c r="E340" i="2"/>
  <c r="F340" i="2" s="1"/>
  <c r="D341" i="2"/>
  <c r="O339" i="2" l="1"/>
  <c r="Q339" i="2" s="1"/>
  <c r="L340" i="2"/>
  <c r="E341" i="2"/>
  <c r="F341" i="2" s="1"/>
  <c r="D342" i="2"/>
  <c r="P340" i="2"/>
  <c r="R340" i="2" s="1"/>
  <c r="S340" i="2" s="1"/>
  <c r="N341" i="2"/>
  <c r="L341" i="2" l="1"/>
  <c r="O340" i="2"/>
  <c r="Q340" i="2" s="1"/>
  <c r="N342" i="2"/>
  <c r="P341" i="2"/>
  <c r="R341" i="2" s="1"/>
  <c r="S341" i="2" s="1"/>
  <c r="D343" i="2"/>
  <c r="E342" i="2"/>
  <c r="F342" i="2" s="1"/>
  <c r="L342" i="2" l="1"/>
  <c r="O341" i="2"/>
  <c r="Q341" i="2" s="1"/>
  <c r="D344" i="2"/>
  <c r="E343" i="2"/>
  <c r="F343" i="2" s="1"/>
  <c r="N343" i="2"/>
  <c r="P342" i="2"/>
  <c r="R342" i="2" s="1"/>
  <c r="S342" i="2" s="1"/>
  <c r="L343" i="2" l="1"/>
  <c r="O342" i="2"/>
  <c r="Q342" i="2" s="1"/>
  <c r="P343" i="2"/>
  <c r="R343" i="2" s="1"/>
  <c r="S343" i="2" s="1"/>
  <c r="N344" i="2"/>
  <c r="D345" i="2"/>
  <c r="E344" i="2"/>
  <c r="F344" i="2" s="1"/>
  <c r="L344" i="2" l="1"/>
  <c r="O343" i="2"/>
  <c r="Q343" i="2" s="1"/>
  <c r="D346" i="2"/>
  <c r="E345" i="2"/>
  <c r="F345" i="2" s="1"/>
  <c r="P344" i="2"/>
  <c r="R344" i="2" s="1"/>
  <c r="S344" i="2" s="1"/>
  <c r="N345" i="2"/>
  <c r="O344" i="2" l="1"/>
  <c r="Q344" i="2" s="1"/>
  <c r="L345" i="2"/>
  <c r="P345" i="2"/>
  <c r="R345" i="2" s="1"/>
  <c r="S345" i="2" s="1"/>
  <c r="N346" i="2"/>
  <c r="E346" i="2"/>
  <c r="F346" i="2" s="1"/>
  <c r="D347" i="2"/>
  <c r="L346" i="2" l="1"/>
  <c r="O345" i="2"/>
  <c r="Q345" i="2" s="1"/>
  <c r="E347" i="2"/>
  <c r="F347" i="2" s="1"/>
  <c r="D348" i="2"/>
  <c r="N347" i="2"/>
  <c r="P346" i="2"/>
  <c r="R346" i="2" s="1"/>
  <c r="S346" i="2" s="1"/>
  <c r="O346" i="2" l="1"/>
  <c r="Q346" i="2" s="1"/>
  <c r="L347" i="2"/>
  <c r="N348" i="2"/>
  <c r="P347" i="2"/>
  <c r="R347" i="2" s="1"/>
  <c r="S347" i="2" s="1"/>
  <c r="E348" i="2"/>
  <c r="F348" i="2" s="1"/>
  <c r="D349" i="2"/>
  <c r="O347" i="2" l="1"/>
  <c r="Q347" i="2" s="1"/>
  <c r="L348" i="2"/>
  <c r="D350" i="2"/>
  <c r="E349" i="2"/>
  <c r="F349" i="2" s="1"/>
  <c r="P348" i="2"/>
  <c r="R348" i="2" s="1"/>
  <c r="S348" i="2" s="1"/>
  <c r="N349" i="2"/>
  <c r="L349" i="2" l="1"/>
  <c r="O348" i="2"/>
  <c r="Q348" i="2" s="1"/>
  <c r="D351" i="2"/>
  <c r="E350" i="2"/>
  <c r="F350" i="2" s="1"/>
  <c r="P349" i="2"/>
  <c r="R349" i="2" s="1"/>
  <c r="S349" i="2" s="1"/>
  <c r="N350" i="2"/>
  <c r="O349" i="2" l="1"/>
  <c r="Q349" i="2" s="1"/>
  <c r="L350" i="2"/>
  <c r="P350" i="2"/>
  <c r="R350" i="2" s="1"/>
  <c r="S350" i="2" s="1"/>
  <c r="N351" i="2"/>
  <c r="E351" i="2"/>
  <c r="F351" i="2" s="1"/>
  <c r="D352" i="2"/>
  <c r="O350" i="2" l="1"/>
  <c r="Q350" i="2" s="1"/>
  <c r="L351" i="2"/>
  <c r="E352" i="2"/>
  <c r="F352" i="2" s="1"/>
  <c r="D353" i="2"/>
  <c r="P351" i="2"/>
  <c r="R351" i="2" s="1"/>
  <c r="S351" i="2" s="1"/>
  <c r="N352" i="2"/>
  <c r="O351" i="2" l="1"/>
  <c r="Q351" i="2" s="1"/>
  <c r="L352" i="2"/>
  <c r="N353" i="2"/>
  <c r="P352" i="2"/>
  <c r="R352" i="2" s="1"/>
  <c r="S352" i="2" s="1"/>
  <c r="D354" i="2"/>
  <c r="E353" i="2"/>
  <c r="F353" i="2" s="1"/>
  <c r="O352" i="2" l="1"/>
  <c r="Q352" i="2" s="1"/>
  <c r="L353" i="2"/>
  <c r="E354" i="2"/>
  <c r="F354" i="2" s="1"/>
  <c r="D355" i="2"/>
  <c r="P353" i="2"/>
  <c r="R353" i="2" s="1"/>
  <c r="S353" i="2" s="1"/>
  <c r="N354" i="2"/>
  <c r="L354" i="2" l="1"/>
  <c r="O353" i="2"/>
  <c r="Q353" i="2" s="1"/>
  <c r="P354" i="2"/>
  <c r="R354" i="2" s="1"/>
  <c r="S354" i="2" s="1"/>
  <c r="N355" i="2"/>
  <c r="D356" i="2"/>
  <c r="E355" i="2"/>
  <c r="F355" i="2" s="1"/>
  <c r="L355" i="2" l="1"/>
  <c r="O354" i="2"/>
  <c r="Q354" i="2" s="1"/>
  <c r="D357" i="2"/>
  <c r="E356" i="2"/>
  <c r="F356" i="2" s="1"/>
  <c r="N356" i="2"/>
  <c r="P355" i="2"/>
  <c r="R355" i="2" s="1"/>
  <c r="S355" i="2" s="1"/>
  <c r="O355" i="2" l="1"/>
  <c r="Q355" i="2" s="1"/>
  <c r="L356" i="2"/>
  <c r="P356" i="2"/>
  <c r="R356" i="2" s="1"/>
  <c r="S356" i="2" s="1"/>
  <c r="N357" i="2"/>
  <c r="D358" i="2"/>
  <c r="E357" i="2"/>
  <c r="F357" i="2" s="1"/>
  <c r="L357" i="2" l="1"/>
  <c r="O356" i="2"/>
  <c r="Q356" i="2" s="1"/>
  <c r="D359" i="2"/>
  <c r="E358" i="2"/>
  <c r="F358" i="2" s="1"/>
  <c r="P357" i="2"/>
  <c r="R357" i="2" s="1"/>
  <c r="S357" i="2" s="1"/>
  <c r="N358" i="2"/>
  <c r="O357" i="2" l="1"/>
  <c r="Q357" i="2" s="1"/>
  <c r="L358" i="2"/>
  <c r="P358" i="2"/>
  <c r="R358" i="2" s="1"/>
  <c r="S358" i="2" s="1"/>
  <c r="N359" i="2"/>
  <c r="D360" i="2"/>
  <c r="E359" i="2"/>
  <c r="F359" i="2" s="1"/>
  <c r="O358" i="2" l="1"/>
  <c r="Q358" i="2" s="1"/>
  <c r="L359" i="2"/>
  <c r="D361" i="2"/>
  <c r="E360" i="2"/>
  <c r="F360" i="2" s="1"/>
  <c r="N360" i="2"/>
  <c r="P359" i="2"/>
  <c r="R359" i="2" s="1"/>
  <c r="S359" i="2" s="1"/>
  <c r="L360" i="2" l="1"/>
  <c r="O359" i="2"/>
  <c r="Q359" i="2" s="1"/>
  <c r="P360" i="2"/>
  <c r="R360" i="2" s="1"/>
  <c r="S360" i="2" s="1"/>
  <c r="N361" i="2"/>
  <c r="D362" i="2"/>
  <c r="E361" i="2"/>
  <c r="F361" i="2" s="1"/>
  <c r="O360" i="2" l="1"/>
  <c r="Q360" i="2" s="1"/>
  <c r="L361" i="2"/>
  <c r="E362" i="2"/>
  <c r="F362" i="2" s="1"/>
  <c r="D363" i="2"/>
  <c r="P361" i="2"/>
  <c r="R361" i="2" s="1"/>
  <c r="S361" i="2" s="1"/>
  <c r="N362" i="2"/>
  <c r="L362" i="2" l="1"/>
  <c r="O361" i="2"/>
  <c r="Q361" i="2" s="1"/>
  <c r="P362" i="2"/>
  <c r="R362" i="2" s="1"/>
  <c r="S362" i="2" s="1"/>
  <c r="N363" i="2"/>
  <c r="E363" i="2"/>
  <c r="F363" i="2" s="1"/>
  <c r="D364" i="2"/>
  <c r="O362" i="2" l="1"/>
  <c r="Q362" i="2" s="1"/>
  <c r="L363" i="2"/>
  <c r="D365" i="2"/>
  <c r="E364" i="2"/>
  <c r="F364" i="2" s="1"/>
  <c r="N364" i="2"/>
  <c r="P363" i="2"/>
  <c r="R363" i="2" s="1"/>
  <c r="S363" i="2" s="1"/>
  <c r="O363" i="2" l="1"/>
  <c r="Q363" i="2" s="1"/>
  <c r="L364" i="2"/>
  <c r="P364" i="2"/>
  <c r="R364" i="2" s="1"/>
  <c r="S364" i="2" s="1"/>
  <c r="N365" i="2"/>
  <c r="E365" i="2"/>
  <c r="F365" i="2" s="1"/>
  <c r="D366" i="2"/>
  <c r="L365" i="2" l="1"/>
  <c r="O364" i="2"/>
  <c r="Q364" i="2" s="1"/>
  <c r="E366" i="2"/>
  <c r="F366" i="2" s="1"/>
  <c r="D367" i="2"/>
  <c r="P365" i="2"/>
  <c r="R365" i="2" s="1"/>
  <c r="S365" i="2" s="1"/>
  <c r="N366" i="2"/>
  <c r="O365" i="2" l="1"/>
  <c r="Q365" i="2" s="1"/>
  <c r="L366" i="2"/>
  <c r="P366" i="2"/>
  <c r="R366" i="2" s="1"/>
  <c r="S366" i="2" s="1"/>
  <c r="N367" i="2"/>
  <c r="D368" i="2"/>
  <c r="E367" i="2"/>
  <c r="F367" i="2" s="1"/>
  <c r="O366" i="2" l="1"/>
  <c r="Q366" i="2" s="1"/>
  <c r="L367" i="2"/>
  <c r="E368" i="2"/>
  <c r="F368" i="2" s="1"/>
  <c r="D369" i="2"/>
  <c r="P367" i="2"/>
  <c r="R367" i="2" s="1"/>
  <c r="S367" i="2" s="1"/>
  <c r="N368" i="2"/>
  <c r="O367" i="2" l="1"/>
  <c r="Q367" i="2" s="1"/>
  <c r="L368" i="2"/>
  <c r="N369" i="2"/>
  <c r="P368" i="2"/>
  <c r="R368" i="2" s="1"/>
  <c r="S368" i="2" s="1"/>
  <c r="E369" i="2"/>
  <c r="F369" i="2" s="1"/>
  <c r="D370" i="2"/>
  <c r="O368" i="2" l="1"/>
  <c r="Q368" i="2" s="1"/>
  <c r="L369" i="2"/>
  <c r="E370" i="2"/>
  <c r="F370" i="2" s="1"/>
  <c r="D371" i="2"/>
  <c r="N370" i="2"/>
  <c r="P369" i="2"/>
  <c r="R369" i="2" s="1"/>
  <c r="S369" i="2" s="1"/>
  <c r="L370" i="2" l="1"/>
  <c r="O369" i="2"/>
  <c r="Q369" i="2" s="1"/>
  <c r="P370" i="2"/>
  <c r="R370" i="2" s="1"/>
  <c r="S370" i="2" s="1"/>
  <c r="N371" i="2"/>
  <c r="D372" i="2"/>
  <c r="E371" i="2"/>
  <c r="F371" i="2" s="1"/>
  <c r="O370" i="2" l="1"/>
  <c r="Q370" i="2" s="1"/>
  <c r="L371" i="2"/>
  <c r="D373" i="2"/>
  <c r="E372" i="2"/>
  <c r="F372" i="2" s="1"/>
  <c r="N372" i="2"/>
  <c r="P371" i="2"/>
  <c r="R371" i="2" s="1"/>
  <c r="S371" i="2" s="1"/>
  <c r="O371" i="2" l="1"/>
  <c r="Q371" i="2" s="1"/>
  <c r="L372" i="2"/>
  <c r="N373" i="2"/>
  <c r="P372" i="2"/>
  <c r="R372" i="2" s="1"/>
  <c r="S372" i="2" s="1"/>
  <c r="E373" i="2"/>
  <c r="F373" i="2" s="1"/>
  <c r="D374" i="2"/>
  <c r="L373" i="2" l="1"/>
  <c r="O372" i="2"/>
  <c r="Q372" i="2" s="1"/>
  <c r="D375" i="2"/>
  <c r="E374" i="2"/>
  <c r="F374" i="2" s="1"/>
  <c r="N374" i="2"/>
  <c r="P373" i="2"/>
  <c r="R373" i="2" s="1"/>
  <c r="S373" i="2" s="1"/>
  <c r="O373" i="2" l="1"/>
  <c r="Q373" i="2" s="1"/>
  <c r="L374" i="2"/>
  <c r="P374" i="2"/>
  <c r="R374" i="2" s="1"/>
  <c r="S374" i="2" s="1"/>
  <c r="N375" i="2"/>
  <c r="D376" i="2"/>
  <c r="E375" i="2"/>
  <c r="F375" i="2" s="1"/>
  <c r="O374" i="2" l="1"/>
  <c r="Q374" i="2" s="1"/>
  <c r="L375" i="2"/>
  <c r="D377" i="2"/>
  <c r="E376" i="2"/>
  <c r="F376" i="2" s="1"/>
  <c r="P375" i="2"/>
  <c r="R375" i="2" s="1"/>
  <c r="S375" i="2" s="1"/>
  <c r="N376" i="2"/>
  <c r="O375" i="2" l="1"/>
  <c r="Q375" i="2" s="1"/>
  <c r="L376" i="2"/>
  <c r="N377" i="2"/>
  <c r="P376" i="2"/>
  <c r="R376" i="2" s="1"/>
  <c r="S376" i="2" s="1"/>
  <c r="D378" i="2"/>
  <c r="E377" i="2"/>
  <c r="F377" i="2" s="1"/>
  <c r="O376" i="2" l="1"/>
  <c r="Q376" i="2" s="1"/>
  <c r="L377" i="2"/>
  <c r="D379" i="2"/>
  <c r="E378" i="2"/>
  <c r="F378" i="2" s="1"/>
  <c r="P377" i="2"/>
  <c r="R377" i="2" s="1"/>
  <c r="S377" i="2" s="1"/>
  <c r="N378" i="2"/>
  <c r="L378" i="2" l="1"/>
  <c r="O377" i="2"/>
  <c r="Q377" i="2" s="1"/>
  <c r="P378" i="2"/>
  <c r="R378" i="2" s="1"/>
  <c r="S378" i="2" s="1"/>
  <c r="N379" i="2"/>
  <c r="E379" i="2"/>
  <c r="F379" i="2" s="1"/>
  <c r="D380" i="2"/>
  <c r="O378" i="2" l="1"/>
  <c r="Q378" i="2" s="1"/>
  <c r="L379" i="2"/>
  <c r="D381" i="2"/>
  <c r="E380" i="2"/>
  <c r="F380" i="2" s="1"/>
  <c r="P379" i="2"/>
  <c r="R379" i="2" s="1"/>
  <c r="S379" i="2" s="1"/>
  <c r="N380" i="2"/>
  <c r="O379" i="2" l="1"/>
  <c r="Q379" i="2" s="1"/>
  <c r="L380" i="2"/>
  <c r="P380" i="2"/>
  <c r="R380" i="2" s="1"/>
  <c r="S380" i="2" s="1"/>
  <c r="N381" i="2"/>
  <c r="E381" i="2"/>
  <c r="F381" i="2" s="1"/>
  <c r="D382" i="2"/>
  <c r="L381" i="2" l="1"/>
  <c r="O380" i="2"/>
  <c r="Q380" i="2" s="1"/>
  <c r="E382" i="2"/>
  <c r="F382" i="2" s="1"/>
  <c r="D383" i="2"/>
  <c r="P381" i="2"/>
  <c r="R381" i="2" s="1"/>
  <c r="S381" i="2" s="1"/>
  <c r="N382" i="2"/>
  <c r="L382" i="2" l="1"/>
  <c r="O381" i="2"/>
  <c r="Q381" i="2" s="1"/>
  <c r="P382" i="2"/>
  <c r="R382" i="2" s="1"/>
  <c r="S382" i="2" s="1"/>
  <c r="N383" i="2"/>
  <c r="D384" i="2"/>
  <c r="E383" i="2"/>
  <c r="F383" i="2" s="1"/>
  <c r="O382" i="2" l="1"/>
  <c r="Q382" i="2" s="1"/>
  <c r="L383" i="2"/>
  <c r="E384" i="2"/>
  <c r="F384" i="2" s="1"/>
  <c r="D385" i="2"/>
  <c r="P383" i="2"/>
  <c r="R383" i="2" s="1"/>
  <c r="S383" i="2" s="1"/>
  <c r="N384" i="2"/>
  <c r="L384" i="2" l="1"/>
  <c r="O383" i="2"/>
  <c r="Q383" i="2" s="1"/>
  <c r="N385" i="2"/>
  <c r="P384" i="2"/>
  <c r="R384" i="2" s="1"/>
  <c r="S384" i="2" s="1"/>
  <c r="D386" i="2"/>
  <c r="E385" i="2"/>
  <c r="F385" i="2" s="1"/>
  <c r="O384" i="2" l="1"/>
  <c r="Q384" i="2" s="1"/>
  <c r="L385" i="2"/>
  <c r="E386" i="2"/>
  <c r="F386" i="2" s="1"/>
  <c r="D387" i="2"/>
  <c r="P385" i="2"/>
  <c r="R385" i="2" s="1"/>
  <c r="S385" i="2" s="1"/>
  <c r="N386" i="2"/>
  <c r="L386" i="2" l="1"/>
  <c r="O385" i="2"/>
  <c r="Q385" i="2" s="1"/>
  <c r="P386" i="2"/>
  <c r="R386" i="2" s="1"/>
  <c r="S386" i="2" s="1"/>
  <c r="N387" i="2"/>
  <c r="D388" i="2"/>
  <c r="E387" i="2"/>
  <c r="F387" i="2" s="1"/>
  <c r="L387" i="2" l="1"/>
  <c r="O386" i="2"/>
  <c r="Q386" i="2" s="1"/>
  <c r="D389" i="2"/>
  <c r="E388" i="2"/>
  <c r="F388" i="2" s="1"/>
  <c r="P387" i="2"/>
  <c r="R387" i="2" s="1"/>
  <c r="S387" i="2" s="1"/>
  <c r="N388" i="2"/>
  <c r="O387" i="2" l="1"/>
  <c r="Q387" i="2" s="1"/>
  <c r="L388" i="2"/>
  <c r="N389" i="2"/>
  <c r="P388" i="2"/>
  <c r="R388" i="2" s="1"/>
  <c r="S388" i="2" s="1"/>
  <c r="D390" i="2"/>
  <c r="E389" i="2"/>
  <c r="F389" i="2" s="1"/>
  <c r="L389" i="2" l="1"/>
  <c r="O388" i="2"/>
  <c r="Q388" i="2" s="1"/>
  <c r="D391" i="2"/>
  <c r="E390" i="2"/>
  <c r="F390" i="2" s="1"/>
  <c r="N390" i="2"/>
  <c r="P389" i="2"/>
  <c r="R389" i="2" s="1"/>
  <c r="S389" i="2" s="1"/>
  <c r="L390" i="2" l="1"/>
  <c r="O389" i="2"/>
  <c r="Q389" i="2" s="1"/>
  <c r="P390" i="2"/>
  <c r="R390" i="2" s="1"/>
  <c r="S390" i="2" s="1"/>
  <c r="N391" i="2"/>
  <c r="D392" i="2"/>
  <c r="E391" i="2"/>
  <c r="F391" i="2" s="1"/>
  <c r="L391" i="2" l="1"/>
  <c r="O390" i="2"/>
  <c r="Q390" i="2" s="1"/>
  <c r="D393" i="2"/>
  <c r="E392" i="2"/>
  <c r="F392" i="2" s="1"/>
  <c r="P391" i="2"/>
  <c r="R391" i="2" s="1"/>
  <c r="S391" i="2" s="1"/>
  <c r="N392" i="2"/>
  <c r="O391" i="2" l="1"/>
  <c r="Q391" i="2" s="1"/>
  <c r="L392" i="2"/>
  <c r="N393" i="2"/>
  <c r="P392" i="2"/>
  <c r="R392" i="2" s="1"/>
  <c r="S392" i="2" s="1"/>
  <c r="D394" i="2"/>
  <c r="E393" i="2"/>
  <c r="F393" i="2" s="1"/>
  <c r="O392" i="2" l="1"/>
  <c r="Q392" i="2" s="1"/>
  <c r="L393" i="2"/>
  <c r="E394" i="2"/>
  <c r="F394" i="2" s="1"/>
  <c r="D395" i="2"/>
  <c r="P393" i="2"/>
  <c r="R393" i="2" s="1"/>
  <c r="S393" i="2" s="1"/>
  <c r="N394" i="2"/>
  <c r="L394" i="2" l="1"/>
  <c r="O393" i="2"/>
  <c r="Q393" i="2" s="1"/>
  <c r="P394" i="2"/>
  <c r="R394" i="2" s="1"/>
  <c r="S394" i="2" s="1"/>
  <c r="N395" i="2"/>
  <c r="D396" i="2"/>
  <c r="E395" i="2"/>
  <c r="F395" i="2" s="1"/>
  <c r="O394" i="2" l="1"/>
  <c r="Q394" i="2" s="1"/>
  <c r="L395" i="2"/>
  <c r="D397" i="2"/>
  <c r="E396" i="2"/>
  <c r="F396" i="2" s="1"/>
  <c r="P395" i="2"/>
  <c r="R395" i="2" s="1"/>
  <c r="S395" i="2" s="1"/>
  <c r="N396" i="2"/>
  <c r="L396" i="2" l="1"/>
  <c r="O395" i="2"/>
  <c r="Q395" i="2" s="1"/>
  <c r="P396" i="2"/>
  <c r="R396" i="2" s="1"/>
  <c r="S396" i="2" s="1"/>
  <c r="N397" i="2"/>
  <c r="D398" i="2"/>
  <c r="E397" i="2"/>
  <c r="F397" i="2" s="1"/>
  <c r="O396" i="2" l="1"/>
  <c r="Q396" i="2" s="1"/>
  <c r="L397" i="2"/>
  <c r="E398" i="2"/>
  <c r="F398" i="2" s="1"/>
  <c r="D399" i="2"/>
  <c r="P397" i="2"/>
  <c r="R397" i="2" s="1"/>
  <c r="S397" i="2" s="1"/>
  <c r="N398" i="2"/>
  <c r="L398" i="2" l="1"/>
  <c r="O397" i="2"/>
  <c r="Q397" i="2" s="1"/>
  <c r="P398" i="2"/>
  <c r="R398" i="2" s="1"/>
  <c r="S398" i="2" s="1"/>
  <c r="N399" i="2"/>
  <c r="D400" i="2"/>
  <c r="E399" i="2"/>
  <c r="F399" i="2" s="1"/>
  <c r="O398" i="2" l="1"/>
  <c r="Q398" i="2" s="1"/>
  <c r="L399" i="2"/>
  <c r="E400" i="2"/>
  <c r="F400" i="2" s="1"/>
  <c r="D401" i="2"/>
  <c r="P399" i="2"/>
  <c r="R399" i="2" s="1"/>
  <c r="S399" i="2" s="1"/>
  <c r="N400" i="2"/>
  <c r="L400" i="2" l="1"/>
  <c r="O399" i="2"/>
  <c r="Q399" i="2" s="1"/>
  <c r="N401" i="2"/>
  <c r="P400" i="2"/>
  <c r="R400" i="2" s="1"/>
  <c r="S400" i="2" s="1"/>
  <c r="D402" i="2"/>
  <c r="E401" i="2"/>
  <c r="F401" i="2" s="1"/>
  <c r="O400" i="2" l="1"/>
  <c r="Q400" i="2" s="1"/>
  <c r="L401" i="2"/>
  <c r="D403" i="2"/>
  <c r="E402" i="2"/>
  <c r="F402" i="2" s="1"/>
  <c r="P401" i="2"/>
  <c r="R401" i="2" s="1"/>
  <c r="S401" i="2" s="1"/>
  <c r="N402" i="2"/>
  <c r="L402" i="2" l="1"/>
  <c r="O401" i="2"/>
  <c r="Q401" i="2" s="1"/>
  <c r="P402" i="2"/>
  <c r="R402" i="2" s="1"/>
  <c r="S402" i="2" s="1"/>
  <c r="N403" i="2"/>
  <c r="D404" i="2"/>
  <c r="E403" i="2"/>
  <c r="F403" i="2" s="1"/>
  <c r="L403" i="2" l="1"/>
  <c r="O402" i="2"/>
  <c r="Q402" i="2" s="1"/>
  <c r="D405" i="2"/>
  <c r="E404" i="2"/>
  <c r="F404" i="2" s="1"/>
  <c r="P403" i="2"/>
  <c r="R403" i="2" s="1"/>
  <c r="S403" i="2" s="1"/>
  <c r="N404" i="2"/>
  <c r="L404" i="2" l="1"/>
  <c r="O403" i="2"/>
  <c r="Q403" i="2" s="1"/>
  <c r="N405" i="2"/>
  <c r="P404" i="2"/>
  <c r="R404" i="2" s="1"/>
  <c r="S404" i="2" s="1"/>
  <c r="D406" i="2"/>
  <c r="E405" i="2"/>
  <c r="F405" i="2" s="1"/>
  <c r="O404" i="2" l="1"/>
  <c r="Q404" i="2" s="1"/>
  <c r="L405" i="2"/>
  <c r="D407" i="2"/>
  <c r="E406" i="2"/>
  <c r="F406" i="2" s="1"/>
  <c r="P405" i="2"/>
  <c r="R405" i="2" s="1"/>
  <c r="S405" i="2" s="1"/>
  <c r="N406" i="2"/>
  <c r="L406" i="2" l="1"/>
  <c r="O405" i="2"/>
  <c r="Q405" i="2" s="1"/>
  <c r="N407" i="2"/>
  <c r="P406" i="2"/>
  <c r="R406" i="2" s="1"/>
  <c r="S406" i="2" s="1"/>
  <c r="D408" i="2"/>
  <c r="E407" i="2"/>
  <c r="F407" i="2" s="1"/>
  <c r="O406" i="2" l="1"/>
  <c r="Q406" i="2" s="1"/>
  <c r="L407" i="2"/>
  <c r="D409" i="2"/>
  <c r="E408" i="2"/>
  <c r="F408" i="2" s="1"/>
  <c r="P407" i="2"/>
  <c r="R407" i="2" s="1"/>
  <c r="S407" i="2" s="1"/>
  <c r="N408" i="2"/>
  <c r="L408" i="2" l="1"/>
  <c r="O407" i="2"/>
  <c r="Q407" i="2" s="1"/>
  <c r="P408" i="2"/>
  <c r="R408" i="2" s="1"/>
  <c r="S408" i="2" s="1"/>
  <c r="N409" i="2"/>
  <c r="D410" i="2"/>
  <c r="E409" i="2"/>
  <c r="F409" i="2" s="1"/>
  <c r="O408" i="2" l="1"/>
  <c r="Q408" i="2" s="1"/>
  <c r="L409" i="2"/>
  <c r="D411" i="2"/>
  <c r="E410" i="2"/>
  <c r="F410" i="2" s="1"/>
  <c r="P409" i="2"/>
  <c r="R409" i="2" s="1"/>
  <c r="S409" i="2" s="1"/>
  <c r="N410" i="2"/>
  <c r="O409" i="2" l="1"/>
  <c r="Q409" i="2" s="1"/>
  <c r="L410" i="2"/>
  <c r="P410" i="2"/>
  <c r="R410" i="2" s="1"/>
  <c r="S410" i="2" s="1"/>
  <c r="N411" i="2"/>
  <c r="E411" i="2"/>
  <c r="F411" i="2" s="1"/>
  <c r="D412" i="2"/>
  <c r="O410" i="2" l="1"/>
  <c r="Q410" i="2" s="1"/>
  <c r="L411" i="2"/>
  <c r="D413" i="2"/>
  <c r="E412" i="2"/>
  <c r="F412" i="2" s="1"/>
  <c r="P411" i="2"/>
  <c r="R411" i="2" s="1"/>
  <c r="S411" i="2" s="1"/>
  <c r="N412" i="2"/>
  <c r="L412" i="2" l="1"/>
  <c r="O411" i="2"/>
  <c r="Q411" i="2" s="1"/>
  <c r="P412" i="2"/>
  <c r="R412" i="2" s="1"/>
  <c r="S412" i="2" s="1"/>
  <c r="N413" i="2"/>
  <c r="D414" i="2"/>
  <c r="E413" i="2"/>
  <c r="F413" i="2" s="1"/>
  <c r="O412" i="2" l="1"/>
  <c r="Q412" i="2" s="1"/>
  <c r="L413" i="2"/>
  <c r="E414" i="2"/>
  <c r="F414" i="2" s="1"/>
  <c r="D415" i="2"/>
  <c r="P413" i="2"/>
  <c r="R413" i="2" s="1"/>
  <c r="S413" i="2" s="1"/>
  <c r="N414" i="2"/>
  <c r="O413" i="2" l="1"/>
  <c r="Q413" i="2" s="1"/>
  <c r="L414" i="2"/>
  <c r="P414" i="2"/>
  <c r="R414" i="2" s="1"/>
  <c r="S414" i="2" s="1"/>
  <c r="N415" i="2"/>
  <c r="D416" i="2"/>
  <c r="E415" i="2"/>
  <c r="F415" i="2" s="1"/>
  <c r="O414" i="2" l="1"/>
  <c r="Q414" i="2" s="1"/>
  <c r="L415" i="2"/>
  <c r="E416" i="2"/>
  <c r="F416" i="2" s="1"/>
  <c r="D417" i="2"/>
  <c r="P415" i="2"/>
  <c r="R415" i="2" s="1"/>
  <c r="S415" i="2" s="1"/>
  <c r="N416" i="2"/>
  <c r="O415" i="2" l="1"/>
  <c r="Q415" i="2" s="1"/>
  <c r="L416" i="2"/>
  <c r="N417" i="2"/>
  <c r="P416" i="2"/>
  <c r="R416" i="2" s="1"/>
  <c r="S416" i="2" s="1"/>
  <c r="D418" i="2"/>
  <c r="E417" i="2"/>
  <c r="F417" i="2" s="1"/>
  <c r="O416" i="2" l="1"/>
  <c r="Q416" i="2" s="1"/>
  <c r="L417" i="2"/>
  <c r="D419" i="2"/>
  <c r="E418" i="2"/>
  <c r="F418" i="2" s="1"/>
  <c r="P417" i="2"/>
  <c r="R417" i="2" s="1"/>
  <c r="S417" i="2" s="1"/>
  <c r="N418" i="2"/>
  <c r="L418" i="2" l="1"/>
  <c r="O417" i="2"/>
  <c r="Q417" i="2" s="1"/>
  <c r="P418" i="2"/>
  <c r="R418" i="2" s="1"/>
  <c r="S418" i="2" s="1"/>
  <c r="N419" i="2"/>
  <c r="D420" i="2"/>
  <c r="E419" i="2"/>
  <c r="F419" i="2" s="1"/>
  <c r="O418" i="2" l="1"/>
  <c r="Q418" i="2" s="1"/>
  <c r="L419" i="2"/>
  <c r="D421" i="2"/>
  <c r="E420" i="2"/>
  <c r="F420" i="2" s="1"/>
  <c r="P419" i="2"/>
  <c r="R419" i="2" s="1"/>
  <c r="S419" i="2" s="1"/>
  <c r="N420" i="2"/>
  <c r="L420" i="2" l="1"/>
  <c r="O419" i="2"/>
  <c r="Q419" i="2" s="1"/>
  <c r="N421" i="2"/>
  <c r="P420" i="2"/>
  <c r="R420" i="2" s="1"/>
  <c r="S420" i="2" s="1"/>
  <c r="D422" i="2"/>
  <c r="E421" i="2"/>
  <c r="F421" i="2" s="1"/>
  <c r="O420" i="2" l="1"/>
  <c r="Q420" i="2" s="1"/>
  <c r="L421" i="2"/>
  <c r="D423" i="2"/>
  <c r="E422" i="2"/>
  <c r="F422" i="2" s="1"/>
  <c r="P421" i="2"/>
  <c r="R421" i="2" s="1"/>
  <c r="S421" i="2" s="1"/>
  <c r="N422" i="2"/>
  <c r="L422" i="2" l="1"/>
  <c r="O421" i="2"/>
  <c r="Q421" i="2" s="1"/>
  <c r="N423" i="2"/>
  <c r="P422" i="2"/>
  <c r="R422" i="2" s="1"/>
  <c r="S422" i="2" s="1"/>
  <c r="D424" i="2"/>
  <c r="E423" i="2"/>
  <c r="F423" i="2" s="1"/>
  <c r="O422" i="2" l="1"/>
  <c r="Q422" i="2" s="1"/>
  <c r="L423" i="2"/>
  <c r="D425" i="2"/>
  <c r="E424" i="2"/>
  <c r="F424" i="2" s="1"/>
  <c r="P423" i="2"/>
  <c r="R423" i="2" s="1"/>
  <c r="S423" i="2" s="1"/>
  <c r="N424" i="2"/>
  <c r="L424" i="2" l="1"/>
  <c r="O423" i="2"/>
  <c r="Q423" i="2" s="1"/>
  <c r="P424" i="2"/>
  <c r="R424" i="2" s="1"/>
  <c r="S424" i="2" s="1"/>
  <c r="N425" i="2"/>
  <c r="D426" i="2"/>
  <c r="E425" i="2"/>
  <c r="F425" i="2" s="1"/>
  <c r="O424" i="2" l="1"/>
  <c r="Q424" i="2" s="1"/>
  <c r="L425" i="2"/>
  <c r="E426" i="2"/>
  <c r="F426" i="2" s="1"/>
  <c r="D427" i="2"/>
  <c r="P425" i="2"/>
  <c r="R425" i="2" s="1"/>
  <c r="S425" i="2" s="1"/>
  <c r="N426" i="2"/>
  <c r="O425" i="2" l="1"/>
  <c r="Q425" i="2" s="1"/>
  <c r="L426" i="2"/>
  <c r="P426" i="2"/>
  <c r="R426" i="2" s="1"/>
  <c r="S426" i="2" s="1"/>
  <c r="N427" i="2"/>
  <c r="D428" i="2"/>
  <c r="E427" i="2"/>
  <c r="F427" i="2" s="1"/>
  <c r="O426" i="2" l="1"/>
  <c r="Q426" i="2" s="1"/>
  <c r="L427" i="2"/>
  <c r="D429" i="2"/>
  <c r="E428" i="2"/>
  <c r="F428" i="2" s="1"/>
  <c r="P427" i="2"/>
  <c r="R427" i="2" s="1"/>
  <c r="S427" i="2" s="1"/>
  <c r="N428" i="2"/>
  <c r="L428" i="2" l="1"/>
  <c r="O427" i="2"/>
  <c r="Q427" i="2" s="1"/>
  <c r="P428" i="2"/>
  <c r="R428" i="2" s="1"/>
  <c r="S428" i="2" s="1"/>
  <c r="N429" i="2"/>
  <c r="D430" i="2"/>
  <c r="E429" i="2"/>
  <c r="F429" i="2" s="1"/>
  <c r="O428" i="2" l="1"/>
  <c r="Q428" i="2" s="1"/>
  <c r="L429" i="2"/>
  <c r="E430" i="2"/>
  <c r="F430" i="2" s="1"/>
  <c r="D431" i="2"/>
  <c r="P429" i="2"/>
  <c r="R429" i="2" s="1"/>
  <c r="S429" i="2" s="1"/>
  <c r="N430" i="2"/>
  <c r="O429" i="2" l="1"/>
  <c r="Q429" i="2" s="1"/>
  <c r="L430" i="2"/>
  <c r="P430" i="2"/>
  <c r="R430" i="2" s="1"/>
  <c r="S430" i="2" s="1"/>
  <c r="N431" i="2"/>
  <c r="D432" i="2"/>
  <c r="E431" i="2"/>
  <c r="F431" i="2" s="1"/>
  <c r="O430" i="2" l="1"/>
  <c r="Q430" i="2" s="1"/>
  <c r="L431" i="2"/>
  <c r="E432" i="2"/>
  <c r="F432" i="2" s="1"/>
  <c r="D433" i="2"/>
  <c r="P431" i="2"/>
  <c r="R431" i="2" s="1"/>
  <c r="S431" i="2" s="1"/>
  <c r="N432" i="2"/>
  <c r="O431" i="2" l="1"/>
  <c r="Q431" i="2" s="1"/>
  <c r="L432" i="2"/>
  <c r="N433" i="2"/>
  <c r="P432" i="2"/>
  <c r="R432" i="2" s="1"/>
  <c r="S432" i="2" s="1"/>
  <c r="D434" i="2"/>
  <c r="E433" i="2"/>
  <c r="F433" i="2" s="1"/>
  <c r="O432" i="2" l="1"/>
  <c r="Q432" i="2" s="1"/>
  <c r="L433" i="2"/>
  <c r="D435" i="2"/>
  <c r="E434" i="2"/>
  <c r="F434" i="2" s="1"/>
  <c r="N434" i="2"/>
  <c r="P433" i="2"/>
  <c r="R433" i="2" s="1"/>
  <c r="S433" i="2" s="1"/>
  <c r="L434" i="2" l="1"/>
  <c r="O433" i="2"/>
  <c r="Q433" i="2" s="1"/>
  <c r="P434" i="2"/>
  <c r="R434" i="2" s="1"/>
  <c r="S434" i="2" s="1"/>
  <c r="N435" i="2"/>
  <c r="D436" i="2"/>
  <c r="E435" i="2"/>
  <c r="F435" i="2" s="1"/>
  <c r="O434" i="2" l="1"/>
  <c r="Q434" i="2" s="1"/>
  <c r="L435" i="2"/>
  <c r="D437" i="2"/>
  <c r="E436" i="2"/>
  <c r="F436" i="2" s="1"/>
  <c r="P435" i="2"/>
  <c r="R435" i="2" s="1"/>
  <c r="S435" i="2" s="1"/>
  <c r="N436" i="2"/>
  <c r="O435" i="2" l="1"/>
  <c r="Q435" i="2" s="1"/>
  <c r="L436" i="2"/>
  <c r="N437" i="2"/>
  <c r="P436" i="2"/>
  <c r="R436" i="2" s="1"/>
  <c r="S436" i="2" s="1"/>
  <c r="D438" i="2"/>
  <c r="E437" i="2"/>
  <c r="F437" i="2" s="1"/>
  <c r="O436" i="2" l="1"/>
  <c r="Q436" i="2" s="1"/>
  <c r="L437" i="2"/>
  <c r="D439" i="2"/>
  <c r="E438" i="2"/>
  <c r="F438" i="2" s="1"/>
  <c r="P437" i="2"/>
  <c r="R437" i="2" s="1"/>
  <c r="S437" i="2" s="1"/>
  <c r="N438" i="2"/>
  <c r="L438" i="2" l="1"/>
  <c r="O437" i="2"/>
  <c r="Q437" i="2" s="1"/>
  <c r="N439" i="2"/>
  <c r="P438" i="2"/>
  <c r="R438" i="2" s="1"/>
  <c r="S438" i="2" s="1"/>
  <c r="D440" i="2"/>
  <c r="E439" i="2"/>
  <c r="F439" i="2" s="1"/>
  <c r="O438" i="2" l="1"/>
  <c r="Q438" i="2" s="1"/>
  <c r="L439" i="2"/>
  <c r="D441" i="2"/>
  <c r="E440" i="2"/>
  <c r="F440" i="2" s="1"/>
  <c r="P439" i="2"/>
  <c r="R439" i="2" s="1"/>
  <c r="S439" i="2" s="1"/>
  <c r="N440" i="2"/>
  <c r="L440" i="2" l="1"/>
  <c r="O439" i="2"/>
  <c r="Q439" i="2" s="1"/>
  <c r="P440" i="2"/>
  <c r="R440" i="2" s="1"/>
  <c r="S440" i="2" s="1"/>
  <c r="N441" i="2"/>
  <c r="D442" i="2"/>
  <c r="E441" i="2"/>
  <c r="F441" i="2" s="1"/>
  <c r="O440" i="2" l="1"/>
  <c r="Q440" i="2" s="1"/>
  <c r="L441" i="2"/>
  <c r="E442" i="2"/>
  <c r="F442" i="2" s="1"/>
  <c r="D443" i="2"/>
  <c r="P441" i="2"/>
  <c r="R441" i="2" s="1"/>
  <c r="S441" i="2" s="1"/>
  <c r="N442" i="2"/>
  <c r="O441" i="2" l="1"/>
  <c r="Q441" i="2" s="1"/>
  <c r="L442" i="2"/>
  <c r="P442" i="2"/>
  <c r="R442" i="2" s="1"/>
  <c r="S442" i="2" s="1"/>
  <c r="N443" i="2"/>
  <c r="D444" i="2"/>
  <c r="E443" i="2"/>
  <c r="F443" i="2" s="1"/>
  <c r="O442" i="2" l="1"/>
  <c r="Q442" i="2" s="1"/>
  <c r="L443" i="2"/>
  <c r="P443" i="2"/>
  <c r="R443" i="2" s="1"/>
  <c r="S443" i="2" s="1"/>
  <c r="N444" i="2"/>
  <c r="D445" i="2"/>
  <c r="E444" i="2"/>
  <c r="F444" i="2" s="1"/>
  <c r="O443" i="2" l="1"/>
  <c r="Q443" i="2" s="1"/>
  <c r="L444" i="2"/>
  <c r="D446" i="2"/>
  <c r="E445" i="2"/>
  <c r="F445" i="2" s="1"/>
  <c r="P444" i="2"/>
  <c r="R444" i="2" s="1"/>
  <c r="S444" i="2" s="1"/>
  <c r="N445" i="2"/>
  <c r="O444" i="2" l="1"/>
  <c r="Q444" i="2" s="1"/>
  <c r="L445" i="2"/>
  <c r="P445" i="2"/>
  <c r="R445" i="2" s="1"/>
  <c r="S445" i="2" s="1"/>
  <c r="N446" i="2"/>
  <c r="D447" i="2"/>
  <c r="E446" i="2"/>
  <c r="F446" i="2" s="1"/>
  <c r="L446" i="2" l="1"/>
  <c r="O445" i="2"/>
  <c r="Q445" i="2" s="1"/>
  <c r="D448" i="2"/>
  <c r="E447" i="2"/>
  <c r="F447" i="2" s="1"/>
  <c r="P446" i="2"/>
  <c r="R446" i="2" s="1"/>
  <c r="S446" i="2" s="1"/>
  <c r="N447" i="2"/>
  <c r="O446" i="2" l="1"/>
  <c r="Q446" i="2" s="1"/>
  <c r="L447" i="2"/>
  <c r="P447" i="2"/>
  <c r="R447" i="2" s="1"/>
  <c r="S447" i="2" s="1"/>
  <c r="N448" i="2"/>
  <c r="D449" i="2"/>
  <c r="E448" i="2"/>
  <c r="F448" i="2" s="1"/>
  <c r="O447" i="2" l="1"/>
  <c r="Q447" i="2" s="1"/>
  <c r="L448" i="2"/>
  <c r="E449" i="2"/>
  <c r="F449" i="2" s="1"/>
  <c r="D450" i="2"/>
  <c r="N449" i="2"/>
  <c r="P448" i="2"/>
  <c r="R448" i="2" s="1"/>
  <c r="S448" i="2" s="1"/>
  <c r="O448" i="2" l="1"/>
  <c r="Q448" i="2" s="1"/>
  <c r="L449" i="2"/>
  <c r="P449" i="2"/>
  <c r="R449" i="2" s="1"/>
  <c r="S449" i="2" s="1"/>
  <c r="N450" i="2"/>
  <c r="D451" i="2"/>
  <c r="E450" i="2"/>
  <c r="F450" i="2" s="1"/>
  <c r="L450" i="2" l="1"/>
  <c r="O449" i="2"/>
  <c r="Q449" i="2" s="1"/>
  <c r="D452" i="2"/>
  <c r="E451" i="2"/>
  <c r="F451" i="2" s="1"/>
  <c r="P450" i="2"/>
  <c r="R450" i="2" s="1"/>
  <c r="S450" i="2" s="1"/>
  <c r="N451" i="2"/>
  <c r="O450" i="2" l="1"/>
  <c r="Q450" i="2" s="1"/>
  <c r="L451" i="2"/>
  <c r="N452" i="2"/>
  <c r="P451" i="2"/>
  <c r="R451" i="2" s="1"/>
  <c r="S451" i="2" s="1"/>
  <c r="E452" i="2"/>
  <c r="F452" i="2" s="1"/>
  <c r="D453" i="2"/>
  <c r="O451" i="2" l="1"/>
  <c r="Q451" i="2" s="1"/>
  <c r="L452" i="2"/>
  <c r="E453" i="2"/>
  <c r="F453" i="2" s="1"/>
  <c r="D454" i="2"/>
  <c r="P452" i="2"/>
  <c r="R452" i="2" s="1"/>
  <c r="S452" i="2" s="1"/>
  <c r="N453" i="2"/>
  <c r="O452" i="2" l="1"/>
  <c r="Q452" i="2" s="1"/>
  <c r="L453" i="2"/>
  <c r="N454" i="2"/>
  <c r="P453" i="2"/>
  <c r="R453" i="2" s="1"/>
  <c r="S453" i="2" s="1"/>
  <c r="E454" i="2"/>
  <c r="F454" i="2" s="1"/>
  <c r="D455" i="2"/>
  <c r="O453" i="2" l="1"/>
  <c r="Q453" i="2" s="1"/>
  <c r="L454" i="2"/>
  <c r="E455" i="2"/>
  <c r="F455" i="2" s="1"/>
  <c r="D456" i="2"/>
  <c r="P454" i="2"/>
  <c r="R454" i="2" s="1"/>
  <c r="S454" i="2" s="1"/>
  <c r="N455" i="2"/>
  <c r="L455" i="2" l="1"/>
  <c r="O454" i="2"/>
  <c r="Q454" i="2" s="1"/>
  <c r="N456" i="2"/>
  <c r="P455" i="2"/>
  <c r="R455" i="2" s="1"/>
  <c r="S455" i="2" s="1"/>
  <c r="D457" i="2"/>
  <c r="E456" i="2"/>
  <c r="F456" i="2" s="1"/>
  <c r="O455" i="2" l="1"/>
  <c r="Q455" i="2" s="1"/>
  <c r="L456" i="2"/>
  <c r="E457" i="2"/>
  <c r="F457" i="2" s="1"/>
  <c r="D458" i="2"/>
  <c r="P456" i="2"/>
  <c r="R456" i="2" s="1"/>
  <c r="S456" i="2" s="1"/>
  <c r="N457" i="2"/>
  <c r="L457" i="2" l="1"/>
  <c r="O456" i="2"/>
  <c r="Q456" i="2" s="1"/>
  <c r="N458" i="2"/>
  <c r="P457" i="2"/>
  <c r="R457" i="2" s="1"/>
  <c r="S457" i="2" s="1"/>
  <c r="E458" i="2"/>
  <c r="F458" i="2" s="1"/>
  <c r="D459" i="2"/>
  <c r="O457" i="2" l="1"/>
  <c r="Q457" i="2" s="1"/>
  <c r="L458" i="2"/>
  <c r="E459" i="2"/>
  <c r="F459" i="2" s="1"/>
  <c r="D460" i="2"/>
  <c r="N459" i="2"/>
  <c r="P458" i="2"/>
  <c r="R458" i="2" s="1"/>
  <c r="S458" i="2" s="1"/>
  <c r="L459" i="2" l="1"/>
  <c r="O458" i="2"/>
  <c r="Q458" i="2" s="1"/>
  <c r="N460" i="2"/>
  <c r="P459" i="2"/>
  <c r="R459" i="2" s="1"/>
  <c r="S459" i="2" s="1"/>
  <c r="D461" i="2"/>
  <c r="E460" i="2"/>
  <c r="F460" i="2" s="1"/>
  <c r="L460" i="2" l="1"/>
  <c r="O459" i="2"/>
  <c r="Q459" i="2" s="1"/>
  <c r="D462" i="2"/>
  <c r="E461" i="2"/>
  <c r="F461" i="2" s="1"/>
  <c r="P460" i="2"/>
  <c r="R460" i="2" s="1"/>
  <c r="S460" i="2" s="1"/>
  <c r="N461" i="2"/>
  <c r="O460" i="2" l="1"/>
  <c r="Q460" i="2" s="1"/>
  <c r="L461" i="2"/>
  <c r="P461" i="2"/>
  <c r="R461" i="2" s="1"/>
  <c r="S461" i="2" s="1"/>
  <c r="N462" i="2"/>
  <c r="D463" i="2"/>
  <c r="E462" i="2"/>
  <c r="F462" i="2" s="1"/>
  <c r="O461" i="2" l="1"/>
  <c r="Q461" i="2" s="1"/>
  <c r="L462" i="2"/>
  <c r="D464" i="2"/>
  <c r="E463" i="2"/>
  <c r="F463" i="2" s="1"/>
  <c r="P462" i="2"/>
  <c r="R462" i="2" s="1"/>
  <c r="S462" i="2" s="1"/>
  <c r="N463" i="2"/>
  <c r="L463" i="2" l="1"/>
  <c r="O462" i="2"/>
  <c r="Q462" i="2" s="1"/>
  <c r="N464" i="2"/>
  <c r="P463" i="2"/>
  <c r="R463" i="2" s="1"/>
  <c r="S463" i="2" s="1"/>
  <c r="D465" i="2"/>
  <c r="E464" i="2"/>
  <c r="F464" i="2" s="1"/>
  <c r="O463" i="2" l="1"/>
  <c r="Q463" i="2" s="1"/>
  <c r="L464" i="2"/>
  <c r="E465" i="2"/>
  <c r="F465" i="2" s="1"/>
  <c r="D466" i="2"/>
  <c r="P464" i="2"/>
  <c r="R464" i="2" s="1"/>
  <c r="S464" i="2" s="1"/>
  <c r="N465" i="2"/>
  <c r="L465" i="2" l="1"/>
  <c r="O464" i="2"/>
  <c r="Q464" i="2" s="1"/>
  <c r="N466" i="2"/>
  <c r="P465" i="2"/>
  <c r="R465" i="2" s="1"/>
  <c r="S465" i="2" s="1"/>
  <c r="D467" i="2"/>
  <c r="E466" i="2"/>
  <c r="F466" i="2" s="1"/>
  <c r="O465" i="2" l="1"/>
  <c r="Q465" i="2" s="1"/>
  <c r="L466" i="2"/>
  <c r="D468" i="2"/>
  <c r="E467" i="2"/>
  <c r="F467" i="2" s="1"/>
  <c r="P466" i="2"/>
  <c r="R466" i="2" s="1"/>
  <c r="S466" i="2" s="1"/>
  <c r="N467" i="2"/>
  <c r="L467" i="2" l="1"/>
  <c r="O466" i="2"/>
  <c r="Q466" i="2" s="1"/>
  <c r="P467" i="2"/>
  <c r="R467" i="2" s="1"/>
  <c r="S467" i="2" s="1"/>
  <c r="N468" i="2"/>
  <c r="E468" i="2"/>
  <c r="F468" i="2" s="1"/>
  <c r="D469" i="2"/>
  <c r="O467" i="2" l="1"/>
  <c r="Q467" i="2" s="1"/>
  <c r="L468" i="2"/>
  <c r="D470" i="2"/>
  <c r="E469" i="2"/>
  <c r="F469" i="2" s="1"/>
  <c r="P468" i="2"/>
  <c r="R468" i="2" s="1"/>
  <c r="S468" i="2" s="1"/>
  <c r="N469" i="2"/>
  <c r="O468" i="2" l="1"/>
  <c r="Q468" i="2" s="1"/>
  <c r="L469" i="2"/>
  <c r="P469" i="2"/>
  <c r="R469" i="2" s="1"/>
  <c r="S469" i="2" s="1"/>
  <c r="N470" i="2"/>
  <c r="E470" i="2"/>
  <c r="F470" i="2" s="1"/>
  <c r="D471" i="2"/>
  <c r="L470" i="2" l="1"/>
  <c r="O469" i="2"/>
  <c r="Q469" i="2" s="1"/>
  <c r="D472" i="2"/>
  <c r="E471" i="2"/>
  <c r="F471" i="2" s="1"/>
  <c r="P470" i="2"/>
  <c r="R470" i="2" s="1"/>
  <c r="S470" i="2" s="1"/>
  <c r="N471" i="2"/>
  <c r="O470" i="2" l="1"/>
  <c r="Q470" i="2" s="1"/>
  <c r="L471" i="2"/>
  <c r="P471" i="2"/>
  <c r="R471" i="2" s="1"/>
  <c r="S471" i="2" s="1"/>
  <c r="N472" i="2"/>
  <c r="D473" i="2"/>
  <c r="E472" i="2"/>
  <c r="F472" i="2" s="1"/>
  <c r="L472" i="2" l="1"/>
  <c r="O471" i="2"/>
  <c r="Q471" i="2" s="1"/>
  <c r="P472" i="2"/>
  <c r="R472" i="2" s="1"/>
  <c r="S472" i="2" s="1"/>
  <c r="N473" i="2"/>
  <c r="D474" i="2"/>
  <c r="E473" i="2"/>
  <c r="F473" i="2" s="1"/>
  <c r="O472" i="2" l="1"/>
  <c r="Q472" i="2" s="1"/>
  <c r="L473" i="2"/>
  <c r="D475" i="2"/>
  <c r="E474" i="2"/>
  <c r="F474" i="2" s="1"/>
  <c r="P473" i="2"/>
  <c r="R473" i="2" s="1"/>
  <c r="S473" i="2" s="1"/>
  <c r="N474" i="2"/>
  <c r="L474" i="2" l="1"/>
  <c r="O473" i="2"/>
  <c r="Q473" i="2" s="1"/>
  <c r="N475" i="2"/>
  <c r="P474" i="2"/>
  <c r="R474" i="2" s="1"/>
  <c r="S474" i="2" s="1"/>
  <c r="D476" i="2"/>
  <c r="E475" i="2"/>
  <c r="F475" i="2" s="1"/>
  <c r="O474" i="2" l="1"/>
  <c r="Q474" i="2" s="1"/>
  <c r="L475" i="2"/>
  <c r="D477" i="2"/>
  <c r="E476" i="2"/>
  <c r="F476" i="2" s="1"/>
  <c r="P475" i="2"/>
  <c r="R475" i="2" s="1"/>
  <c r="S475" i="2" s="1"/>
  <c r="N476" i="2"/>
  <c r="L476" i="2" l="1"/>
  <c r="O475" i="2"/>
  <c r="Q475" i="2" s="1"/>
  <c r="P476" i="2"/>
  <c r="R476" i="2" s="1"/>
  <c r="S476" i="2" s="1"/>
  <c r="N477" i="2"/>
  <c r="D478" i="2"/>
  <c r="E477" i="2"/>
  <c r="F477" i="2" s="1"/>
  <c r="L477" i="2" l="1"/>
  <c r="O476" i="2"/>
  <c r="Q476" i="2" s="1"/>
  <c r="D479" i="2"/>
  <c r="E478" i="2"/>
  <c r="F478" i="2" s="1"/>
  <c r="N478" i="2"/>
  <c r="P477" i="2"/>
  <c r="R477" i="2" s="1"/>
  <c r="S477" i="2" s="1"/>
  <c r="O477" i="2" l="1"/>
  <c r="Q477" i="2" s="1"/>
  <c r="L478" i="2"/>
  <c r="P478" i="2"/>
  <c r="R478" i="2" s="1"/>
  <c r="S478" i="2" s="1"/>
  <c r="N479" i="2"/>
  <c r="D480" i="2"/>
  <c r="E479" i="2"/>
  <c r="F479" i="2" s="1"/>
  <c r="O478" i="2" l="1"/>
  <c r="Q478" i="2" s="1"/>
  <c r="L479" i="2"/>
  <c r="D481" i="2"/>
  <c r="E480" i="2"/>
  <c r="F480" i="2" s="1"/>
  <c r="N480" i="2"/>
  <c r="P479" i="2"/>
  <c r="R479" i="2" s="1"/>
  <c r="S479" i="2" s="1"/>
  <c r="O479" i="2" l="1"/>
  <c r="Q479" i="2" s="1"/>
  <c r="L480" i="2"/>
  <c r="P480" i="2"/>
  <c r="R480" i="2" s="1"/>
  <c r="S480" i="2" s="1"/>
  <c r="N481" i="2"/>
  <c r="D482" i="2"/>
  <c r="E481" i="2"/>
  <c r="F481" i="2" s="1"/>
  <c r="O480" i="2" l="1"/>
  <c r="Q480" i="2" s="1"/>
  <c r="L481" i="2"/>
  <c r="D483" i="2"/>
  <c r="E482" i="2"/>
  <c r="F482" i="2" s="1"/>
  <c r="P481" i="2"/>
  <c r="R481" i="2" s="1"/>
  <c r="S481" i="2" s="1"/>
  <c r="N482" i="2"/>
  <c r="O481" i="2" l="1"/>
  <c r="Q481" i="2" s="1"/>
  <c r="L482" i="2"/>
  <c r="P482" i="2"/>
  <c r="R482" i="2" s="1"/>
  <c r="S482" i="2" s="1"/>
  <c r="N483" i="2"/>
  <c r="D484" i="2"/>
  <c r="E483" i="2"/>
  <c r="F483" i="2" s="1"/>
  <c r="O482" i="2" l="1"/>
  <c r="Q482" i="2" s="1"/>
  <c r="L483" i="2"/>
  <c r="E484" i="2"/>
  <c r="F484" i="2" s="1"/>
  <c r="D485" i="2"/>
  <c r="P483" i="2"/>
  <c r="R483" i="2" s="1"/>
  <c r="S483" i="2" s="1"/>
  <c r="N484" i="2"/>
  <c r="O483" i="2" l="1"/>
  <c r="Q483" i="2" s="1"/>
  <c r="L484" i="2"/>
  <c r="P484" i="2"/>
  <c r="R484" i="2" s="1"/>
  <c r="S484" i="2" s="1"/>
  <c r="N485" i="2"/>
  <c r="D486" i="2"/>
  <c r="E485" i="2"/>
  <c r="F485" i="2" s="1"/>
  <c r="O484" i="2" l="1"/>
  <c r="Q484" i="2" s="1"/>
  <c r="L485" i="2"/>
  <c r="D487" i="2"/>
  <c r="E486" i="2"/>
  <c r="F486" i="2" s="1"/>
  <c r="P485" i="2"/>
  <c r="R485" i="2" s="1"/>
  <c r="S485" i="2" s="1"/>
  <c r="N486" i="2"/>
  <c r="L486" i="2" l="1"/>
  <c r="O485" i="2"/>
  <c r="Q485" i="2" s="1"/>
  <c r="P486" i="2"/>
  <c r="R486" i="2" s="1"/>
  <c r="S486" i="2" s="1"/>
  <c r="N487" i="2"/>
  <c r="D488" i="2"/>
  <c r="E487" i="2"/>
  <c r="F487" i="2" s="1"/>
  <c r="O486" i="2" l="1"/>
  <c r="Q486" i="2" s="1"/>
  <c r="L487" i="2"/>
  <c r="D489" i="2"/>
  <c r="E488" i="2"/>
  <c r="F488" i="2" s="1"/>
  <c r="P487" i="2"/>
  <c r="R487" i="2" s="1"/>
  <c r="S487" i="2" s="1"/>
  <c r="N488" i="2"/>
  <c r="O487" i="2" l="1"/>
  <c r="Q487" i="2" s="1"/>
  <c r="L488" i="2"/>
  <c r="P488" i="2"/>
  <c r="R488" i="2" s="1"/>
  <c r="S488" i="2" s="1"/>
  <c r="N489" i="2"/>
  <c r="D490" i="2"/>
  <c r="E489" i="2"/>
  <c r="F489" i="2" s="1"/>
  <c r="O488" i="2" l="1"/>
  <c r="Q488" i="2" s="1"/>
  <c r="L489" i="2"/>
  <c r="D491" i="2"/>
  <c r="E490" i="2"/>
  <c r="F490" i="2" s="1"/>
  <c r="P489" i="2"/>
  <c r="R489" i="2" s="1"/>
  <c r="S489" i="2" s="1"/>
  <c r="N490" i="2"/>
  <c r="O489" i="2" l="1"/>
  <c r="Q489" i="2" s="1"/>
  <c r="L490" i="2"/>
  <c r="N491" i="2"/>
  <c r="P490" i="2"/>
  <c r="R490" i="2" s="1"/>
  <c r="S490" i="2" s="1"/>
  <c r="D492" i="2"/>
  <c r="E491" i="2"/>
  <c r="F491" i="2" s="1"/>
  <c r="O490" i="2" l="1"/>
  <c r="Q490" i="2" s="1"/>
  <c r="L491" i="2"/>
  <c r="D493" i="2"/>
  <c r="E492" i="2"/>
  <c r="F492" i="2" s="1"/>
  <c r="N492" i="2"/>
  <c r="P491" i="2"/>
  <c r="R491" i="2" s="1"/>
  <c r="S491" i="2" s="1"/>
  <c r="L492" i="2" l="1"/>
  <c r="O491" i="2"/>
  <c r="Q491" i="2" s="1"/>
  <c r="P492" i="2"/>
  <c r="R492" i="2" s="1"/>
  <c r="S492" i="2" s="1"/>
  <c r="N493" i="2"/>
  <c r="D494" i="2"/>
  <c r="E493" i="2"/>
  <c r="F493" i="2" s="1"/>
  <c r="O492" i="2" l="1"/>
  <c r="Q492" i="2" s="1"/>
  <c r="L493" i="2"/>
  <c r="D495" i="2"/>
  <c r="E494" i="2"/>
  <c r="F494" i="2" s="1"/>
  <c r="N494" i="2"/>
  <c r="P493" i="2"/>
  <c r="R493" i="2" s="1"/>
  <c r="S493" i="2" s="1"/>
  <c r="O493" i="2" l="1"/>
  <c r="Q493" i="2" s="1"/>
  <c r="L494" i="2"/>
  <c r="P494" i="2"/>
  <c r="R494" i="2" s="1"/>
  <c r="S494" i="2" s="1"/>
  <c r="N495" i="2"/>
  <c r="D496" i="2"/>
  <c r="E495" i="2"/>
  <c r="F495" i="2" s="1"/>
  <c r="O494" i="2" l="1"/>
  <c r="Q494" i="2" s="1"/>
  <c r="L495" i="2"/>
  <c r="D497" i="2"/>
  <c r="E496" i="2"/>
  <c r="F496" i="2" s="1"/>
  <c r="P495" i="2"/>
  <c r="R495" i="2" s="1"/>
  <c r="S495" i="2" s="1"/>
  <c r="N496" i="2"/>
  <c r="O495" i="2" l="1"/>
  <c r="Q495" i="2" s="1"/>
  <c r="L496" i="2"/>
  <c r="P496" i="2"/>
  <c r="R496" i="2" s="1"/>
  <c r="S496" i="2" s="1"/>
  <c r="N497" i="2"/>
  <c r="D498" i="2"/>
  <c r="E497" i="2"/>
  <c r="F497" i="2" s="1"/>
  <c r="O496" i="2" l="1"/>
  <c r="Q496" i="2" s="1"/>
  <c r="L497" i="2"/>
  <c r="D499" i="2"/>
  <c r="E498" i="2"/>
  <c r="F498" i="2" s="1"/>
  <c r="P497" i="2"/>
  <c r="R497" i="2" s="1"/>
  <c r="S497" i="2" s="1"/>
  <c r="N498" i="2"/>
  <c r="O497" i="2" l="1"/>
  <c r="Q497" i="2" s="1"/>
  <c r="L498" i="2"/>
  <c r="P498" i="2"/>
  <c r="R498" i="2" s="1"/>
  <c r="S498" i="2" s="1"/>
  <c r="N499" i="2"/>
  <c r="D500" i="2"/>
  <c r="E499" i="2"/>
  <c r="F499" i="2" s="1"/>
  <c r="O498" i="2" l="1"/>
  <c r="Q498" i="2" s="1"/>
  <c r="L499" i="2"/>
  <c r="D501" i="2"/>
  <c r="E500" i="2"/>
  <c r="F500" i="2" s="1"/>
  <c r="P499" i="2"/>
  <c r="R499" i="2" s="1"/>
  <c r="S499" i="2" s="1"/>
  <c r="N500" i="2"/>
  <c r="O499" i="2" l="1"/>
  <c r="Q499" i="2" s="1"/>
  <c r="L500" i="2"/>
  <c r="P500" i="2"/>
  <c r="R500" i="2" s="1"/>
  <c r="S500" i="2" s="1"/>
  <c r="N501" i="2"/>
  <c r="D502" i="2"/>
  <c r="E501" i="2"/>
  <c r="F501" i="2" s="1"/>
  <c r="L501" i="2" l="1"/>
  <c r="O500" i="2"/>
  <c r="Q500" i="2" s="1"/>
  <c r="D503" i="2"/>
  <c r="E502" i="2"/>
  <c r="F502" i="2" s="1"/>
  <c r="P501" i="2"/>
  <c r="R501" i="2" s="1"/>
  <c r="S501" i="2" s="1"/>
  <c r="N502" i="2"/>
  <c r="O501" i="2" l="1"/>
  <c r="Q501" i="2" s="1"/>
  <c r="L502" i="2"/>
  <c r="P502" i="2"/>
  <c r="R502" i="2" s="1"/>
  <c r="S502" i="2" s="1"/>
  <c r="N503" i="2"/>
  <c r="D504" i="2"/>
  <c r="E503" i="2"/>
  <c r="F503" i="2" s="1"/>
  <c r="O502" i="2" l="1"/>
  <c r="Q502" i="2" s="1"/>
  <c r="L503" i="2"/>
  <c r="P503" i="2"/>
  <c r="R503" i="2" s="1"/>
  <c r="S503" i="2" s="1"/>
  <c r="N504" i="2"/>
  <c r="D505" i="2"/>
  <c r="E504" i="2"/>
  <c r="F504" i="2" s="1"/>
  <c r="O503" i="2" l="1"/>
  <c r="Q503" i="2" s="1"/>
  <c r="L504" i="2"/>
  <c r="D506" i="2"/>
  <c r="E505" i="2"/>
  <c r="F505" i="2" s="1"/>
  <c r="P504" i="2"/>
  <c r="R504" i="2" s="1"/>
  <c r="S504" i="2" s="1"/>
  <c r="N505" i="2"/>
  <c r="O504" i="2" l="1"/>
  <c r="Q504" i="2" s="1"/>
  <c r="L505" i="2"/>
  <c r="P505" i="2"/>
  <c r="R505" i="2" s="1"/>
  <c r="S505" i="2" s="1"/>
  <c r="N506" i="2"/>
  <c r="D507" i="2"/>
  <c r="E506" i="2"/>
  <c r="F506" i="2" s="1"/>
  <c r="O505" i="2" l="1"/>
  <c r="Q505" i="2" s="1"/>
  <c r="L506" i="2"/>
  <c r="D508" i="2"/>
  <c r="E507" i="2"/>
  <c r="F507" i="2" s="1"/>
  <c r="N507" i="2"/>
  <c r="P506" i="2"/>
  <c r="R506" i="2" s="1"/>
  <c r="S506" i="2" s="1"/>
  <c r="O506" i="2" l="1"/>
  <c r="Q506" i="2" s="1"/>
  <c r="L507" i="2"/>
  <c r="N508" i="2"/>
  <c r="P507" i="2"/>
  <c r="R507" i="2" s="1"/>
  <c r="S507" i="2" s="1"/>
  <c r="D509" i="2"/>
  <c r="E508" i="2"/>
  <c r="F508" i="2" s="1"/>
  <c r="L508" i="2" l="1"/>
  <c r="O507" i="2"/>
  <c r="Q507" i="2" s="1"/>
  <c r="D510" i="2"/>
  <c r="E509" i="2"/>
  <c r="F509" i="2" s="1"/>
  <c r="P508" i="2"/>
  <c r="R508" i="2" s="1"/>
  <c r="S508" i="2" s="1"/>
  <c r="N509" i="2"/>
  <c r="O508" i="2" l="1"/>
  <c r="Q508" i="2" s="1"/>
  <c r="L509" i="2"/>
  <c r="N510" i="2"/>
  <c r="P509" i="2"/>
  <c r="R509" i="2" s="1"/>
  <c r="S509" i="2" s="1"/>
  <c r="D511" i="2"/>
  <c r="E510" i="2"/>
  <c r="F510" i="2" s="1"/>
  <c r="O509" i="2" l="1"/>
  <c r="Q509" i="2" s="1"/>
  <c r="L510" i="2"/>
  <c r="D512" i="2"/>
  <c r="E511" i="2"/>
  <c r="F511" i="2" s="1"/>
  <c r="P510" i="2"/>
  <c r="R510" i="2" s="1"/>
  <c r="S510" i="2" s="1"/>
  <c r="N511" i="2"/>
  <c r="L511" i="2" l="1"/>
  <c r="O510" i="2"/>
  <c r="Q510" i="2" s="1"/>
  <c r="P511" i="2"/>
  <c r="R511" i="2" s="1"/>
  <c r="S511" i="2" s="1"/>
  <c r="N512" i="2"/>
  <c r="D513" i="2"/>
  <c r="E512" i="2"/>
  <c r="F512" i="2" s="1"/>
  <c r="O511" i="2" l="1"/>
  <c r="Q511" i="2" s="1"/>
  <c r="L512" i="2"/>
  <c r="D514" i="2"/>
  <c r="E513" i="2"/>
  <c r="F513" i="2" s="1"/>
  <c r="P512" i="2"/>
  <c r="R512" i="2" s="1"/>
  <c r="S512" i="2" s="1"/>
  <c r="N513" i="2"/>
  <c r="L513" i="2" l="1"/>
  <c r="O512" i="2"/>
  <c r="Q512" i="2" s="1"/>
  <c r="P513" i="2"/>
  <c r="R513" i="2" s="1"/>
  <c r="S513" i="2" s="1"/>
  <c r="N514" i="2"/>
  <c r="D515" i="2"/>
  <c r="E514" i="2"/>
  <c r="F514" i="2" s="1"/>
  <c r="O513" i="2" l="1"/>
  <c r="Q513" i="2" s="1"/>
  <c r="L514" i="2"/>
  <c r="D516" i="2"/>
  <c r="E515" i="2"/>
  <c r="F515" i="2" s="1"/>
  <c r="P514" i="2"/>
  <c r="R514" i="2" s="1"/>
  <c r="S514" i="2" s="1"/>
  <c r="N515" i="2"/>
  <c r="L515" i="2" l="1"/>
  <c r="O514" i="2"/>
  <c r="Q514" i="2" s="1"/>
  <c r="P515" i="2"/>
  <c r="R515" i="2" s="1"/>
  <c r="S515" i="2" s="1"/>
  <c r="N516" i="2"/>
  <c r="D517" i="2"/>
  <c r="E516" i="2"/>
  <c r="F516" i="2" s="1"/>
  <c r="O515" i="2" l="1"/>
  <c r="Q515" i="2" s="1"/>
  <c r="L516" i="2"/>
  <c r="D518" i="2"/>
  <c r="E517" i="2"/>
  <c r="F517" i="2" s="1"/>
  <c r="P516" i="2"/>
  <c r="R516" i="2" s="1"/>
  <c r="S516" i="2" s="1"/>
  <c r="N517" i="2"/>
  <c r="O516" i="2" l="1"/>
  <c r="Q516" i="2" s="1"/>
  <c r="L517" i="2"/>
  <c r="P517" i="2"/>
  <c r="R517" i="2" s="1"/>
  <c r="S517" i="2" s="1"/>
  <c r="N518" i="2"/>
  <c r="D519" i="2"/>
  <c r="E518" i="2"/>
  <c r="F518" i="2" s="1"/>
  <c r="L518" i="2" l="1"/>
  <c r="O517" i="2"/>
  <c r="Q517" i="2" s="1"/>
  <c r="D520" i="2"/>
  <c r="E519" i="2"/>
  <c r="F519" i="2" s="1"/>
  <c r="P518" i="2"/>
  <c r="R518" i="2" s="1"/>
  <c r="S518" i="2" s="1"/>
  <c r="N519" i="2"/>
  <c r="O518" i="2" l="1"/>
  <c r="Q518" i="2" s="1"/>
  <c r="L519" i="2"/>
  <c r="P519" i="2"/>
  <c r="R519" i="2" s="1"/>
  <c r="S519" i="2" s="1"/>
  <c r="N520" i="2"/>
  <c r="D521" i="2"/>
  <c r="E520" i="2"/>
  <c r="F520" i="2" s="1"/>
  <c r="L520" i="2" l="1"/>
  <c r="O519" i="2"/>
  <c r="Q519" i="2" s="1"/>
  <c r="D522" i="2"/>
  <c r="E521" i="2"/>
  <c r="F521" i="2" s="1"/>
  <c r="P520" i="2"/>
  <c r="R520" i="2" s="1"/>
  <c r="S520" i="2" s="1"/>
  <c r="N521" i="2"/>
  <c r="O520" i="2" l="1"/>
  <c r="Q520" i="2" s="1"/>
  <c r="L521" i="2"/>
  <c r="D523" i="2"/>
  <c r="E522" i="2"/>
  <c r="F522" i="2" s="1"/>
  <c r="P521" i="2"/>
  <c r="R521" i="2" s="1"/>
  <c r="S521" i="2" s="1"/>
  <c r="N522" i="2"/>
  <c r="O521" i="2" l="1"/>
  <c r="Q521" i="2" s="1"/>
  <c r="L522" i="2"/>
  <c r="N523" i="2"/>
  <c r="P522" i="2"/>
  <c r="R522" i="2" s="1"/>
  <c r="S522" i="2" s="1"/>
  <c r="D524" i="2"/>
  <c r="E523" i="2"/>
  <c r="F523" i="2" s="1"/>
  <c r="O522" i="2" l="1"/>
  <c r="Q522" i="2" s="1"/>
  <c r="L523" i="2"/>
  <c r="D525" i="2"/>
  <c r="E524" i="2"/>
  <c r="F524" i="2" s="1"/>
  <c r="N524" i="2"/>
  <c r="P523" i="2"/>
  <c r="R523" i="2" s="1"/>
  <c r="S523" i="2" s="1"/>
  <c r="L524" i="2" l="1"/>
  <c r="O523" i="2"/>
  <c r="Q523" i="2" s="1"/>
  <c r="P524" i="2"/>
  <c r="R524" i="2" s="1"/>
  <c r="S524" i="2" s="1"/>
  <c r="N525" i="2"/>
  <c r="D526" i="2"/>
  <c r="E525" i="2"/>
  <c r="F525" i="2" s="1"/>
  <c r="O524" i="2" l="1"/>
  <c r="Q524" i="2" s="1"/>
  <c r="L525" i="2"/>
  <c r="N526" i="2"/>
  <c r="P525" i="2"/>
  <c r="R525" i="2" s="1"/>
  <c r="S525" i="2" s="1"/>
  <c r="D527" i="2"/>
  <c r="E526" i="2"/>
  <c r="F526" i="2" s="1"/>
  <c r="O525" i="2" l="1"/>
  <c r="Q525" i="2" s="1"/>
  <c r="L526" i="2"/>
  <c r="D528" i="2"/>
  <c r="E527" i="2"/>
  <c r="F527" i="2" s="1"/>
  <c r="P526" i="2"/>
  <c r="R526" i="2" s="1"/>
  <c r="S526" i="2" s="1"/>
  <c r="N527" i="2"/>
  <c r="L527" i="2" l="1"/>
  <c r="O526" i="2"/>
  <c r="Q526" i="2" s="1"/>
  <c r="P527" i="2"/>
  <c r="R527" i="2" s="1"/>
  <c r="S527" i="2" s="1"/>
  <c r="N528" i="2"/>
  <c r="D529" i="2"/>
  <c r="E528" i="2"/>
  <c r="F528" i="2" s="1"/>
  <c r="O527" i="2" l="1"/>
  <c r="Q527" i="2" s="1"/>
  <c r="L528" i="2"/>
  <c r="D530" i="2"/>
  <c r="E529" i="2"/>
  <c r="F529" i="2" s="1"/>
  <c r="P528" i="2"/>
  <c r="R528" i="2" s="1"/>
  <c r="S528" i="2" s="1"/>
  <c r="N529" i="2"/>
  <c r="L529" i="2" l="1"/>
  <c r="O528" i="2"/>
  <c r="Q528" i="2" s="1"/>
  <c r="P529" i="2"/>
  <c r="R529" i="2" s="1"/>
  <c r="S529" i="2" s="1"/>
  <c r="N530" i="2"/>
  <c r="D531" i="2"/>
  <c r="E530" i="2"/>
  <c r="F530" i="2" s="1"/>
  <c r="O529" i="2" l="1"/>
  <c r="Q529" i="2" s="1"/>
  <c r="L530" i="2"/>
  <c r="D532" i="2"/>
  <c r="E531" i="2"/>
  <c r="F531" i="2" s="1"/>
  <c r="P530" i="2"/>
  <c r="R530" i="2" s="1"/>
  <c r="S530" i="2" s="1"/>
  <c r="N531" i="2"/>
  <c r="L531" i="2" l="1"/>
  <c r="O530" i="2"/>
  <c r="Q530" i="2" s="1"/>
  <c r="P531" i="2"/>
  <c r="R531" i="2" s="1"/>
  <c r="S531" i="2" s="1"/>
  <c r="N532" i="2"/>
  <c r="D533" i="2"/>
  <c r="E532" i="2"/>
  <c r="F532" i="2" s="1"/>
  <c r="O531" i="2" l="1"/>
  <c r="Q531" i="2" s="1"/>
  <c r="L532" i="2"/>
  <c r="E533" i="2"/>
  <c r="F533" i="2" s="1"/>
  <c r="D534" i="2"/>
  <c r="P532" i="2"/>
  <c r="R532" i="2" s="1"/>
  <c r="S532" i="2" s="1"/>
  <c r="N533" i="2"/>
  <c r="L533" i="2" l="1"/>
  <c r="O532" i="2"/>
  <c r="Q532" i="2" s="1"/>
  <c r="P533" i="2"/>
  <c r="R533" i="2" s="1"/>
  <c r="S533" i="2" s="1"/>
  <c r="N534" i="2"/>
  <c r="D535" i="2"/>
  <c r="E534" i="2"/>
  <c r="F534" i="2" s="1"/>
  <c r="O533" i="2" l="1"/>
  <c r="Q533" i="2" s="1"/>
  <c r="L534" i="2"/>
  <c r="D536" i="2"/>
  <c r="E535" i="2"/>
  <c r="F535" i="2" s="1"/>
  <c r="P534" i="2"/>
  <c r="R534" i="2" s="1"/>
  <c r="S534" i="2" s="1"/>
  <c r="N535" i="2"/>
  <c r="O534" i="2" l="1"/>
  <c r="Q534" i="2" s="1"/>
  <c r="L535" i="2"/>
  <c r="P535" i="2"/>
  <c r="R535" i="2" s="1"/>
  <c r="S535" i="2" s="1"/>
  <c r="N536" i="2"/>
  <c r="D537" i="2"/>
  <c r="E536" i="2"/>
  <c r="F536" i="2" s="1"/>
  <c r="O535" i="2" l="1"/>
  <c r="Q535" i="2" s="1"/>
  <c r="L536" i="2"/>
  <c r="D538" i="2"/>
  <c r="E537" i="2"/>
  <c r="F537" i="2" s="1"/>
  <c r="P536" i="2"/>
  <c r="R536" i="2" s="1"/>
  <c r="S536" i="2" s="1"/>
  <c r="N537" i="2"/>
  <c r="O536" i="2" l="1"/>
  <c r="Q536" i="2" s="1"/>
  <c r="L537" i="2"/>
  <c r="P537" i="2"/>
  <c r="R537" i="2" s="1"/>
  <c r="S537" i="2" s="1"/>
  <c r="N538" i="2"/>
  <c r="D539" i="2"/>
  <c r="E538" i="2"/>
  <c r="F538" i="2" s="1"/>
  <c r="O537" i="2" l="1"/>
  <c r="Q537" i="2" s="1"/>
  <c r="L538" i="2"/>
  <c r="D540" i="2"/>
  <c r="E539" i="2"/>
  <c r="F539" i="2" s="1"/>
  <c r="N539" i="2"/>
  <c r="P538" i="2"/>
  <c r="R538" i="2" s="1"/>
  <c r="S538" i="2" s="1"/>
  <c r="L539" i="2" l="1"/>
  <c r="O538" i="2"/>
  <c r="Q538" i="2" s="1"/>
  <c r="N540" i="2"/>
  <c r="P539" i="2"/>
  <c r="R539" i="2" s="1"/>
  <c r="S539" i="2" s="1"/>
  <c r="D541" i="2"/>
  <c r="E540" i="2"/>
  <c r="F540" i="2" s="1"/>
  <c r="L540" i="2" l="1"/>
  <c r="O539" i="2"/>
  <c r="Q539" i="2" s="1"/>
  <c r="D542" i="2"/>
  <c r="E541" i="2"/>
  <c r="F541" i="2" s="1"/>
  <c r="P540" i="2"/>
  <c r="R540" i="2" s="1"/>
  <c r="S540" i="2" s="1"/>
  <c r="N541" i="2"/>
  <c r="O540" i="2" l="1"/>
  <c r="Q540" i="2" s="1"/>
  <c r="L541" i="2"/>
  <c r="N542" i="2"/>
  <c r="P541" i="2"/>
  <c r="R541" i="2" s="1"/>
  <c r="S541" i="2" s="1"/>
  <c r="D543" i="2"/>
  <c r="E542" i="2"/>
  <c r="F542" i="2" s="1"/>
  <c r="O541" i="2" l="1"/>
  <c r="Q541" i="2" s="1"/>
  <c r="L542" i="2"/>
  <c r="D544" i="2"/>
  <c r="E543" i="2"/>
  <c r="F543" i="2" s="1"/>
  <c r="P542" i="2"/>
  <c r="R542" i="2" s="1"/>
  <c r="S542" i="2" s="1"/>
  <c r="N543" i="2"/>
  <c r="O542" i="2" l="1"/>
  <c r="Q542" i="2" s="1"/>
  <c r="L543" i="2"/>
  <c r="P543" i="2"/>
  <c r="R543" i="2" s="1"/>
  <c r="S543" i="2" s="1"/>
  <c r="N544" i="2"/>
  <c r="D545" i="2"/>
  <c r="E544" i="2"/>
  <c r="F544" i="2" s="1"/>
  <c r="O543" i="2" l="1"/>
  <c r="Q543" i="2" s="1"/>
  <c r="L544" i="2"/>
  <c r="D546" i="2"/>
  <c r="E545" i="2"/>
  <c r="F545" i="2" s="1"/>
  <c r="P544" i="2"/>
  <c r="R544" i="2" s="1"/>
  <c r="S544" i="2" s="1"/>
  <c r="N545" i="2"/>
  <c r="O544" i="2" l="1"/>
  <c r="Q544" i="2" s="1"/>
  <c r="L545" i="2"/>
  <c r="P545" i="2"/>
  <c r="R545" i="2" s="1"/>
  <c r="S545" i="2" s="1"/>
  <c r="N546" i="2"/>
  <c r="E546" i="2"/>
  <c r="F546" i="2" s="1"/>
  <c r="D547" i="2"/>
  <c r="O545" i="2" l="1"/>
  <c r="Q545" i="2" s="1"/>
  <c r="L546" i="2"/>
  <c r="D548" i="2"/>
  <c r="E547" i="2"/>
  <c r="F547" i="2" s="1"/>
  <c r="P546" i="2"/>
  <c r="R546" i="2" s="1"/>
  <c r="S546" i="2" s="1"/>
  <c r="N547" i="2"/>
  <c r="O546" i="2" l="1"/>
  <c r="Q546" i="2" s="1"/>
  <c r="L547" i="2"/>
  <c r="P547" i="2"/>
  <c r="R547" i="2" s="1"/>
  <c r="S547" i="2" s="1"/>
  <c r="N548" i="2"/>
  <c r="D549" i="2"/>
  <c r="E548" i="2"/>
  <c r="F548" i="2" s="1"/>
  <c r="L548" i="2" l="1"/>
  <c r="O547" i="2"/>
  <c r="Q547" i="2" s="1"/>
  <c r="D550" i="2"/>
  <c r="E549" i="2"/>
  <c r="F549" i="2" s="1"/>
  <c r="P548" i="2"/>
  <c r="R548" i="2" s="1"/>
  <c r="S548" i="2" s="1"/>
  <c r="N549" i="2"/>
  <c r="O548" i="2" l="1"/>
  <c r="Q548" i="2" s="1"/>
  <c r="L549" i="2"/>
  <c r="P549" i="2"/>
  <c r="R549" i="2" s="1"/>
  <c r="S549" i="2" s="1"/>
  <c r="N550" i="2"/>
  <c r="D551" i="2"/>
  <c r="E550" i="2"/>
  <c r="F550" i="2" s="1"/>
  <c r="O549" i="2" l="1"/>
  <c r="Q549" i="2" s="1"/>
  <c r="L550" i="2"/>
  <c r="D552" i="2"/>
  <c r="E551" i="2"/>
  <c r="F551" i="2" s="1"/>
  <c r="P550" i="2"/>
  <c r="R550" i="2" s="1"/>
  <c r="S550" i="2" s="1"/>
  <c r="N551" i="2"/>
  <c r="O550" i="2" l="1"/>
  <c r="Q550" i="2" s="1"/>
  <c r="L551" i="2"/>
  <c r="N552" i="2"/>
  <c r="P551" i="2"/>
  <c r="R551" i="2" s="1"/>
  <c r="S551" i="2" s="1"/>
  <c r="D553" i="2"/>
  <c r="E552" i="2"/>
  <c r="F552" i="2" s="1"/>
  <c r="O551" i="2" l="1"/>
  <c r="Q551" i="2" s="1"/>
  <c r="L552" i="2"/>
  <c r="D554" i="2"/>
  <c r="E553" i="2"/>
  <c r="F553" i="2" s="1"/>
  <c r="P552" i="2"/>
  <c r="R552" i="2" s="1"/>
  <c r="S552" i="2" s="1"/>
  <c r="N553" i="2"/>
  <c r="L553" i="2" l="1"/>
  <c r="O552" i="2"/>
  <c r="Q552" i="2" s="1"/>
  <c r="P553" i="2"/>
  <c r="R553" i="2" s="1"/>
  <c r="S553" i="2" s="1"/>
  <c r="N554" i="2"/>
  <c r="D555" i="2"/>
  <c r="E554" i="2"/>
  <c r="F554" i="2" s="1"/>
  <c r="L554" i="2" l="1"/>
  <c r="O553" i="2"/>
  <c r="Q553" i="2" s="1"/>
  <c r="E555" i="2"/>
  <c r="F555" i="2" s="1"/>
  <c r="D556" i="2"/>
  <c r="P554" i="2"/>
  <c r="R554" i="2" s="1"/>
  <c r="S554" i="2" s="1"/>
  <c r="N555" i="2"/>
  <c r="O554" i="2" l="1"/>
  <c r="Q554" i="2" s="1"/>
  <c r="L555" i="2"/>
  <c r="P555" i="2"/>
  <c r="R555" i="2" s="1"/>
  <c r="S555" i="2" s="1"/>
  <c r="N556" i="2"/>
  <c r="D557" i="2"/>
  <c r="E556" i="2"/>
  <c r="F556" i="2" s="1"/>
  <c r="L556" i="2" l="1"/>
  <c r="O555" i="2"/>
  <c r="Q555" i="2" s="1"/>
  <c r="D558" i="2"/>
  <c r="E557" i="2"/>
  <c r="F557" i="2" s="1"/>
  <c r="P556" i="2"/>
  <c r="R556" i="2" s="1"/>
  <c r="S556" i="2" s="1"/>
  <c r="N557" i="2"/>
  <c r="O556" i="2" l="1"/>
  <c r="Q556" i="2" s="1"/>
  <c r="L557" i="2"/>
  <c r="P557" i="2"/>
  <c r="R557" i="2" s="1"/>
  <c r="S557" i="2" s="1"/>
  <c r="N558" i="2"/>
  <c r="D559" i="2"/>
  <c r="E558" i="2"/>
  <c r="F558" i="2" s="1"/>
  <c r="O557" i="2" l="1"/>
  <c r="Q557" i="2" s="1"/>
  <c r="L558" i="2"/>
  <c r="D560" i="2"/>
  <c r="E559" i="2"/>
  <c r="F559" i="2" s="1"/>
  <c r="P558" i="2"/>
  <c r="R558" i="2" s="1"/>
  <c r="S558" i="2" s="1"/>
  <c r="N559" i="2"/>
  <c r="O558" i="2" l="1"/>
  <c r="Q558" i="2" s="1"/>
  <c r="L559" i="2"/>
  <c r="P559" i="2"/>
  <c r="R559" i="2" s="1"/>
  <c r="S559" i="2" s="1"/>
  <c r="N560" i="2"/>
  <c r="D561" i="2"/>
  <c r="E560" i="2"/>
  <c r="F560" i="2" s="1"/>
  <c r="O559" i="2" l="1"/>
  <c r="Q559" i="2" s="1"/>
  <c r="L560" i="2"/>
  <c r="D562" i="2"/>
  <c r="E561" i="2"/>
  <c r="F561" i="2" s="1"/>
  <c r="P560" i="2"/>
  <c r="R560" i="2" s="1"/>
  <c r="S560" i="2" s="1"/>
  <c r="N561" i="2"/>
  <c r="O560" i="2" l="1"/>
  <c r="Q560" i="2" s="1"/>
  <c r="L561" i="2"/>
  <c r="N562" i="2"/>
  <c r="P561" i="2"/>
  <c r="R561" i="2" s="1"/>
  <c r="S561" i="2" s="1"/>
  <c r="D563" i="2"/>
  <c r="E562" i="2"/>
  <c r="F562" i="2" s="1"/>
  <c r="O561" i="2" l="1"/>
  <c r="Q561" i="2" s="1"/>
  <c r="L562" i="2"/>
  <c r="D564" i="2"/>
  <c r="E563" i="2"/>
  <c r="F563" i="2" s="1"/>
  <c r="N563" i="2"/>
  <c r="P562" i="2"/>
  <c r="R562" i="2" s="1"/>
  <c r="S562" i="2" s="1"/>
  <c r="L563" i="2" l="1"/>
  <c r="O562" i="2"/>
  <c r="Q562" i="2" s="1"/>
  <c r="P563" i="2"/>
  <c r="R563" i="2" s="1"/>
  <c r="S563" i="2" s="1"/>
  <c r="N564" i="2"/>
  <c r="D565" i="2"/>
  <c r="E564" i="2"/>
  <c r="F564" i="2" s="1"/>
  <c r="O563" i="2" l="1"/>
  <c r="Q563" i="2" s="1"/>
  <c r="L564" i="2"/>
  <c r="D566" i="2"/>
  <c r="E565" i="2"/>
  <c r="F565" i="2" s="1"/>
  <c r="P564" i="2"/>
  <c r="R564" i="2" s="1"/>
  <c r="S564" i="2" s="1"/>
  <c r="N565" i="2"/>
  <c r="O564" i="2" l="1"/>
  <c r="Q564" i="2" s="1"/>
  <c r="L565" i="2"/>
  <c r="P565" i="2"/>
  <c r="R565" i="2" s="1"/>
  <c r="S565" i="2" s="1"/>
  <c r="N566" i="2"/>
  <c r="D567" i="2"/>
  <c r="E566" i="2"/>
  <c r="F566" i="2" s="1"/>
  <c r="O565" i="2" l="1"/>
  <c r="Q565" i="2" s="1"/>
  <c r="L566" i="2"/>
  <c r="D568" i="2"/>
  <c r="E567" i="2"/>
  <c r="F567" i="2" s="1"/>
  <c r="P566" i="2"/>
  <c r="R566" i="2" s="1"/>
  <c r="S566" i="2" s="1"/>
  <c r="N567" i="2"/>
  <c r="O566" i="2" l="1"/>
  <c r="Q566" i="2" s="1"/>
  <c r="L567" i="2"/>
  <c r="N568" i="2"/>
  <c r="P567" i="2"/>
  <c r="R567" i="2" s="1"/>
  <c r="S567" i="2" s="1"/>
  <c r="D569" i="2"/>
  <c r="E568" i="2"/>
  <c r="F568" i="2" s="1"/>
  <c r="O567" i="2" l="1"/>
  <c r="Q567" i="2" s="1"/>
  <c r="L568" i="2"/>
  <c r="D570" i="2"/>
  <c r="E569" i="2"/>
  <c r="F569" i="2" s="1"/>
  <c r="N569" i="2"/>
  <c r="P568" i="2"/>
  <c r="R568" i="2" s="1"/>
  <c r="S568" i="2" s="1"/>
  <c r="L569" i="2" l="1"/>
  <c r="O568" i="2"/>
  <c r="Q568" i="2" s="1"/>
  <c r="P569" i="2"/>
  <c r="R569" i="2" s="1"/>
  <c r="S569" i="2" s="1"/>
  <c r="N570" i="2"/>
  <c r="D571" i="2"/>
  <c r="E570" i="2"/>
  <c r="F570" i="2" s="1"/>
  <c r="L570" i="2" l="1"/>
  <c r="O569" i="2"/>
  <c r="Q569" i="2" s="1"/>
  <c r="D572" i="2"/>
  <c r="E571" i="2"/>
  <c r="F571" i="2" s="1"/>
  <c r="P570" i="2"/>
  <c r="R570" i="2" s="1"/>
  <c r="S570" i="2" s="1"/>
  <c r="N571" i="2"/>
  <c r="O570" i="2" l="1"/>
  <c r="Q570" i="2" s="1"/>
  <c r="L571" i="2"/>
  <c r="P571" i="2"/>
  <c r="R571" i="2" s="1"/>
  <c r="S571" i="2" s="1"/>
  <c r="N572" i="2"/>
  <c r="E572" i="2"/>
  <c r="F572" i="2" s="1"/>
  <c r="D573" i="2"/>
  <c r="L572" i="2" l="1"/>
  <c r="O571" i="2"/>
  <c r="Q571" i="2" s="1"/>
  <c r="D574" i="2"/>
  <c r="E573" i="2"/>
  <c r="F573" i="2" s="1"/>
  <c r="P572" i="2"/>
  <c r="R572" i="2" s="1"/>
  <c r="S572" i="2" s="1"/>
  <c r="N573" i="2"/>
  <c r="L573" i="2" l="1"/>
  <c r="O572" i="2"/>
  <c r="Q572" i="2" s="1"/>
  <c r="P573" i="2"/>
  <c r="R573" i="2" s="1"/>
  <c r="S573" i="2" s="1"/>
  <c r="N574" i="2"/>
  <c r="D575" i="2"/>
  <c r="E574" i="2"/>
  <c r="F574" i="2" s="1"/>
  <c r="O573" i="2" l="1"/>
  <c r="Q573" i="2" s="1"/>
  <c r="L574" i="2"/>
  <c r="D576" i="2"/>
  <c r="E575" i="2"/>
  <c r="F575" i="2" s="1"/>
  <c r="P574" i="2"/>
  <c r="R574" i="2" s="1"/>
  <c r="S574" i="2" s="1"/>
  <c r="N575" i="2"/>
  <c r="O574" i="2" l="1"/>
  <c r="Q574" i="2" s="1"/>
  <c r="L575" i="2"/>
  <c r="P575" i="2"/>
  <c r="R575" i="2" s="1"/>
  <c r="S575" i="2" s="1"/>
  <c r="N576" i="2"/>
  <c r="D577" i="2"/>
  <c r="E576" i="2"/>
  <c r="F576" i="2" s="1"/>
  <c r="O575" i="2" l="1"/>
  <c r="Q575" i="2" s="1"/>
  <c r="L576" i="2"/>
  <c r="E577" i="2"/>
  <c r="F577" i="2" s="1"/>
  <c r="D578" i="2"/>
  <c r="P576" i="2"/>
  <c r="R576" i="2" s="1"/>
  <c r="S576" i="2" s="1"/>
  <c r="N577" i="2"/>
  <c r="O576" i="2" l="1"/>
  <c r="Q576" i="2" s="1"/>
  <c r="L577" i="2"/>
  <c r="N578" i="2"/>
  <c r="P577" i="2"/>
  <c r="R577" i="2" s="1"/>
  <c r="S577" i="2" s="1"/>
  <c r="D579" i="2"/>
  <c r="E578" i="2"/>
  <c r="F578" i="2" s="1"/>
  <c r="O577" i="2" l="1"/>
  <c r="Q577" i="2" s="1"/>
  <c r="L578" i="2"/>
  <c r="D580" i="2"/>
  <c r="E579" i="2"/>
  <c r="F579" i="2" s="1"/>
  <c r="N579" i="2"/>
  <c r="P578" i="2"/>
  <c r="R578" i="2" s="1"/>
  <c r="S578" i="2" s="1"/>
  <c r="L579" i="2" l="1"/>
  <c r="O578" i="2"/>
  <c r="Q578" i="2" s="1"/>
  <c r="P579" i="2"/>
  <c r="R579" i="2" s="1"/>
  <c r="S579" i="2" s="1"/>
  <c r="N580" i="2"/>
  <c r="D581" i="2"/>
  <c r="E580" i="2"/>
  <c r="F580" i="2" s="1"/>
  <c r="O579" i="2" l="1"/>
  <c r="Q579" i="2" s="1"/>
  <c r="L580" i="2"/>
  <c r="D582" i="2"/>
  <c r="E581" i="2"/>
  <c r="F581" i="2" s="1"/>
  <c r="P580" i="2"/>
  <c r="R580" i="2" s="1"/>
  <c r="S580" i="2" s="1"/>
  <c r="N581" i="2"/>
  <c r="O580" i="2" l="1"/>
  <c r="Q580" i="2" s="1"/>
  <c r="L581" i="2"/>
  <c r="P581" i="2"/>
  <c r="R581" i="2" s="1"/>
  <c r="S581" i="2" s="1"/>
  <c r="N582" i="2"/>
  <c r="D583" i="2"/>
  <c r="E582" i="2"/>
  <c r="F582" i="2" s="1"/>
  <c r="L582" i="2" l="1"/>
  <c r="O581" i="2"/>
  <c r="Q581" i="2" s="1"/>
  <c r="D584" i="2"/>
  <c r="E583" i="2"/>
  <c r="F583" i="2" s="1"/>
  <c r="P582" i="2"/>
  <c r="R582" i="2" s="1"/>
  <c r="S582" i="2" s="1"/>
  <c r="N583" i="2"/>
  <c r="O582" i="2" l="1"/>
  <c r="Q582" i="2" s="1"/>
  <c r="L583" i="2"/>
  <c r="N584" i="2"/>
  <c r="P583" i="2"/>
  <c r="R583" i="2" s="1"/>
  <c r="S583" i="2" s="1"/>
  <c r="D585" i="2"/>
  <c r="E584" i="2"/>
  <c r="F584" i="2" s="1"/>
  <c r="O583" i="2" l="1"/>
  <c r="Q583" i="2" s="1"/>
  <c r="L584" i="2"/>
  <c r="D586" i="2"/>
  <c r="E585" i="2"/>
  <c r="F585" i="2" s="1"/>
  <c r="P584" i="2"/>
  <c r="R584" i="2" s="1"/>
  <c r="S584" i="2" s="1"/>
  <c r="N585" i="2"/>
  <c r="O584" i="2" l="1"/>
  <c r="Q584" i="2" s="1"/>
  <c r="L585" i="2"/>
  <c r="P585" i="2"/>
  <c r="R585" i="2" s="1"/>
  <c r="S585" i="2" s="1"/>
  <c r="N586" i="2"/>
  <c r="D587" i="2"/>
  <c r="E586" i="2"/>
  <c r="F586" i="2" s="1"/>
  <c r="O585" i="2" l="1"/>
  <c r="Q585" i="2" s="1"/>
  <c r="L586" i="2"/>
  <c r="E587" i="2"/>
  <c r="F587" i="2" s="1"/>
  <c r="D588" i="2"/>
  <c r="P586" i="2"/>
  <c r="R586" i="2" s="1"/>
  <c r="S586" i="2" s="1"/>
  <c r="N587" i="2"/>
  <c r="L587" i="2" l="1"/>
  <c r="O586" i="2"/>
  <c r="Q586" i="2" s="1"/>
  <c r="P587" i="2"/>
  <c r="R587" i="2" s="1"/>
  <c r="S587" i="2" s="1"/>
  <c r="N588" i="2"/>
  <c r="D589" i="2"/>
  <c r="E588" i="2"/>
  <c r="F588" i="2" s="1"/>
  <c r="O587" i="2" l="1"/>
  <c r="Q587" i="2" s="1"/>
  <c r="L588" i="2"/>
  <c r="D590" i="2"/>
  <c r="E589" i="2"/>
  <c r="F589" i="2" s="1"/>
  <c r="P588" i="2"/>
  <c r="R588" i="2" s="1"/>
  <c r="S588" i="2" s="1"/>
  <c r="N589" i="2"/>
  <c r="O588" i="2" l="1"/>
  <c r="Q588" i="2" s="1"/>
  <c r="L589" i="2"/>
  <c r="P589" i="2"/>
  <c r="R589" i="2" s="1"/>
  <c r="S589" i="2" s="1"/>
  <c r="N590" i="2"/>
  <c r="D591" i="2"/>
  <c r="E590" i="2"/>
  <c r="F590" i="2" s="1"/>
  <c r="O589" i="2" l="1"/>
  <c r="Q589" i="2" s="1"/>
  <c r="L590" i="2"/>
  <c r="D592" i="2"/>
  <c r="E591" i="2"/>
  <c r="F591" i="2" s="1"/>
  <c r="P590" i="2"/>
  <c r="R590" i="2" s="1"/>
  <c r="S590" i="2" s="1"/>
  <c r="N591" i="2"/>
  <c r="O590" i="2" l="1"/>
  <c r="Q590" i="2" s="1"/>
  <c r="L591" i="2"/>
  <c r="P591" i="2"/>
  <c r="R591" i="2" s="1"/>
  <c r="S591" i="2" s="1"/>
  <c r="N592" i="2"/>
  <c r="D593" i="2"/>
  <c r="E592" i="2"/>
  <c r="F592" i="2" s="1"/>
  <c r="O591" i="2" l="1"/>
  <c r="Q591" i="2" s="1"/>
  <c r="L592" i="2"/>
  <c r="D594" i="2"/>
  <c r="E593" i="2"/>
  <c r="F593" i="2" s="1"/>
  <c r="P592" i="2"/>
  <c r="R592" i="2" s="1"/>
  <c r="S592" i="2" s="1"/>
  <c r="N593" i="2"/>
  <c r="O592" i="2" l="1"/>
  <c r="Q592" i="2" s="1"/>
  <c r="L593" i="2"/>
  <c r="N594" i="2"/>
  <c r="P593" i="2"/>
  <c r="R593" i="2" s="1"/>
  <c r="S593" i="2" s="1"/>
  <c r="D595" i="2"/>
  <c r="E594" i="2"/>
  <c r="F594" i="2" s="1"/>
  <c r="O593" i="2" l="1"/>
  <c r="Q593" i="2" s="1"/>
  <c r="L594" i="2"/>
  <c r="D596" i="2"/>
  <c r="E595" i="2"/>
  <c r="F595" i="2" s="1"/>
  <c r="N595" i="2"/>
  <c r="P594" i="2"/>
  <c r="R594" i="2" s="1"/>
  <c r="S594" i="2" s="1"/>
  <c r="L595" i="2" l="1"/>
  <c r="O594" i="2"/>
  <c r="Q594" i="2" s="1"/>
  <c r="P595" i="2"/>
  <c r="R595" i="2" s="1"/>
  <c r="S595" i="2" s="1"/>
  <c r="N596" i="2"/>
  <c r="D597" i="2"/>
  <c r="E596" i="2"/>
  <c r="F596" i="2" s="1"/>
  <c r="L596" i="2" l="1"/>
  <c r="O595" i="2"/>
  <c r="Q595" i="2" s="1"/>
  <c r="P596" i="2"/>
  <c r="R596" i="2" s="1"/>
  <c r="S596" i="2" s="1"/>
  <c r="N597" i="2"/>
  <c r="D598" i="2"/>
  <c r="E597" i="2"/>
  <c r="F597" i="2" s="1"/>
  <c r="L597" i="2" l="1"/>
  <c r="O596" i="2"/>
  <c r="Q596" i="2" s="1"/>
  <c r="D599" i="2"/>
  <c r="E598" i="2"/>
  <c r="F598" i="2" s="1"/>
  <c r="P597" i="2"/>
  <c r="R597" i="2" s="1"/>
  <c r="S597" i="2" s="1"/>
  <c r="N598" i="2"/>
  <c r="O597" i="2" l="1"/>
  <c r="Q597" i="2" s="1"/>
  <c r="L598" i="2"/>
  <c r="P598" i="2"/>
  <c r="R598" i="2" s="1"/>
  <c r="S598" i="2" s="1"/>
  <c r="N599" i="2"/>
  <c r="D600" i="2"/>
  <c r="E599" i="2"/>
  <c r="F599" i="2" s="1"/>
  <c r="O598" i="2" l="1"/>
  <c r="Q598" i="2" s="1"/>
  <c r="L599" i="2"/>
  <c r="D601" i="2"/>
  <c r="E600" i="2"/>
  <c r="F600" i="2" s="1"/>
  <c r="N600" i="2"/>
  <c r="P599" i="2"/>
  <c r="R599" i="2" s="1"/>
  <c r="S599" i="2" s="1"/>
  <c r="O599" i="2" l="1"/>
  <c r="Q599" i="2" s="1"/>
  <c r="L600" i="2"/>
  <c r="P600" i="2"/>
  <c r="R600" i="2" s="1"/>
  <c r="S600" i="2" s="1"/>
  <c r="N601" i="2"/>
  <c r="D602" i="2"/>
  <c r="E601" i="2"/>
  <c r="F601" i="2" s="1"/>
  <c r="L601" i="2" l="1"/>
  <c r="O600" i="2"/>
  <c r="Q600" i="2" s="1"/>
  <c r="P601" i="2"/>
  <c r="R601" i="2" s="1"/>
  <c r="S601" i="2" s="1"/>
  <c r="N602" i="2"/>
  <c r="D603" i="2"/>
  <c r="E602" i="2"/>
  <c r="F602" i="2" s="1"/>
  <c r="O601" i="2" l="1"/>
  <c r="Q601" i="2" s="1"/>
  <c r="L602" i="2"/>
  <c r="E603" i="2"/>
  <c r="F603" i="2" s="1"/>
  <c r="D604" i="2"/>
  <c r="P602" i="2"/>
  <c r="R602" i="2" s="1"/>
  <c r="S602" i="2" s="1"/>
  <c r="N603" i="2"/>
  <c r="O602" i="2" l="1"/>
  <c r="Q602" i="2" s="1"/>
  <c r="L603" i="2"/>
  <c r="P603" i="2"/>
  <c r="R603" i="2" s="1"/>
  <c r="S603" i="2" s="1"/>
  <c r="N604" i="2"/>
  <c r="D605" i="2"/>
  <c r="E604" i="2"/>
  <c r="F604" i="2" s="1"/>
  <c r="L604" i="2" l="1"/>
  <c r="O603" i="2"/>
  <c r="Q603" i="2" s="1"/>
  <c r="D606" i="2"/>
  <c r="E605" i="2"/>
  <c r="F605" i="2" s="1"/>
  <c r="P604" i="2"/>
  <c r="R604" i="2" s="1"/>
  <c r="S604" i="2" s="1"/>
  <c r="N605" i="2"/>
  <c r="O604" i="2" l="1"/>
  <c r="Q604" i="2" s="1"/>
  <c r="L605" i="2"/>
  <c r="P605" i="2"/>
  <c r="R605" i="2" s="1"/>
  <c r="S605" i="2" s="1"/>
  <c r="N606" i="2"/>
  <c r="D607" i="2"/>
  <c r="E606" i="2"/>
  <c r="F606" i="2" s="1"/>
  <c r="O605" i="2" l="1"/>
  <c r="Q605" i="2" s="1"/>
  <c r="L606" i="2"/>
  <c r="D608" i="2"/>
  <c r="E607" i="2"/>
  <c r="F607" i="2" s="1"/>
  <c r="P606" i="2"/>
  <c r="R606" i="2" s="1"/>
  <c r="S606" i="2" s="1"/>
  <c r="N607" i="2"/>
  <c r="L607" i="2" l="1"/>
  <c r="O606" i="2"/>
  <c r="Q606" i="2" s="1"/>
  <c r="P607" i="2"/>
  <c r="R607" i="2" s="1"/>
  <c r="S607" i="2" s="1"/>
  <c r="N608" i="2"/>
  <c r="D609" i="2"/>
  <c r="E608" i="2"/>
  <c r="F608" i="2" s="1"/>
  <c r="O607" i="2" l="1"/>
  <c r="Q607" i="2" s="1"/>
  <c r="L608" i="2"/>
  <c r="D610" i="2"/>
  <c r="E609" i="2"/>
  <c r="F609" i="2" s="1"/>
  <c r="P608" i="2"/>
  <c r="R608" i="2" s="1"/>
  <c r="S608" i="2" s="1"/>
  <c r="N609" i="2"/>
  <c r="O608" i="2" l="1"/>
  <c r="Q608" i="2" s="1"/>
  <c r="L609" i="2"/>
  <c r="N610" i="2"/>
  <c r="P609" i="2"/>
  <c r="R609" i="2" s="1"/>
  <c r="S609" i="2" s="1"/>
  <c r="D611" i="2"/>
  <c r="E610" i="2"/>
  <c r="F610" i="2" s="1"/>
  <c r="O609" i="2" l="1"/>
  <c r="Q609" i="2" s="1"/>
  <c r="L610" i="2"/>
  <c r="D612" i="2"/>
  <c r="E611" i="2"/>
  <c r="F611" i="2" s="1"/>
  <c r="P610" i="2"/>
  <c r="R610" i="2" s="1"/>
  <c r="S610" i="2" s="1"/>
  <c r="N611" i="2"/>
  <c r="L611" i="2" l="1"/>
  <c r="O610" i="2"/>
  <c r="Q610" i="2" s="1"/>
  <c r="P611" i="2"/>
  <c r="R611" i="2" s="1"/>
  <c r="S611" i="2" s="1"/>
  <c r="N612" i="2"/>
  <c r="D613" i="2"/>
  <c r="E612" i="2"/>
  <c r="F612" i="2" s="1"/>
  <c r="O611" i="2" l="1"/>
  <c r="Q611" i="2" s="1"/>
  <c r="L612" i="2"/>
  <c r="D614" i="2"/>
  <c r="E613" i="2"/>
  <c r="F613" i="2" s="1"/>
  <c r="P612" i="2"/>
  <c r="R612" i="2" s="1"/>
  <c r="S612" i="2" s="1"/>
  <c r="N613" i="2"/>
  <c r="O612" i="2" l="1"/>
  <c r="Q612" i="2" s="1"/>
  <c r="L613" i="2"/>
  <c r="P613" i="2"/>
  <c r="R613" i="2" s="1"/>
  <c r="S613" i="2" s="1"/>
  <c r="N614" i="2"/>
  <c r="D615" i="2"/>
  <c r="E614" i="2"/>
  <c r="F614" i="2" s="1"/>
  <c r="O613" i="2" l="1"/>
  <c r="Q613" i="2" s="1"/>
  <c r="L614" i="2"/>
  <c r="D616" i="2"/>
  <c r="E615" i="2"/>
  <c r="F615" i="2" s="1"/>
  <c r="P614" i="2"/>
  <c r="R614" i="2" s="1"/>
  <c r="S614" i="2" s="1"/>
  <c r="N615" i="2"/>
  <c r="O614" i="2" l="1"/>
  <c r="Q614" i="2" s="1"/>
  <c r="L615" i="2"/>
  <c r="N616" i="2"/>
  <c r="P615" i="2"/>
  <c r="R615" i="2" s="1"/>
  <c r="S615" i="2" s="1"/>
  <c r="D617" i="2"/>
  <c r="E616" i="2"/>
  <c r="F616" i="2" s="1"/>
  <c r="O615" i="2" l="1"/>
  <c r="Q615" i="2" s="1"/>
  <c r="L616" i="2"/>
  <c r="D618" i="2"/>
  <c r="E617" i="2"/>
  <c r="F617" i="2" s="1"/>
  <c r="P616" i="2"/>
  <c r="R616" i="2" s="1"/>
  <c r="S616" i="2" s="1"/>
  <c r="N617" i="2"/>
  <c r="L617" i="2" l="1"/>
  <c r="O616" i="2"/>
  <c r="Q616" i="2" s="1"/>
  <c r="P617" i="2"/>
  <c r="R617" i="2" s="1"/>
  <c r="S617" i="2" s="1"/>
  <c r="N618" i="2"/>
  <c r="D619" i="2"/>
  <c r="E618" i="2"/>
  <c r="F618" i="2" s="1"/>
  <c r="O617" i="2" l="1"/>
  <c r="Q617" i="2" s="1"/>
  <c r="L618" i="2"/>
  <c r="D620" i="2"/>
  <c r="E619" i="2"/>
  <c r="F619" i="2" s="1"/>
  <c r="P618" i="2"/>
  <c r="R618" i="2" s="1"/>
  <c r="S618" i="2" s="1"/>
  <c r="N619" i="2"/>
  <c r="O618" i="2" l="1"/>
  <c r="Q618" i="2" s="1"/>
  <c r="L619" i="2"/>
  <c r="P619" i="2"/>
  <c r="R619" i="2" s="1"/>
  <c r="S619" i="2" s="1"/>
  <c r="N620" i="2"/>
  <c r="E620" i="2"/>
  <c r="F620" i="2" s="1"/>
  <c r="D621" i="2"/>
  <c r="O619" i="2" l="1"/>
  <c r="Q619" i="2" s="1"/>
  <c r="L620" i="2"/>
  <c r="D622" i="2"/>
  <c r="E621" i="2"/>
  <c r="F621" i="2" s="1"/>
  <c r="P620" i="2"/>
  <c r="R620" i="2" s="1"/>
  <c r="S620" i="2" s="1"/>
  <c r="N621" i="2"/>
  <c r="O620" i="2" l="1"/>
  <c r="Q620" i="2" s="1"/>
  <c r="L621" i="2"/>
  <c r="P621" i="2"/>
  <c r="R621" i="2" s="1"/>
  <c r="S621" i="2" s="1"/>
  <c r="N622" i="2"/>
  <c r="D623" i="2"/>
  <c r="E622" i="2"/>
  <c r="F622" i="2" s="1"/>
  <c r="O621" i="2" l="1"/>
  <c r="Q621" i="2" s="1"/>
  <c r="L622" i="2"/>
  <c r="D624" i="2"/>
  <c r="E623" i="2"/>
  <c r="F623" i="2" s="1"/>
  <c r="P622" i="2"/>
  <c r="R622" i="2" s="1"/>
  <c r="S622" i="2" s="1"/>
  <c r="N623" i="2"/>
  <c r="O622" i="2" l="1"/>
  <c r="Q622" i="2" s="1"/>
  <c r="L623" i="2"/>
  <c r="P623" i="2"/>
  <c r="R623" i="2" s="1"/>
  <c r="S623" i="2" s="1"/>
  <c r="N624" i="2"/>
  <c r="D625" i="2"/>
  <c r="E624" i="2"/>
  <c r="F624" i="2" s="1"/>
  <c r="O623" i="2" l="1"/>
  <c r="Q623" i="2" s="1"/>
  <c r="L624" i="2"/>
  <c r="E625" i="2"/>
  <c r="F625" i="2" s="1"/>
  <c r="D626" i="2"/>
  <c r="P624" i="2"/>
  <c r="R624" i="2" s="1"/>
  <c r="S624" i="2" s="1"/>
  <c r="N625" i="2"/>
  <c r="O624" i="2" l="1"/>
  <c r="Q624" i="2" s="1"/>
  <c r="L625" i="2"/>
  <c r="N626" i="2"/>
  <c r="P625" i="2"/>
  <c r="R625" i="2" s="1"/>
  <c r="S625" i="2" s="1"/>
  <c r="D627" i="2"/>
  <c r="E626" i="2"/>
  <c r="F626" i="2" s="1"/>
  <c r="O625" i="2" l="1"/>
  <c r="Q625" i="2" s="1"/>
  <c r="L626" i="2"/>
  <c r="P626" i="2"/>
  <c r="R626" i="2" s="1"/>
  <c r="S626" i="2" s="1"/>
  <c r="N627" i="2"/>
  <c r="D628" i="2"/>
  <c r="E627" i="2"/>
  <c r="F627" i="2" s="1"/>
  <c r="L627" i="2" l="1"/>
  <c r="O626" i="2"/>
  <c r="Q626" i="2" s="1"/>
  <c r="D629" i="2"/>
  <c r="E628" i="2"/>
  <c r="F628" i="2" s="1"/>
  <c r="P627" i="2"/>
  <c r="R627" i="2" s="1"/>
  <c r="S627" i="2" s="1"/>
  <c r="N628" i="2"/>
  <c r="L628" i="2" l="1"/>
  <c r="O627" i="2"/>
  <c r="Q627" i="2" s="1"/>
  <c r="P628" i="2"/>
  <c r="R628" i="2" s="1"/>
  <c r="S628" i="2" s="1"/>
  <c r="N629" i="2"/>
  <c r="D630" i="2"/>
  <c r="E629" i="2"/>
  <c r="F629" i="2" s="1"/>
  <c r="O628" i="2" l="1"/>
  <c r="Q628" i="2" s="1"/>
  <c r="L629" i="2"/>
  <c r="D631" i="2"/>
  <c r="E630" i="2"/>
  <c r="F630" i="2" s="1"/>
  <c r="P629" i="2"/>
  <c r="R629" i="2" s="1"/>
  <c r="S629" i="2" s="1"/>
  <c r="N630" i="2"/>
  <c r="O629" i="2" l="1"/>
  <c r="Q629" i="2" s="1"/>
  <c r="L630" i="2"/>
  <c r="P630" i="2"/>
  <c r="R630" i="2" s="1"/>
  <c r="S630" i="2" s="1"/>
  <c r="N631" i="2"/>
  <c r="D632" i="2"/>
  <c r="E631" i="2"/>
  <c r="F631" i="2" s="1"/>
  <c r="O630" i="2" l="1"/>
  <c r="Q630" i="2" s="1"/>
  <c r="L631" i="2"/>
  <c r="D633" i="2"/>
  <c r="E632" i="2"/>
  <c r="F632" i="2" s="1"/>
  <c r="N632" i="2"/>
  <c r="P631" i="2"/>
  <c r="R631" i="2" s="1"/>
  <c r="S631" i="2" s="1"/>
  <c r="O631" i="2" l="1"/>
  <c r="Q631" i="2" s="1"/>
  <c r="L632" i="2"/>
  <c r="P632" i="2"/>
  <c r="R632" i="2" s="1"/>
  <c r="S632" i="2" s="1"/>
  <c r="N633" i="2"/>
  <c r="D634" i="2"/>
  <c r="E633" i="2"/>
  <c r="F633" i="2" s="1"/>
  <c r="L633" i="2" l="1"/>
  <c r="O632" i="2"/>
  <c r="Q632" i="2" s="1"/>
  <c r="D635" i="2"/>
  <c r="E634" i="2"/>
  <c r="F634" i="2" s="1"/>
  <c r="P633" i="2"/>
  <c r="R633" i="2" s="1"/>
  <c r="S633" i="2" s="1"/>
  <c r="N634" i="2"/>
  <c r="O633" i="2" l="1"/>
  <c r="Q633" i="2" s="1"/>
  <c r="L634" i="2"/>
  <c r="P634" i="2"/>
  <c r="R634" i="2" s="1"/>
  <c r="S634" i="2" s="1"/>
  <c r="N635" i="2"/>
  <c r="D636" i="2"/>
  <c r="E635" i="2"/>
  <c r="F635" i="2" s="1"/>
  <c r="O634" i="2" l="1"/>
  <c r="Q634" i="2" s="1"/>
  <c r="L635" i="2"/>
  <c r="E636" i="2"/>
  <c r="F636" i="2" s="1"/>
  <c r="D637" i="2"/>
  <c r="P635" i="2"/>
  <c r="R635" i="2" s="1"/>
  <c r="S635" i="2" s="1"/>
  <c r="N636" i="2"/>
  <c r="L636" i="2" l="1"/>
  <c r="O635" i="2"/>
  <c r="Q635" i="2" s="1"/>
  <c r="P636" i="2"/>
  <c r="R636" i="2" s="1"/>
  <c r="S636" i="2" s="1"/>
  <c r="N637" i="2"/>
  <c r="D638" i="2"/>
  <c r="E637" i="2"/>
  <c r="F637" i="2" s="1"/>
  <c r="O636" i="2" l="1"/>
  <c r="Q636" i="2" s="1"/>
  <c r="L637" i="2"/>
  <c r="D639" i="2"/>
  <c r="E638" i="2"/>
  <c r="F638" i="2" s="1"/>
  <c r="P637" i="2"/>
  <c r="R637" i="2" s="1"/>
  <c r="S637" i="2" s="1"/>
  <c r="N638" i="2"/>
  <c r="O637" i="2" l="1"/>
  <c r="Q637" i="2" s="1"/>
  <c r="L638" i="2"/>
  <c r="P638" i="2"/>
  <c r="R638" i="2" s="1"/>
  <c r="S638" i="2" s="1"/>
  <c r="N639" i="2"/>
  <c r="D640" i="2"/>
  <c r="E639" i="2"/>
  <c r="F639" i="2" s="1"/>
  <c r="O638" i="2" l="1"/>
  <c r="Q638" i="2" s="1"/>
  <c r="L639" i="2"/>
  <c r="D641" i="2"/>
  <c r="E640" i="2"/>
  <c r="F640" i="2" s="1"/>
  <c r="P639" i="2"/>
  <c r="R639" i="2" s="1"/>
  <c r="S639" i="2" s="1"/>
  <c r="N640" i="2"/>
  <c r="L640" i="2" l="1"/>
  <c r="O639" i="2"/>
  <c r="Q639" i="2" s="1"/>
  <c r="D642" i="2"/>
  <c r="E641" i="2"/>
  <c r="F641" i="2" s="1"/>
  <c r="P640" i="2"/>
  <c r="R640" i="2" s="1"/>
  <c r="S640" i="2" s="1"/>
  <c r="N641" i="2"/>
  <c r="L641" i="2" l="1"/>
  <c r="O640" i="2"/>
  <c r="Q640" i="2" s="1"/>
  <c r="P641" i="2"/>
  <c r="R641" i="2" s="1"/>
  <c r="S641" i="2" s="1"/>
  <c r="N642" i="2"/>
  <c r="D643" i="2"/>
  <c r="E642" i="2"/>
  <c r="F642" i="2" s="1"/>
  <c r="O641" i="2" l="1"/>
  <c r="Q641" i="2" s="1"/>
  <c r="L642" i="2"/>
  <c r="E643" i="2"/>
  <c r="F643" i="2" s="1"/>
  <c r="D644" i="2"/>
  <c r="P642" i="2"/>
  <c r="R642" i="2" s="1"/>
  <c r="S642" i="2" s="1"/>
  <c r="N643" i="2"/>
  <c r="O642" i="2" l="1"/>
  <c r="Q642" i="2" s="1"/>
  <c r="L643" i="2"/>
  <c r="P643" i="2"/>
  <c r="R643" i="2" s="1"/>
  <c r="S643" i="2" s="1"/>
  <c r="N644" i="2"/>
  <c r="D645" i="2"/>
  <c r="E644" i="2"/>
  <c r="F644" i="2" s="1"/>
  <c r="O643" i="2" l="1"/>
  <c r="Q643" i="2" s="1"/>
  <c r="L644" i="2"/>
  <c r="D646" i="2"/>
  <c r="E645" i="2"/>
  <c r="F645" i="2" s="1"/>
  <c r="P644" i="2"/>
  <c r="R644" i="2" s="1"/>
  <c r="S644" i="2" s="1"/>
  <c r="N645" i="2"/>
  <c r="O644" i="2" l="1"/>
  <c r="Q644" i="2" s="1"/>
  <c r="L645" i="2"/>
  <c r="P645" i="2"/>
  <c r="R645" i="2" s="1"/>
  <c r="S645" i="2" s="1"/>
  <c r="N646" i="2"/>
  <c r="D647" i="2"/>
  <c r="E646" i="2"/>
  <c r="F646" i="2" s="1"/>
  <c r="O645" i="2" l="1"/>
  <c r="Q645" i="2" s="1"/>
  <c r="L646" i="2"/>
  <c r="D648" i="2"/>
  <c r="E647" i="2"/>
  <c r="F647" i="2" s="1"/>
  <c r="P646" i="2"/>
  <c r="R646" i="2" s="1"/>
  <c r="S646" i="2" s="1"/>
  <c r="N647" i="2"/>
  <c r="O646" i="2" l="1"/>
  <c r="Q646" i="2" s="1"/>
  <c r="L647" i="2"/>
  <c r="P647" i="2"/>
  <c r="R647" i="2" s="1"/>
  <c r="S647" i="2" s="1"/>
  <c r="N648" i="2"/>
  <c r="D649" i="2"/>
  <c r="E648" i="2"/>
  <c r="F648" i="2" s="1"/>
  <c r="L648" i="2" l="1"/>
  <c r="O647" i="2"/>
  <c r="Q647" i="2" s="1"/>
  <c r="D650" i="2"/>
  <c r="E649" i="2"/>
  <c r="F649" i="2" s="1"/>
  <c r="N649" i="2"/>
  <c r="P648" i="2"/>
  <c r="R648" i="2" s="1"/>
  <c r="S648" i="2" s="1"/>
  <c r="O648" i="2" l="1"/>
  <c r="Q648" i="2" s="1"/>
  <c r="L649" i="2"/>
  <c r="P649" i="2"/>
  <c r="R649" i="2" s="1"/>
  <c r="S649" i="2" s="1"/>
  <c r="N650" i="2"/>
  <c r="D651" i="2"/>
  <c r="E650" i="2"/>
  <c r="F650" i="2" s="1"/>
  <c r="L650" i="2" l="1"/>
  <c r="O649" i="2"/>
  <c r="Q649" i="2" s="1"/>
  <c r="D652" i="2"/>
  <c r="E651" i="2"/>
  <c r="F651" i="2" s="1"/>
  <c r="N651" i="2"/>
  <c r="P650" i="2"/>
  <c r="R650" i="2" s="1"/>
  <c r="S650" i="2" s="1"/>
  <c r="L651" i="2" l="1"/>
  <c r="O650" i="2"/>
  <c r="Q650" i="2" s="1"/>
  <c r="P651" i="2"/>
  <c r="R651" i="2" s="1"/>
  <c r="S651" i="2" s="1"/>
  <c r="N652" i="2"/>
  <c r="D653" i="2"/>
  <c r="E652" i="2"/>
  <c r="F652" i="2" s="1"/>
  <c r="O651" i="2" l="1"/>
  <c r="Q651" i="2" s="1"/>
  <c r="L652" i="2"/>
  <c r="D654" i="2"/>
  <c r="E653" i="2"/>
  <c r="F653" i="2" s="1"/>
  <c r="P652" i="2"/>
  <c r="R652" i="2" s="1"/>
  <c r="S652" i="2" s="1"/>
  <c r="N653" i="2"/>
  <c r="O652" i="2" l="1"/>
  <c r="Q652" i="2" s="1"/>
  <c r="L653" i="2"/>
  <c r="P653" i="2"/>
  <c r="R653" i="2" s="1"/>
  <c r="S653" i="2" s="1"/>
  <c r="N654" i="2"/>
  <c r="D655" i="2"/>
  <c r="E654" i="2"/>
  <c r="F654" i="2" s="1"/>
  <c r="O653" i="2" l="1"/>
  <c r="Q653" i="2" s="1"/>
  <c r="L654" i="2"/>
  <c r="D656" i="2"/>
  <c r="E655" i="2"/>
  <c r="F655" i="2" s="1"/>
  <c r="N655" i="2"/>
  <c r="P654" i="2"/>
  <c r="R654" i="2" s="1"/>
  <c r="S654" i="2" s="1"/>
  <c r="O654" i="2" l="1"/>
  <c r="Q654" i="2" s="1"/>
  <c r="L655" i="2"/>
  <c r="P655" i="2"/>
  <c r="R655" i="2" s="1"/>
  <c r="S655" i="2" s="1"/>
  <c r="N656" i="2"/>
  <c r="D657" i="2"/>
  <c r="E656" i="2"/>
  <c r="F656" i="2" s="1"/>
  <c r="L656" i="2" l="1"/>
  <c r="O655" i="2"/>
  <c r="Q655" i="2" s="1"/>
  <c r="D658" i="2"/>
  <c r="E657" i="2"/>
  <c r="F657" i="2" s="1"/>
  <c r="P656" i="2"/>
  <c r="R656" i="2" s="1"/>
  <c r="S656" i="2" s="1"/>
  <c r="N657" i="2"/>
  <c r="O656" i="2" l="1"/>
  <c r="Q656" i="2" s="1"/>
  <c r="L657" i="2"/>
  <c r="P657" i="2"/>
  <c r="R657" i="2" s="1"/>
  <c r="S657" i="2" s="1"/>
  <c r="N658" i="2"/>
  <c r="E658" i="2"/>
  <c r="F658" i="2" s="1"/>
  <c r="D659" i="2"/>
  <c r="O657" i="2" l="1"/>
  <c r="Q657" i="2" s="1"/>
  <c r="L658" i="2"/>
  <c r="D660" i="2"/>
  <c r="E659" i="2"/>
  <c r="F659" i="2" s="1"/>
  <c r="P658" i="2"/>
  <c r="R658" i="2" s="1"/>
  <c r="S658" i="2" s="1"/>
  <c r="N659" i="2"/>
  <c r="O658" i="2" l="1"/>
  <c r="Q658" i="2" s="1"/>
  <c r="L659" i="2"/>
  <c r="P659" i="2"/>
  <c r="R659" i="2" s="1"/>
  <c r="S659" i="2" s="1"/>
  <c r="N660" i="2"/>
  <c r="E660" i="2"/>
  <c r="F660" i="2" s="1"/>
  <c r="D661" i="2"/>
  <c r="O659" i="2" l="1"/>
  <c r="Q659" i="2" s="1"/>
  <c r="L660" i="2"/>
  <c r="D662" i="2"/>
  <c r="E661" i="2"/>
  <c r="F661" i="2" s="1"/>
  <c r="P660" i="2"/>
  <c r="R660" i="2" s="1"/>
  <c r="S660" i="2" s="1"/>
  <c r="N661" i="2"/>
  <c r="O660" i="2" l="1"/>
  <c r="Q660" i="2" s="1"/>
  <c r="L661" i="2"/>
  <c r="P661" i="2"/>
  <c r="R661" i="2" s="1"/>
  <c r="S661" i="2" s="1"/>
  <c r="N662" i="2"/>
  <c r="D663" i="2"/>
  <c r="E662" i="2"/>
  <c r="F662" i="2" s="1"/>
  <c r="O661" i="2" l="1"/>
  <c r="Q661" i="2" s="1"/>
  <c r="L662" i="2"/>
  <c r="D664" i="2"/>
  <c r="E663" i="2"/>
  <c r="F663" i="2" s="1"/>
  <c r="P662" i="2"/>
  <c r="R662" i="2" s="1"/>
  <c r="S662" i="2" s="1"/>
  <c r="N663" i="2"/>
  <c r="O662" i="2" l="1"/>
  <c r="Q662" i="2" s="1"/>
  <c r="L663" i="2"/>
  <c r="P663" i="2"/>
  <c r="R663" i="2" s="1"/>
  <c r="S663" i="2" s="1"/>
  <c r="N664" i="2"/>
  <c r="D665" i="2"/>
  <c r="E664" i="2"/>
  <c r="F664" i="2" s="1"/>
  <c r="O663" i="2" l="1"/>
  <c r="Q663" i="2" s="1"/>
  <c r="L664" i="2"/>
  <c r="D666" i="2"/>
  <c r="E665" i="2"/>
  <c r="F665" i="2" s="1"/>
  <c r="N665" i="2"/>
  <c r="P664" i="2"/>
  <c r="R664" i="2" s="1"/>
  <c r="S664" i="2" s="1"/>
  <c r="O664" i="2" l="1"/>
  <c r="Q664" i="2" s="1"/>
  <c r="L665" i="2"/>
  <c r="N666" i="2"/>
  <c r="P665" i="2"/>
  <c r="R665" i="2" s="1"/>
  <c r="S665" i="2" s="1"/>
  <c r="D667" i="2"/>
  <c r="E666" i="2"/>
  <c r="F666" i="2" s="1"/>
  <c r="L666" i="2" l="1"/>
  <c r="O665" i="2"/>
  <c r="Q665" i="2" s="1"/>
  <c r="D668" i="2"/>
  <c r="E667" i="2"/>
  <c r="F667" i="2" s="1"/>
  <c r="N667" i="2"/>
  <c r="P666" i="2"/>
  <c r="R666" i="2" s="1"/>
  <c r="S666" i="2" s="1"/>
  <c r="L667" i="2" l="1"/>
  <c r="O666" i="2"/>
  <c r="Q666" i="2" s="1"/>
  <c r="P667" i="2"/>
  <c r="R667" i="2" s="1"/>
  <c r="S667" i="2" s="1"/>
  <c r="N668" i="2"/>
  <c r="D669" i="2"/>
  <c r="E668" i="2"/>
  <c r="F668" i="2" s="1"/>
  <c r="L668" i="2" l="1"/>
  <c r="O667" i="2"/>
  <c r="Q667" i="2" s="1"/>
  <c r="D670" i="2"/>
  <c r="E669" i="2"/>
  <c r="F669" i="2" s="1"/>
  <c r="P668" i="2"/>
  <c r="R668" i="2" s="1"/>
  <c r="S668" i="2" s="1"/>
  <c r="N669" i="2"/>
  <c r="O668" i="2" l="1"/>
  <c r="Q668" i="2" s="1"/>
  <c r="L669" i="2"/>
  <c r="P669" i="2"/>
  <c r="R669" i="2" s="1"/>
  <c r="S669" i="2" s="1"/>
  <c r="N670" i="2"/>
  <c r="D671" i="2"/>
  <c r="E670" i="2"/>
  <c r="F670" i="2" s="1"/>
  <c r="O669" i="2" l="1"/>
  <c r="Q669" i="2" s="1"/>
  <c r="L670" i="2"/>
  <c r="D672" i="2"/>
  <c r="E671" i="2"/>
  <c r="F671" i="2" s="1"/>
  <c r="N671" i="2"/>
  <c r="P670" i="2"/>
  <c r="R670" i="2" s="1"/>
  <c r="S670" i="2" s="1"/>
  <c r="O670" i="2" l="1"/>
  <c r="Q670" i="2" s="1"/>
  <c r="L671" i="2"/>
  <c r="P671" i="2"/>
  <c r="R671" i="2" s="1"/>
  <c r="S671" i="2" s="1"/>
  <c r="N672" i="2"/>
  <c r="D673" i="2"/>
  <c r="E672" i="2"/>
  <c r="F672" i="2" s="1"/>
  <c r="O671" i="2" l="1"/>
  <c r="Q671" i="2" s="1"/>
  <c r="L672" i="2"/>
  <c r="D674" i="2"/>
  <c r="E673" i="2"/>
  <c r="F673" i="2" s="1"/>
  <c r="P672" i="2"/>
  <c r="R672" i="2" s="1"/>
  <c r="S672" i="2" s="1"/>
  <c r="N673" i="2"/>
  <c r="O672" i="2" l="1"/>
  <c r="Q672" i="2" s="1"/>
  <c r="L673" i="2"/>
  <c r="P673" i="2"/>
  <c r="R673" i="2" s="1"/>
  <c r="S673" i="2" s="1"/>
  <c r="N674" i="2"/>
  <c r="E674" i="2"/>
  <c r="F674" i="2" s="1"/>
  <c r="D675" i="2"/>
  <c r="O673" i="2" l="1"/>
  <c r="Q673" i="2" s="1"/>
  <c r="L674" i="2"/>
  <c r="P674" i="2"/>
  <c r="R674" i="2" s="1"/>
  <c r="S674" i="2" s="1"/>
  <c r="N675" i="2"/>
  <c r="D676" i="2"/>
  <c r="E675" i="2"/>
  <c r="F675" i="2" s="1"/>
  <c r="O674" i="2" l="1"/>
  <c r="Q674" i="2" s="1"/>
  <c r="L675" i="2"/>
  <c r="E676" i="2"/>
  <c r="F676" i="2" s="1"/>
  <c r="D677" i="2"/>
  <c r="P675" i="2"/>
  <c r="R675" i="2" s="1"/>
  <c r="S675" i="2" s="1"/>
  <c r="N676" i="2"/>
  <c r="O675" i="2" l="1"/>
  <c r="Q675" i="2" s="1"/>
  <c r="L676" i="2"/>
  <c r="P676" i="2"/>
  <c r="R676" i="2" s="1"/>
  <c r="S676" i="2" s="1"/>
  <c r="N677" i="2"/>
  <c r="D678" i="2"/>
  <c r="E677" i="2"/>
  <c r="F677" i="2" s="1"/>
  <c r="L677" i="2" l="1"/>
  <c r="O676" i="2"/>
  <c r="Q676" i="2" s="1"/>
  <c r="D679" i="2"/>
  <c r="E678" i="2"/>
  <c r="F678" i="2" s="1"/>
  <c r="P677" i="2"/>
  <c r="R677" i="2" s="1"/>
  <c r="S677" i="2" s="1"/>
  <c r="N678" i="2"/>
  <c r="O677" i="2" l="1"/>
  <c r="Q677" i="2" s="1"/>
  <c r="L678" i="2"/>
  <c r="P678" i="2"/>
  <c r="R678" i="2" s="1"/>
  <c r="S678" i="2" s="1"/>
  <c r="N679" i="2"/>
  <c r="D680" i="2"/>
  <c r="E679" i="2"/>
  <c r="F679" i="2" s="1"/>
  <c r="O678" i="2" l="1"/>
  <c r="Q678" i="2" s="1"/>
  <c r="L679" i="2"/>
  <c r="D681" i="2"/>
  <c r="E680" i="2"/>
  <c r="F680" i="2" s="1"/>
  <c r="P679" i="2"/>
  <c r="R679" i="2" s="1"/>
  <c r="S679" i="2" s="1"/>
  <c r="N680" i="2"/>
  <c r="O679" i="2" l="1"/>
  <c r="Q679" i="2" s="1"/>
  <c r="L680" i="2"/>
  <c r="N681" i="2"/>
  <c r="P680" i="2"/>
  <c r="R680" i="2" s="1"/>
  <c r="S680" i="2" s="1"/>
  <c r="D682" i="2"/>
  <c r="E681" i="2"/>
  <c r="F681" i="2" s="1"/>
  <c r="O680" i="2" l="1"/>
  <c r="Q680" i="2" s="1"/>
  <c r="L681" i="2"/>
  <c r="D683" i="2"/>
  <c r="E682" i="2"/>
  <c r="F682" i="2" s="1"/>
  <c r="N682" i="2"/>
  <c r="P681" i="2"/>
  <c r="R681" i="2" s="1"/>
  <c r="S681" i="2" s="1"/>
  <c r="L682" i="2" l="1"/>
  <c r="O681" i="2"/>
  <c r="Q681" i="2" s="1"/>
  <c r="N683" i="2"/>
  <c r="P682" i="2"/>
  <c r="R682" i="2" s="1"/>
  <c r="S682" i="2" s="1"/>
  <c r="D684" i="2"/>
  <c r="E683" i="2"/>
  <c r="F683" i="2" s="1"/>
  <c r="L683" i="2" l="1"/>
  <c r="O682" i="2"/>
  <c r="Q682" i="2" s="1"/>
  <c r="D685" i="2"/>
  <c r="E684" i="2"/>
  <c r="F684" i="2" s="1"/>
  <c r="P683" i="2"/>
  <c r="R683" i="2" s="1"/>
  <c r="S683" i="2" s="1"/>
  <c r="N684" i="2"/>
  <c r="L684" i="2" l="1"/>
  <c r="O683" i="2"/>
  <c r="Q683" i="2" s="1"/>
  <c r="P684" i="2"/>
  <c r="R684" i="2" s="1"/>
  <c r="S684" i="2" s="1"/>
  <c r="N685" i="2"/>
  <c r="D686" i="2"/>
  <c r="E685" i="2"/>
  <c r="F685" i="2" s="1"/>
  <c r="O684" i="2" l="1"/>
  <c r="Q684" i="2" s="1"/>
  <c r="L685" i="2"/>
  <c r="D687" i="2"/>
  <c r="E686" i="2"/>
  <c r="F686" i="2" s="1"/>
  <c r="P685" i="2"/>
  <c r="R685" i="2" s="1"/>
  <c r="S685" i="2" s="1"/>
  <c r="N686" i="2"/>
  <c r="O685" i="2" l="1"/>
  <c r="Q685" i="2" s="1"/>
  <c r="L686" i="2"/>
  <c r="P686" i="2"/>
  <c r="R686" i="2" s="1"/>
  <c r="S686" i="2" s="1"/>
  <c r="N687" i="2"/>
  <c r="D688" i="2"/>
  <c r="E687" i="2"/>
  <c r="F687" i="2" s="1"/>
  <c r="O686" i="2" l="1"/>
  <c r="Q686" i="2" s="1"/>
  <c r="L687" i="2"/>
  <c r="D689" i="2"/>
  <c r="E688" i="2"/>
  <c r="F688" i="2" s="1"/>
  <c r="P687" i="2"/>
  <c r="R687" i="2" s="1"/>
  <c r="S687" i="2" s="1"/>
  <c r="N688" i="2"/>
  <c r="O687" i="2" l="1"/>
  <c r="Q687" i="2" s="1"/>
  <c r="L688" i="2"/>
  <c r="P688" i="2"/>
  <c r="R688" i="2" s="1"/>
  <c r="S688" i="2" s="1"/>
  <c r="N689" i="2"/>
  <c r="D690" i="2"/>
  <c r="E689" i="2"/>
  <c r="F689" i="2" s="1"/>
  <c r="O688" i="2" l="1"/>
  <c r="Q688" i="2" s="1"/>
  <c r="L689" i="2"/>
  <c r="D691" i="2"/>
  <c r="E690" i="2"/>
  <c r="F690" i="2" s="1"/>
  <c r="P689" i="2"/>
  <c r="R689" i="2" s="1"/>
  <c r="S689" i="2" s="1"/>
  <c r="N690" i="2"/>
  <c r="O689" i="2" l="1"/>
  <c r="Q689" i="2" s="1"/>
  <c r="L690" i="2"/>
  <c r="P690" i="2"/>
  <c r="R690" i="2" s="1"/>
  <c r="S690" i="2" s="1"/>
  <c r="N691" i="2"/>
  <c r="D692" i="2"/>
  <c r="E691" i="2"/>
  <c r="F691" i="2" s="1"/>
  <c r="O690" i="2" l="1"/>
  <c r="Q690" i="2" s="1"/>
  <c r="L691" i="2"/>
  <c r="E692" i="2"/>
  <c r="F692" i="2" s="1"/>
  <c r="D693" i="2"/>
  <c r="P691" i="2"/>
  <c r="R691" i="2" s="1"/>
  <c r="S691" i="2" s="1"/>
  <c r="N692" i="2"/>
  <c r="O691" i="2" l="1"/>
  <c r="Q691" i="2" s="1"/>
  <c r="L692" i="2"/>
  <c r="P692" i="2"/>
  <c r="R692" i="2" s="1"/>
  <c r="S692" i="2" s="1"/>
  <c r="N693" i="2"/>
  <c r="D694" i="2"/>
  <c r="E693" i="2"/>
  <c r="F693" i="2" s="1"/>
  <c r="O692" i="2" l="1"/>
  <c r="Q692" i="2" s="1"/>
  <c r="L693" i="2"/>
  <c r="D695" i="2"/>
  <c r="E694" i="2"/>
  <c r="F694" i="2" s="1"/>
  <c r="P693" i="2"/>
  <c r="R693" i="2" s="1"/>
  <c r="S693" i="2" s="1"/>
  <c r="N694" i="2"/>
  <c r="O693" i="2" l="1"/>
  <c r="Q693" i="2" s="1"/>
  <c r="L694" i="2"/>
  <c r="P694" i="2"/>
  <c r="R694" i="2" s="1"/>
  <c r="S694" i="2" s="1"/>
  <c r="N695" i="2"/>
  <c r="D696" i="2"/>
  <c r="E695" i="2"/>
  <c r="F695" i="2" s="1"/>
  <c r="O694" i="2" l="1"/>
  <c r="Q694" i="2" s="1"/>
  <c r="L695" i="2"/>
  <c r="D697" i="2"/>
  <c r="E696" i="2"/>
  <c r="F696" i="2" s="1"/>
  <c r="P695" i="2"/>
  <c r="R695" i="2" s="1"/>
  <c r="S695" i="2" s="1"/>
  <c r="N696" i="2"/>
  <c r="O695" i="2" l="1"/>
  <c r="Q695" i="2" s="1"/>
  <c r="L696" i="2"/>
  <c r="N697" i="2"/>
  <c r="P696" i="2"/>
  <c r="R696" i="2" s="1"/>
  <c r="S696" i="2" s="1"/>
  <c r="D698" i="2"/>
  <c r="E697" i="2"/>
  <c r="F697" i="2" s="1"/>
  <c r="O696" i="2" l="1"/>
  <c r="Q696" i="2" s="1"/>
  <c r="L697" i="2"/>
  <c r="D699" i="2"/>
  <c r="E698" i="2"/>
  <c r="F698" i="2" s="1"/>
  <c r="P697" i="2"/>
  <c r="R697" i="2" s="1"/>
  <c r="S697" i="2" s="1"/>
  <c r="N698" i="2"/>
  <c r="L698" i="2" l="1"/>
  <c r="O697" i="2"/>
  <c r="Q697" i="2" s="1"/>
  <c r="N699" i="2"/>
  <c r="P698" i="2"/>
  <c r="R698" i="2" s="1"/>
  <c r="S698" i="2" s="1"/>
  <c r="D700" i="2"/>
  <c r="E699" i="2"/>
  <c r="F699" i="2" s="1"/>
  <c r="L699" i="2" l="1"/>
  <c r="O698" i="2"/>
  <c r="Q698" i="2" s="1"/>
  <c r="D701" i="2"/>
  <c r="E700" i="2"/>
  <c r="F700" i="2" s="1"/>
  <c r="P699" i="2"/>
  <c r="R699" i="2" s="1"/>
  <c r="S699" i="2" s="1"/>
  <c r="N700" i="2"/>
  <c r="L700" i="2" l="1"/>
  <c r="O699" i="2"/>
  <c r="Q699" i="2" s="1"/>
  <c r="P700" i="2"/>
  <c r="R700" i="2" s="1"/>
  <c r="S700" i="2" s="1"/>
  <c r="N701" i="2"/>
  <c r="D702" i="2"/>
  <c r="E701" i="2"/>
  <c r="F701" i="2" s="1"/>
  <c r="O700" i="2" l="1"/>
  <c r="Q700" i="2" s="1"/>
  <c r="L701" i="2"/>
  <c r="D703" i="2"/>
  <c r="E702" i="2"/>
  <c r="F702" i="2" s="1"/>
  <c r="P701" i="2"/>
  <c r="R701" i="2" s="1"/>
  <c r="S701" i="2" s="1"/>
  <c r="N702" i="2"/>
  <c r="O701" i="2" l="1"/>
  <c r="Q701" i="2" s="1"/>
  <c r="L702" i="2"/>
  <c r="P702" i="2"/>
  <c r="R702" i="2" s="1"/>
  <c r="S702" i="2" s="1"/>
  <c r="N703" i="2"/>
  <c r="D704" i="2"/>
  <c r="E703" i="2"/>
  <c r="F703" i="2" s="1"/>
  <c r="O702" i="2" l="1"/>
  <c r="Q702" i="2" s="1"/>
  <c r="L703" i="2"/>
  <c r="D705" i="2"/>
  <c r="E704" i="2"/>
  <c r="F704" i="2" s="1"/>
  <c r="P703" i="2"/>
  <c r="R703" i="2" s="1"/>
  <c r="S703" i="2" s="1"/>
  <c r="N704" i="2"/>
  <c r="O703" i="2" l="1"/>
  <c r="Q703" i="2" s="1"/>
  <c r="L704" i="2"/>
  <c r="P704" i="2"/>
  <c r="R704" i="2" s="1"/>
  <c r="S704" i="2" s="1"/>
  <c r="N705" i="2"/>
  <c r="D706" i="2"/>
  <c r="E705" i="2"/>
  <c r="F705" i="2" s="1"/>
  <c r="O704" i="2" l="1"/>
  <c r="Q704" i="2" s="1"/>
  <c r="L705" i="2"/>
  <c r="D707" i="2"/>
  <c r="E706" i="2"/>
  <c r="F706" i="2" s="1"/>
  <c r="P705" i="2"/>
  <c r="R705" i="2" s="1"/>
  <c r="S705" i="2" s="1"/>
  <c r="N706" i="2"/>
  <c r="O705" i="2" l="1"/>
  <c r="Q705" i="2" s="1"/>
  <c r="L706" i="2"/>
  <c r="P706" i="2"/>
  <c r="R706" i="2" s="1"/>
  <c r="S706" i="2" s="1"/>
  <c r="N707" i="2"/>
  <c r="E707" i="2"/>
  <c r="F707" i="2" s="1"/>
  <c r="D708" i="2"/>
  <c r="O706" i="2" l="1"/>
  <c r="Q706" i="2" s="1"/>
  <c r="L707" i="2"/>
  <c r="D709" i="2"/>
  <c r="E708" i="2"/>
  <c r="F708" i="2" s="1"/>
  <c r="P707" i="2"/>
  <c r="R707" i="2" s="1"/>
  <c r="S707" i="2" s="1"/>
  <c r="N708" i="2"/>
  <c r="O707" i="2" l="1"/>
  <c r="Q707" i="2" s="1"/>
  <c r="L708" i="2"/>
  <c r="P708" i="2"/>
  <c r="R708" i="2" s="1"/>
  <c r="S708" i="2" s="1"/>
  <c r="N709" i="2"/>
  <c r="D710" i="2"/>
  <c r="E709" i="2"/>
  <c r="F709" i="2" s="1"/>
  <c r="O708" i="2" l="1"/>
  <c r="Q708" i="2" s="1"/>
  <c r="L709" i="2"/>
  <c r="D711" i="2"/>
  <c r="E710" i="2"/>
  <c r="F710" i="2" s="1"/>
  <c r="P709" i="2"/>
  <c r="R709" i="2" s="1"/>
  <c r="S709" i="2" s="1"/>
  <c r="N710" i="2"/>
  <c r="O709" i="2" l="1"/>
  <c r="Q709" i="2" s="1"/>
  <c r="L710" i="2"/>
  <c r="P710" i="2"/>
  <c r="R710" i="2" s="1"/>
  <c r="S710" i="2" s="1"/>
  <c r="N711" i="2"/>
  <c r="D712" i="2"/>
  <c r="E711" i="2"/>
  <c r="F711" i="2" s="1"/>
  <c r="L711" i="2" l="1"/>
  <c r="O710" i="2"/>
  <c r="Q710" i="2" s="1"/>
  <c r="D713" i="2"/>
  <c r="E712" i="2"/>
  <c r="F712" i="2" s="1"/>
  <c r="P711" i="2"/>
  <c r="R711" i="2" s="1"/>
  <c r="S711" i="2" s="1"/>
  <c r="N712" i="2"/>
  <c r="O711" i="2" l="1"/>
  <c r="Q711" i="2" s="1"/>
  <c r="L712" i="2"/>
  <c r="N713" i="2"/>
  <c r="P712" i="2"/>
  <c r="R712" i="2" s="1"/>
  <c r="S712" i="2" s="1"/>
  <c r="D714" i="2"/>
  <c r="E713" i="2"/>
  <c r="F713" i="2" s="1"/>
  <c r="O712" i="2" l="1"/>
  <c r="Q712" i="2" s="1"/>
  <c r="L713" i="2"/>
  <c r="D715" i="2"/>
  <c r="E714" i="2"/>
  <c r="F714" i="2" s="1"/>
  <c r="P713" i="2"/>
  <c r="R713" i="2" s="1"/>
  <c r="S713" i="2" s="1"/>
  <c r="N714" i="2"/>
  <c r="L714" i="2" l="1"/>
  <c r="O713" i="2"/>
  <c r="Q713" i="2" s="1"/>
  <c r="N715" i="2"/>
  <c r="P714" i="2"/>
  <c r="R714" i="2" s="1"/>
  <c r="S714" i="2" s="1"/>
  <c r="D716" i="2"/>
  <c r="E715" i="2"/>
  <c r="F715" i="2" s="1"/>
  <c r="L715" i="2" l="1"/>
  <c r="O714" i="2"/>
  <c r="Q714" i="2" s="1"/>
  <c r="D717" i="2"/>
  <c r="E716" i="2"/>
  <c r="F716" i="2" s="1"/>
  <c r="P715" i="2"/>
  <c r="R715" i="2" s="1"/>
  <c r="S715" i="2" s="1"/>
  <c r="N716" i="2"/>
  <c r="O715" i="2" l="1"/>
  <c r="Q715" i="2" s="1"/>
  <c r="L716" i="2"/>
  <c r="P716" i="2"/>
  <c r="R716" i="2" s="1"/>
  <c r="S716" i="2" s="1"/>
  <c r="N717" i="2"/>
  <c r="D718" i="2"/>
  <c r="E717" i="2"/>
  <c r="F717" i="2" s="1"/>
  <c r="O716" i="2" l="1"/>
  <c r="Q716" i="2" s="1"/>
  <c r="L717" i="2"/>
  <c r="D719" i="2"/>
  <c r="E718" i="2"/>
  <c r="F718" i="2" s="1"/>
  <c r="P717" i="2"/>
  <c r="R717" i="2" s="1"/>
  <c r="S717" i="2" s="1"/>
  <c r="N718" i="2"/>
  <c r="O717" i="2" l="1"/>
  <c r="Q717" i="2" s="1"/>
  <c r="L718" i="2"/>
  <c r="P718" i="2"/>
  <c r="R718" i="2" s="1"/>
  <c r="S718" i="2" s="1"/>
  <c r="N719" i="2"/>
  <c r="D720" i="2"/>
  <c r="E719" i="2"/>
  <c r="F719" i="2" s="1"/>
  <c r="L719" i="2" l="1"/>
  <c r="O718" i="2"/>
  <c r="Q718" i="2" s="1"/>
  <c r="P719" i="2"/>
  <c r="R719" i="2" s="1"/>
  <c r="S719" i="2" s="1"/>
  <c r="N720" i="2"/>
  <c r="D721" i="2"/>
  <c r="E720" i="2"/>
  <c r="F720" i="2" s="1"/>
  <c r="O719" i="2" l="1"/>
  <c r="Q719" i="2" s="1"/>
  <c r="L720" i="2"/>
  <c r="D722" i="2"/>
  <c r="E721" i="2"/>
  <c r="F721" i="2" s="1"/>
  <c r="P720" i="2"/>
  <c r="R720" i="2" s="1"/>
  <c r="S720" i="2" s="1"/>
  <c r="N721" i="2"/>
  <c r="O720" i="2" l="1"/>
  <c r="Q720" i="2" s="1"/>
  <c r="L721" i="2"/>
  <c r="P721" i="2"/>
  <c r="R721" i="2" s="1"/>
  <c r="S721" i="2" s="1"/>
  <c r="N722" i="2"/>
  <c r="D723" i="2"/>
  <c r="E722" i="2"/>
  <c r="F722" i="2" s="1"/>
  <c r="L722" i="2" l="1"/>
  <c r="O721" i="2"/>
  <c r="Q721" i="2" s="1"/>
  <c r="D724" i="2"/>
  <c r="E723" i="2"/>
  <c r="F723" i="2" s="1"/>
  <c r="P722" i="2"/>
  <c r="R722" i="2" s="1"/>
  <c r="S722" i="2" s="1"/>
  <c r="N723" i="2"/>
  <c r="L723" i="2" l="1"/>
  <c r="O722" i="2"/>
  <c r="Q722" i="2" s="1"/>
  <c r="P723" i="2"/>
  <c r="R723" i="2" s="1"/>
  <c r="S723" i="2" s="1"/>
  <c r="N724" i="2"/>
  <c r="D725" i="2"/>
  <c r="E724" i="2"/>
  <c r="F724" i="2" s="1"/>
  <c r="O723" i="2" l="1"/>
  <c r="Q723" i="2" s="1"/>
  <c r="L724" i="2"/>
  <c r="D726" i="2"/>
  <c r="E725" i="2"/>
  <c r="F725" i="2" s="1"/>
  <c r="P724" i="2"/>
  <c r="R724" i="2" s="1"/>
  <c r="S724" i="2" s="1"/>
  <c r="N725" i="2"/>
  <c r="O724" i="2" l="1"/>
  <c r="Q724" i="2" s="1"/>
  <c r="L725" i="2"/>
  <c r="P725" i="2"/>
  <c r="R725" i="2" s="1"/>
  <c r="S725" i="2" s="1"/>
  <c r="N726" i="2"/>
  <c r="D727" i="2"/>
  <c r="E726" i="2"/>
  <c r="F726" i="2" s="1"/>
  <c r="O725" i="2" l="1"/>
  <c r="Q725" i="2" s="1"/>
  <c r="L726" i="2"/>
  <c r="D728" i="2"/>
  <c r="E727" i="2"/>
  <c r="F727" i="2" s="1"/>
  <c r="N727" i="2"/>
  <c r="P726" i="2"/>
  <c r="R726" i="2" s="1"/>
  <c r="S726" i="2" s="1"/>
  <c r="O726" i="2" l="1"/>
  <c r="Q726" i="2" s="1"/>
  <c r="L727" i="2"/>
  <c r="P727" i="2"/>
  <c r="R727" i="2" s="1"/>
  <c r="S727" i="2" s="1"/>
  <c r="N728" i="2"/>
  <c r="D729" i="2"/>
  <c r="E728" i="2"/>
  <c r="F728" i="2" s="1"/>
  <c r="L728" i="2" l="1"/>
  <c r="O727" i="2"/>
  <c r="Q727" i="2" s="1"/>
  <c r="D730" i="2"/>
  <c r="E729" i="2"/>
  <c r="F729" i="2" s="1"/>
  <c r="P728" i="2"/>
  <c r="R728" i="2" s="1"/>
  <c r="S728" i="2" s="1"/>
  <c r="N729" i="2"/>
  <c r="L729" i="2" l="1"/>
  <c r="O728" i="2"/>
  <c r="Q728" i="2" s="1"/>
  <c r="P729" i="2"/>
  <c r="R729" i="2" s="1"/>
  <c r="S729" i="2" s="1"/>
  <c r="N730" i="2"/>
  <c r="E730" i="2"/>
  <c r="F730" i="2" s="1"/>
  <c r="D731" i="2"/>
  <c r="O729" i="2" l="1"/>
  <c r="Q729" i="2" s="1"/>
  <c r="L730" i="2"/>
  <c r="P730" i="2"/>
  <c r="R730" i="2" s="1"/>
  <c r="S730" i="2" s="1"/>
  <c r="N731" i="2"/>
  <c r="D732" i="2"/>
  <c r="E731" i="2"/>
  <c r="F731" i="2" s="1"/>
  <c r="O730" i="2" l="1"/>
  <c r="Q730" i="2" s="1"/>
  <c r="L731" i="2"/>
  <c r="D733" i="2"/>
  <c r="E732" i="2"/>
  <c r="F732" i="2" s="1"/>
  <c r="P731" i="2"/>
  <c r="R731" i="2" s="1"/>
  <c r="S731" i="2" s="1"/>
  <c r="N732" i="2"/>
  <c r="O731" i="2" l="1"/>
  <c r="Q731" i="2" s="1"/>
  <c r="L732" i="2"/>
  <c r="P732" i="2"/>
  <c r="R732" i="2" s="1"/>
  <c r="S732" i="2" s="1"/>
  <c r="N733" i="2"/>
  <c r="D734" i="2"/>
  <c r="E733" i="2"/>
  <c r="F733" i="2" s="1"/>
  <c r="O732" i="2" l="1"/>
  <c r="Q732" i="2" s="1"/>
  <c r="L733" i="2"/>
  <c r="D735" i="2"/>
  <c r="E734" i="2"/>
  <c r="F734" i="2" s="1"/>
  <c r="P733" i="2"/>
  <c r="R733" i="2" s="1"/>
  <c r="S733" i="2" s="1"/>
  <c r="N734" i="2"/>
  <c r="O733" i="2" l="1"/>
  <c r="Q733" i="2" s="1"/>
  <c r="L734" i="2"/>
  <c r="P734" i="2"/>
  <c r="R734" i="2" s="1"/>
  <c r="S734" i="2" s="1"/>
  <c r="N735" i="2"/>
  <c r="D736" i="2"/>
  <c r="E735" i="2"/>
  <c r="F735" i="2" s="1"/>
  <c r="L735" i="2" l="1"/>
  <c r="O734" i="2"/>
  <c r="Q734" i="2" s="1"/>
  <c r="E736" i="2"/>
  <c r="F736" i="2" s="1"/>
  <c r="D737" i="2"/>
  <c r="P735" i="2"/>
  <c r="R735" i="2" s="1"/>
  <c r="S735" i="2" s="1"/>
  <c r="N736" i="2"/>
  <c r="O735" i="2" l="1"/>
  <c r="Q735" i="2" s="1"/>
  <c r="L736" i="2"/>
  <c r="N737" i="2"/>
  <c r="P736" i="2"/>
  <c r="R736" i="2" s="1"/>
  <c r="S736" i="2" s="1"/>
  <c r="D738" i="2"/>
  <c r="E737" i="2"/>
  <c r="F737" i="2" s="1"/>
  <c r="O736" i="2" l="1"/>
  <c r="Q736" i="2" s="1"/>
  <c r="L737" i="2"/>
  <c r="D739" i="2"/>
  <c r="E738" i="2"/>
  <c r="F738" i="2" s="1"/>
  <c r="N738" i="2"/>
  <c r="P737" i="2"/>
  <c r="R737" i="2" s="1"/>
  <c r="S737" i="2" s="1"/>
  <c r="L738" i="2" l="1"/>
  <c r="O737" i="2"/>
  <c r="Q737" i="2" s="1"/>
  <c r="P738" i="2"/>
  <c r="R738" i="2" s="1"/>
  <c r="S738" i="2" s="1"/>
  <c r="N739" i="2"/>
  <c r="D740" i="2"/>
  <c r="E739" i="2"/>
  <c r="F739" i="2" s="1"/>
  <c r="L739" i="2" l="1"/>
  <c r="O738" i="2"/>
  <c r="Q738" i="2" s="1"/>
  <c r="P739" i="2"/>
  <c r="R739" i="2" s="1"/>
  <c r="S739" i="2" s="1"/>
  <c r="N740" i="2"/>
  <c r="D741" i="2"/>
  <c r="E740" i="2"/>
  <c r="F740" i="2" s="1"/>
  <c r="O739" i="2" l="1"/>
  <c r="Q739" i="2" s="1"/>
  <c r="L740" i="2"/>
  <c r="D742" i="2"/>
  <c r="E741" i="2"/>
  <c r="F741" i="2" s="1"/>
  <c r="P740" i="2"/>
  <c r="R740" i="2" s="1"/>
  <c r="S740" i="2" s="1"/>
  <c r="N741" i="2"/>
  <c r="O740" i="2" l="1"/>
  <c r="Q740" i="2" s="1"/>
  <c r="L741" i="2"/>
  <c r="P741" i="2"/>
  <c r="R741" i="2" s="1"/>
  <c r="S741" i="2" s="1"/>
  <c r="N742" i="2"/>
  <c r="D743" i="2"/>
  <c r="E742" i="2"/>
  <c r="F742" i="2" s="1"/>
  <c r="L742" i="2" l="1"/>
  <c r="O741" i="2"/>
  <c r="Q741" i="2" s="1"/>
  <c r="D744" i="2"/>
  <c r="E743" i="2"/>
  <c r="F743" i="2" s="1"/>
  <c r="N743" i="2"/>
  <c r="P742" i="2"/>
  <c r="R742" i="2" s="1"/>
  <c r="S742" i="2" s="1"/>
  <c r="O742" i="2" l="1"/>
  <c r="Q742" i="2" s="1"/>
  <c r="L743" i="2"/>
  <c r="P743" i="2"/>
  <c r="R743" i="2" s="1"/>
  <c r="S743" i="2" s="1"/>
  <c r="N744" i="2"/>
  <c r="D745" i="2"/>
  <c r="E744" i="2"/>
  <c r="F744" i="2" s="1"/>
  <c r="L744" i="2" l="1"/>
  <c r="O743" i="2"/>
  <c r="Q743" i="2" s="1"/>
  <c r="D746" i="2"/>
  <c r="E745" i="2"/>
  <c r="F745" i="2" s="1"/>
  <c r="P744" i="2"/>
  <c r="R744" i="2" s="1"/>
  <c r="S744" i="2" s="1"/>
  <c r="N745" i="2"/>
  <c r="L745" i="2" l="1"/>
  <c r="O744" i="2"/>
  <c r="Q744" i="2" s="1"/>
  <c r="P745" i="2"/>
  <c r="R745" i="2" s="1"/>
  <c r="S745" i="2" s="1"/>
  <c r="N746" i="2"/>
  <c r="E746" i="2"/>
  <c r="F746" i="2" s="1"/>
  <c r="D747" i="2"/>
  <c r="L746" i="2" l="1"/>
  <c r="O745" i="2"/>
  <c r="Q745" i="2" s="1"/>
  <c r="D748" i="2"/>
  <c r="E747" i="2"/>
  <c r="F747" i="2" s="1"/>
  <c r="P746" i="2"/>
  <c r="R746" i="2" s="1"/>
  <c r="S746" i="2" s="1"/>
  <c r="N747" i="2"/>
  <c r="O746" i="2" l="1"/>
  <c r="Q746" i="2" s="1"/>
  <c r="L747" i="2"/>
  <c r="P747" i="2"/>
  <c r="R747" i="2" s="1"/>
  <c r="S747" i="2" s="1"/>
  <c r="N748" i="2"/>
  <c r="D749" i="2"/>
  <c r="E748" i="2"/>
  <c r="F748" i="2" s="1"/>
  <c r="O747" i="2" l="1"/>
  <c r="Q747" i="2" s="1"/>
  <c r="L748" i="2"/>
  <c r="D750" i="2"/>
  <c r="E749" i="2"/>
  <c r="F749" i="2" s="1"/>
  <c r="P748" i="2"/>
  <c r="R748" i="2" s="1"/>
  <c r="S748" i="2" s="1"/>
  <c r="N749" i="2"/>
  <c r="O748" i="2" l="1"/>
  <c r="Q748" i="2" s="1"/>
  <c r="L749" i="2"/>
  <c r="P749" i="2"/>
  <c r="R749" i="2" s="1"/>
  <c r="S749" i="2" s="1"/>
  <c r="N750" i="2"/>
  <c r="D751" i="2"/>
  <c r="E750" i="2"/>
  <c r="F750" i="2" s="1"/>
  <c r="O749" i="2" l="1"/>
  <c r="Q749" i="2" s="1"/>
  <c r="L750" i="2"/>
  <c r="D752" i="2"/>
  <c r="E751" i="2"/>
  <c r="F751" i="2" s="1"/>
  <c r="P750" i="2"/>
  <c r="R750" i="2" s="1"/>
  <c r="S750" i="2" s="1"/>
  <c r="N751" i="2"/>
  <c r="O750" i="2" l="1"/>
  <c r="Q750" i="2" s="1"/>
  <c r="L751" i="2"/>
  <c r="P751" i="2"/>
  <c r="R751" i="2" s="1"/>
  <c r="S751" i="2" s="1"/>
  <c r="N752" i="2"/>
  <c r="D753" i="2"/>
  <c r="E752" i="2"/>
  <c r="F752" i="2" s="1"/>
  <c r="L752" i="2" l="1"/>
  <c r="O751" i="2"/>
  <c r="Q751" i="2" s="1"/>
  <c r="D754" i="2"/>
  <c r="E753" i="2"/>
  <c r="F753" i="2" s="1"/>
  <c r="N753" i="2"/>
  <c r="P752" i="2"/>
  <c r="R752" i="2" s="1"/>
  <c r="S752" i="2" s="1"/>
  <c r="O752" i="2" l="1"/>
  <c r="Q752" i="2" s="1"/>
  <c r="L753" i="2"/>
  <c r="N754" i="2"/>
  <c r="P753" i="2"/>
  <c r="R753" i="2" s="1"/>
  <c r="S753" i="2" s="1"/>
  <c r="D755" i="2"/>
  <c r="E754" i="2"/>
  <c r="F754" i="2" s="1"/>
  <c r="L754" i="2" l="1"/>
  <c r="O753" i="2"/>
  <c r="Q753" i="2" s="1"/>
  <c r="D756" i="2"/>
  <c r="E755" i="2"/>
  <c r="F755" i="2" s="1"/>
  <c r="P754" i="2"/>
  <c r="R754" i="2" s="1"/>
  <c r="S754" i="2" s="1"/>
  <c r="N755" i="2"/>
  <c r="L755" i="2" l="1"/>
  <c r="O754" i="2"/>
  <c r="Q754" i="2" s="1"/>
  <c r="P755" i="2"/>
  <c r="R755" i="2" s="1"/>
  <c r="S755" i="2" s="1"/>
  <c r="N756" i="2"/>
  <c r="D757" i="2"/>
  <c r="E756" i="2"/>
  <c r="F756" i="2" s="1"/>
  <c r="O755" i="2" l="1"/>
  <c r="Q755" i="2" s="1"/>
  <c r="L756" i="2"/>
  <c r="D758" i="2"/>
  <c r="E757" i="2"/>
  <c r="F757" i="2" s="1"/>
  <c r="P756" i="2"/>
  <c r="R756" i="2" s="1"/>
  <c r="S756" i="2" s="1"/>
  <c r="N757" i="2"/>
  <c r="O756" i="2" l="1"/>
  <c r="Q756" i="2" s="1"/>
  <c r="L757" i="2"/>
  <c r="P757" i="2"/>
  <c r="R757" i="2" s="1"/>
  <c r="S757" i="2" s="1"/>
  <c r="N758" i="2"/>
  <c r="D759" i="2"/>
  <c r="E758" i="2"/>
  <c r="F758" i="2" s="1"/>
  <c r="O757" i="2" l="1"/>
  <c r="Q757" i="2" s="1"/>
  <c r="L758" i="2"/>
  <c r="D760" i="2"/>
  <c r="E759" i="2"/>
  <c r="F759" i="2" s="1"/>
  <c r="N759" i="2"/>
  <c r="P758" i="2"/>
  <c r="R758" i="2" s="1"/>
  <c r="S758" i="2" s="1"/>
  <c r="O758" i="2" l="1"/>
  <c r="Q758" i="2" s="1"/>
  <c r="L759" i="2"/>
  <c r="P759" i="2"/>
  <c r="R759" i="2" s="1"/>
  <c r="S759" i="2" s="1"/>
  <c r="N760" i="2"/>
  <c r="D761" i="2"/>
  <c r="E760" i="2"/>
  <c r="F760" i="2" s="1"/>
  <c r="L760" i="2" l="1"/>
  <c r="O759" i="2"/>
  <c r="Q759" i="2" s="1"/>
  <c r="D762" i="2"/>
  <c r="E761" i="2"/>
  <c r="F761" i="2" s="1"/>
  <c r="P760" i="2"/>
  <c r="R760" i="2" s="1"/>
  <c r="S760" i="2" s="1"/>
  <c r="N761" i="2"/>
  <c r="O760" i="2" l="1"/>
  <c r="Q760" i="2" s="1"/>
  <c r="L761" i="2"/>
  <c r="P761" i="2"/>
  <c r="R761" i="2" s="1"/>
  <c r="S761" i="2" s="1"/>
  <c r="N762" i="2"/>
  <c r="E762" i="2"/>
  <c r="F762" i="2" s="1"/>
  <c r="D763" i="2"/>
  <c r="L762" i="2" l="1"/>
  <c r="O761" i="2"/>
  <c r="Q761" i="2" s="1"/>
  <c r="D764" i="2"/>
  <c r="E763" i="2"/>
  <c r="F763" i="2" s="1"/>
  <c r="P762" i="2"/>
  <c r="R762" i="2" s="1"/>
  <c r="S762" i="2" s="1"/>
  <c r="N763" i="2"/>
  <c r="O762" i="2" l="1"/>
  <c r="Q762" i="2" s="1"/>
  <c r="L763" i="2"/>
  <c r="P763" i="2"/>
  <c r="R763" i="2" s="1"/>
  <c r="S763" i="2" s="1"/>
  <c r="N764" i="2"/>
  <c r="D765" i="2"/>
  <c r="E764" i="2"/>
  <c r="F764" i="2" s="1"/>
  <c r="L764" i="2" l="1"/>
  <c r="O763" i="2"/>
  <c r="Q763" i="2" s="1"/>
  <c r="D766" i="2"/>
  <c r="E765" i="2"/>
  <c r="F765" i="2" s="1"/>
  <c r="P764" i="2"/>
  <c r="R764" i="2" s="1"/>
  <c r="S764" i="2" s="1"/>
  <c r="N765" i="2"/>
  <c r="O764" i="2" l="1"/>
  <c r="Q764" i="2" s="1"/>
  <c r="L765" i="2"/>
  <c r="P765" i="2"/>
  <c r="R765" i="2" s="1"/>
  <c r="S765" i="2" s="1"/>
  <c r="N766" i="2"/>
  <c r="D767" i="2"/>
  <c r="E766" i="2"/>
  <c r="F766" i="2" s="1"/>
  <c r="O765" i="2" l="1"/>
  <c r="Q765" i="2" s="1"/>
  <c r="L766" i="2"/>
  <c r="D768" i="2"/>
  <c r="E767" i="2"/>
  <c r="F767" i="2" s="1"/>
  <c r="P766" i="2"/>
  <c r="R766" i="2" s="1"/>
  <c r="S766" i="2" s="1"/>
  <c r="N767" i="2"/>
  <c r="O766" i="2" l="1"/>
  <c r="Q766" i="2" s="1"/>
  <c r="L767" i="2"/>
  <c r="P767" i="2"/>
  <c r="R767" i="2" s="1"/>
  <c r="S767" i="2" s="1"/>
  <c r="N768" i="2"/>
  <c r="E768" i="2"/>
  <c r="F768" i="2" s="1"/>
  <c r="D769" i="2"/>
  <c r="O767" i="2" l="1"/>
  <c r="Q767" i="2" s="1"/>
  <c r="L768" i="2"/>
  <c r="D770" i="2"/>
  <c r="E769" i="2"/>
  <c r="F769" i="2" s="1"/>
  <c r="N769" i="2"/>
  <c r="P768" i="2"/>
  <c r="R768" i="2" s="1"/>
  <c r="S768" i="2" s="1"/>
  <c r="L769" i="2" l="1"/>
  <c r="O768" i="2"/>
  <c r="Q768" i="2" s="1"/>
  <c r="N770" i="2"/>
  <c r="P769" i="2"/>
  <c r="R769" i="2" s="1"/>
  <c r="S769" i="2" s="1"/>
  <c r="D771" i="2"/>
  <c r="E770" i="2"/>
  <c r="F770" i="2" s="1"/>
  <c r="L770" i="2" l="1"/>
  <c r="O769" i="2"/>
  <c r="Q769" i="2" s="1"/>
  <c r="D772" i="2"/>
  <c r="E771" i="2"/>
  <c r="F771" i="2" s="1"/>
  <c r="P770" i="2"/>
  <c r="R770" i="2" s="1"/>
  <c r="S770" i="2" s="1"/>
  <c r="N771" i="2"/>
  <c r="O770" i="2" l="1"/>
  <c r="Q770" i="2" s="1"/>
  <c r="L771" i="2"/>
  <c r="P771" i="2"/>
  <c r="R771" i="2" s="1"/>
  <c r="S771" i="2" s="1"/>
  <c r="N772" i="2"/>
  <c r="D773" i="2"/>
  <c r="E772" i="2"/>
  <c r="F772" i="2" s="1"/>
  <c r="O771" i="2" l="1"/>
  <c r="Q771" i="2" s="1"/>
  <c r="L772" i="2"/>
  <c r="D774" i="2"/>
  <c r="E773" i="2"/>
  <c r="F773" i="2" s="1"/>
  <c r="P772" i="2"/>
  <c r="R772" i="2" s="1"/>
  <c r="S772" i="2" s="1"/>
  <c r="N773" i="2"/>
  <c r="O772" i="2" l="1"/>
  <c r="Q772" i="2" s="1"/>
  <c r="L773" i="2"/>
  <c r="P773" i="2"/>
  <c r="R773" i="2" s="1"/>
  <c r="S773" i="2" s="1"/>
  <c r="N774" i="2"/>
  <c r="D775" i="2"/>
  <c r="E774" i="2"/>
  <c r="F774" i="2" s="1"/>
  <c r="L774" i="2" l="1"/>
  <c r="O773" i="2"/>
  <c r="Q773" i="2" s="1"/>
  <c r="D776" i="2"/>
  <c r="E775" i="2"/>
  <c r="F775" i="2" s="1"/>
  <c r="N775" i="2"/>
  <c r="P774" i="2"/>
  <c r="R774" i="2" s="1"/>
  <c r="S774" i="2" s="1"/>
  <c r="O774" i="2" l="1"/>
  <c r="Q774" i="2" s="1"/>
  <c r="L775" i="2"/>
  <c r="P775" i="2"/>
  <c r="R775" i="2" s="1"/>
  <c r="S775" i="2" s="1"/>
  <c r="N776" i="2"/>
  <c r="D777" i="2"/>
  <c r="E776" i="2"/>
  <c r="F776" i="2" s="1"/>
  <c r="L776" i="2" l="1"/>
  <c r="O775" i="2"/>
  <c r="Q775" i="2" s="1"/>
  <c r="D778" i="2"/>
  <c r="E777" i="2"/>
  <c r="F777" i="2" s="1"/>
  <c r="P776" i="2"/>
  <c r="R776" i="2" s="1"/>
  <c r="S776" i="2" s="1"/>
  <c r="N777" i="2"/>
  <c r="O776" i="2" l="1"/>
  <c r="Q776" i="2" s="1"/>
  <c r="L777" i="2"/>
  <c r="P777" i="2"/>
  <c r="R777" i="2" s="1"/>
  <c r="S777" i="2" s="1"/>
  <c r="N778" i="2"/>
  <c r="E778" i="2"/>
  <c r="F778" i="2" s="1"/>
  <c r="D779" i="2"/>
  <c r="O777" i="2" l="1"/>
  <c r="Q777" i="2" s="1"/>
  <c r="L778" i="2"/>
  <c r="E779" i="2"/>
  <c r="F779" i="2" s="1"/>
  <c r="D780" i="2"/>
  <c r="P778" i="2"/>
  <c r="R778" i="2" s="1"/>
  <c r="S778" i="2" s="1"/>
  <c r="N779" i="2"/>
  <c r="O778" i="2" l="1"/>
  <c r="Q778" i="2" s="1"/>
  <c r="L779" i="2"/>
  <c r="P779" i="2"/>
  <c r="R779" i="2" s="1"/>
  <c r="S779" i="2" s="1"/>
  <c r="N780" i="2"/>
  <c r="D781" i="2"/>
  <c r="E780" i="2"/>
  <c r="F780" i="2" s="1"/>
  <c r="O779" i="2" l="1"/>
  <c r="Q779" i="2" s="1"/>
  <c r="L780" i="2"/>
  <c r="D782" i="2"/>
  <c r="E781" i="2"/>
  <c r="F781" i="2" s="1"/>
  <c r="P780" i="2"/>
  <c r="R780" i="2" s="1"/>
  <c r="S780" i="2" s="1"/>
  <c r="N781" i="2"/>
  <c r="O780" i="2" l="1"/>
  <c r="Q780" i="2" s="1"/>
  <c r="L781" i="2"/>
  <c r="P781" i="2"/>
  <c r="R781" i="2" s="1"/>
  <c r="S781" i="2" s="1"/>
  <c r="N782" i="2"/>
  <c r="D783" i="2"/>
  <c r="E782" i="2"/>
  <c r="F782" i="2" s="1"/>
  <c r="O781" i="2" l="1"/>
  <c r="Q781" i="2" s="1"/>
  <c r="L782" i="2"/>
  <c r="D784" i="2"/>
  <c r="E783" i="2"/>
  <c r="F783" i="2" s="1"/>
  <c r="P782" i="2"/>
  <c r="R782" i="2" s="1"/>
  <c r="S782" i="2" s="1"/>
  <c r="N783" i="2"/>
  <c r="O782" i="2" l="1"/>
  <c r="Q782" i="2" s="1"/>
  <c r="L783" i="2"/>
  <c r="P783" i="2"/>
  <c r="R783" i="2" s="1"/>
  <c r="S783" i="2" s="1"/>
  <c r="N784" i="2"/>
  <c r="E784" i="2"/>
  <c r="F784" i="2" s="1"/>
  <c r="D785" i="2"/>
  <c r="L784" i="2" l="1"/>
  <c r="O783" i="2"/>
  <c r="Q783" i="2" s="1"/>
  <c r="D786" i="2"/>
  <c r="E785" i="2"/>
  <c r="F785" i="2" s="1"/>
  <c r="N785" i="2"/>
  <c r="P784" i="2"/>
  <c r="R784" i="2" s="1"/>
  <c r="S784" i="2" s="1"/>
  <c r="O784" i="2" l="1"/>
  <c r="Q784" i="2" s="1"/>
  <c r="L785" i="2"/>
  <c r="P785" i="2"/>
  <c r="R785" i="2" s="1"/>
  <c r="S785" i="2" s="1"/>
  <c r="N786" i="2"/>
  <c r="D787" i="2"/>
  <c r="E786" i="2"/>
  <c r="F786" i="2" s="1"/>
  <c r="L786" i="2" l="1"/>
  <c r="O785" i="2"/>
  <c r="Q785" i="2" s="1"/>
  <c r="D788" i="2"/>
  <c r="E787" i="2"/>
  <c r="F787" i="2" s="1"/>
  <c r="P786" i="2"/>
  <c r="R786" i="2" s="1"/>
  <c r="S786" i="2" s="1"/>
  <c r="N787" i="2"/>
  <c r="O786" i="2" l="1"/>
  <c r="Q786" i="2" s="1"/>
  <c r="L787" i="2"/>
  <c r="P787" i="2"/>
  <c r="R787" i="2" s="1"/>
  <c r="S787" i="2" s="1"/>
  <c r="N788" i="2"/>
  <c r="D789" i="2"/>
  <c r="E788" i="2"/>
  <c r="F788" i="2" s="1"/>
  <c r="O787" i="2" l="1"/>
  <c r="Q787" i="2" s="1"/>
  <c r="L788" i="2"/>
  <c r="D790" i="2"/>
  <c r="E789" i="2"/>
  <c r="F789" i="2" s="1"/>
  <c r="P788" i="2"/>
  <c r="R788" i="2" s="1"/>
  <c r="S788" i="2" s="1"/>
  <c r="N789" i="2"/>
  <c r="O788" i="2" l="1"/>
  <c r="Q788" i="2" s="1"/>
  <c r="L789" i="2"/>
  <c r="P789" i="2"/>
  <c r="R789" i="2" s="1"/>
  <c r="S789" i="2" s="1"/>
  <c r="N790" i="2"/>
  <c r="D791" i="2"/>
  <c r="E790" i="2"/>
  <c r="F790" i="2" s="1"/>
  <c r="O789" i="2" l="1"/>
  <c r="Q789" i="2" s="1"/>
  <c r="L790" i="2"/>
  <c r="D792" i="2"/>
  <c r="E791" i="2"/>
  <c r="F791" i="2" s="1"/>
  <c r="N791" i="2"/>
  <c r="P790" i="2"/>
  <c r="R790" i="2" s="1"/>
  <c r="S790" i="2" s="1"/>
  <c r="O790" i="2" l="1"/>
  <c r="Q790" i="2" s="1"/>
  <c r="L791" i="2"/>
  <c r="P791" i="2"/>
  <c r="R791" i="2" s="1"/>
  <c r="S791" i="2" s="1"/>
  <c r="N792" i="2"/>
  <c r="D793" i="2"/>
  <c r="E792" i="2"/>
  <c r="F792" i="2" s="1"/>
  <c r="L792" i="2" l="1"/>
  <c r="O791" i="2"/>
  <c r="Q791" i="2" s="1"/>
  <c r="D794" i="2"/>
  <c r="E793" i="2"/>
  <c r="F793" i="2" s="1"/>
  <c r="P792" i="2"/>
  <c r="R792" i="2" s="1"/>
  <c r="S792" i="2" s="1"/>
  <c r="N793" i="2"/>
  <c r="O792" i="2" l="1"/>
  <c r="Q792" i="2" s="1"/>
  <c r="L793" i="2"/>
  <c r="P793" i="2"/>
  <c r="R793" i="2" s="1"/>
  <c r="S793" i="2" s="1"/>
  <c r="N794" i="2"/>
  <c r="D795" i="2"/>
  <c r="E794" i="2"/>
  <c r="F794" i="2" s="1"/>
  <c r="L794" i="2" l="1"/>
  <c r="O793" i="2"/>
  <c r="Q793" i="2" s="1"/>
  <c r="E795" i="2"/>
  <c r="F795" i="2" s="1"/>
  <c r="D796" i="2"/>
  <c r="P794" i="2"/>
  <c r="R794" i="2" s="1"/>
  <c r="S794" i="2" s="1"/>
  <c r="N795" i="2"/>
  <c r="O794" i="2" l="1"/>
  <c r="Q794" i="2" s="1"/>
  <c r="L795" i="2"/>
  <c r="P795" i="2"/>
  <c r="R795" i="2" s="1"/>
  <c r="S795" i="2" s="1"/>
  <c r="N796" i="2"/>
  <c r="D797" i="2"/>
  <c r="E796" i="2"/>
  <c r="F796" i="2" s="1"/>
  <c r="L796" i="2" l="1"/>
  <c r="O795" i="2"/>
  <c r="Q795" i="2" s="1"/>
  <c r="D798" i="2"/>
  <c r="E797" i="2"/>
  <c r="F797" i="2" s="1"/>
  <c r="P796" i="2"/>
  <c r="R796" i="2" s="1"/>
  <c r="S796" i="2" s="1"/>
  <c r="N797" i="2"/>
  <c r="O796" i="2" l="1"/>
  <c r="Q796" i="2" s="1"/>
  <c r="L797" i="2"/>
  <c r="P797" i="2"/>
  <c r="R797" i="2" s="1"/>
  <c r="S797" i="2" s="1"/>
  <c r="N798" i="2"/>
  <c r="D799" i="2"/>
  <c r="E798" i="2"/>
  <c r="F798" i="2" s="1"/>
  <c r="O797" i="2" l="1"/>
  <c r="Q797" i="2" s="1"/>
  <c r="L798" i="2"/>
  <c r="D800" i="2"/>
  <c r="E799" i="2"/>
  <c r="F799" i="2" s="1"/>
  <c r="P798" i="2"/>
  <c r="R798" i="2" s="1"/>
  <c r="S798" i="2" s="1"/>
  <c r="N799" i="2"/>
  <c r="O798" i="2" l="1"/>
  <c r="Q798" i="2" s="1"/>
  <c r="L799" i="2"/>
  <c r="P799" i="2"/>
  <c r="R799" i="2" s="1"/>
  <c r="S799" i="2" s="1"/>
  <c r="N800" i="2"/>
  <c r="E800" i="2"/>
  <c r="F800" i="2" s="1"/>
  <c r="D801" i="2"/>
  <c r="O799" i="2" l="1"/>
  <c r="Q799" i="2" s="1"/>
  <c r="L800" i="2"/>
  <c r="D802" i="2"/>
  <c r="E801" i="2"/>
  <c r="F801" i="2" s="1"/>
  <c r="N801" i="2"/>
  <c r="P800" i="2"/>
  <c r="R800" i="2" s="1"/>
  <c r="S800" i="2" s="1"/>
  <c r="L801" i="2" l="1"/>
  <c r="O800" i="2"/>
  <c r="Q800" i="2" s="1"/>
  <c r="P801" i="2"/>
  <c r="R801" i="2" s="1"/>
  <c r="S801" i="2" s="1"/>
  <c r="N802" i="2"/>
  <c r="D803" i="2"/>
  <c r="E802" i="2"/>
  <c r="F802" i="2" s="1"/>
  <c r="L802" i="2" l="1"/>
  <c r="O801" i="2"/>
  <c r="Q801" i="2" s="1"/>
  <c r="D804" i="2"/>
  <c r="E803" i="2"/>
  <c r="F803" i="2" s="1"/>
  <c r="P802" i="2"/>
  <c r="R802" i="2" s="1"/>
  <c r="S802" i="2" s="1"/>
  <c r="N803" i="2"/>
  <c r="L803" i="2" l="1"/>
  <c r="O802" i="2"/>
  <c r="Q802" i="2" s="1"/>
  <c r="P803" i="2"/>
  <c r="R803" i="2" s="1"/>
  <c r="S803" i="2" s="1"/>
  <c r="N804" i="2"/>
  <c r="E804" i="2"/>
  <c r="F804" i="2" s="1"/>
  <c r="D805" i="2"/>
  <c r="O803" i="2" l="1"/>
  <c r="Q803" i="2" s="1"/>
  <c r="L804" i="2"/>
  <c r="D806" i="2"/>
  <c r="E805" i="2"/>
  <c r="F805" i="2" s="1"/>
  <c r="P804" i="2"/>
  <c r="R804" i="2" s="1"/>
  <c r="S804" i="2" s="1"/>
  <c r="N805" i="2"/>
  <c r="L805" i="2" l="1"/>
  <c r="O804" i="2"/>
  <c r="Q804" i="2" s="1"/>
  <c r="N806" i="2"/>
  <c r="P805" i="2"/>
  <c r="R805" i="2" s="1"/>
  <c r="S805" i="2" s="1"/>
  <c r="D807" i="2"/>
  <c r="E806" i="2"/>
  <c r="F806" i="2" s="1"/>
  <c r="L806" i="2" l="1"/>
  <c r="O805" i="2"/>
  <c r="Q805" i="2" s="1"/>
  <c r="D808" i="2"/>
  <c r="E807" i="2"/>
  <c r="F807" i="2" s="1"/>
  <c r="N807" i="2"/>
  <c r="P806" i="2"/>
  <c r="R806" i="2" s="1"/>
  <c r="S806" i="2" s="1"/>
  <c r="O806" i="2" l="1"/>
  <c r="Q806" i="2" s="1"/>
  <c r="L807" i="2"/>
  <c r="P807" i="2"/>
  <c r="R807" i="2" s="1"/>
  <c r="S807" i="2" s="1"/>
  <c r="N808" i="2"/>
  <c r="D809" i="2"/>
  <c r="E808" i="2"/>
  <c r="F808" i="2" s="1"/>
  <c r="O807" i="2" l="1"/>
  <c r="Q807" i="2" s="1"/>
  <c r="L808" i="2"/>
  <c r="D810" i="2"/>
  <c r="E809" i="2"/>
  <c r="F809" i="2" s="1"/>
  <c r="N809" i="2"/>
  <c r="P808" i="2"/>
  <c r="R808" i="2" s="1"/>
  <c r="S808" i="2" s="1"/>
  <c r="O808" i="2" l="1"/>
  <c r="Q808" i="2" s="1"/>
  <c r="L809" i="2"/>
  <c r="P809" i="2"/>
  <c r="R809" i="2" s="1"/>
  <c r="S809" i="2" s="1"/>
  <c r="N810" i="2"/>
  <c r="D811" i="2"/>
  <c r="E810" i="2"/>
  <c r="F810" i="2" s="1"/>
  <c r="L810" i="2" l="1"/>
  <c r="O809" i="2"/>
  <c r="Q809" i="2" s="1"/>
  <c r="D812" i="2"/>
  <c r="E811" i="2"/>
  <c r="F811" i="2" s="1"/>
  <c r="N811" i="2"/>
  <c r="P810" i="2"/>
  <c r="R810" i="2" s="1"/>
  <c r="S810" i="2" s="1"/>
  <c r="L811" i="2" l="1"/>
  <c r="O810" i="2"/>
  <c r="Q810" i="2" s="1"/>
  <c r="P811" i="2"/>
  <c r="R811" i="2" s="1"/>
  <c r="S811" i="2" s="1"/>
  <c r="N812" i="2"/>
  <c r="D813" i="2"/>
  <c r="E812" i="2"/>
  <c r="F812" i="2" s="1"/>
  <c r="L812" i="2" l="1"/>
  <c r="O811" i="2"/>
  <c r="Q811" i="2" s="1"/>
  <c r="E813" i="2"/>
  <c r="F813" i="2" s="1"/>
  <c r="D814" i="2"/>
  <c r="P812" i="2"/>
  <c r="R812" i="2" s="1"/>
  <c r="S812" i="2" s="1"/>
  <c r="N813" i="2"/>
  <c r="O812" i="2" l="1"/>
  <c r="Q812" i="2" s="1"/>
  <c r="L813" i="2"/>
  <c r="N814" i="2"/>
  <c r="P813" i="2"/>
  <c r="R813" i="2" s="1"/>
  <c r="S813" i="2" s="1"/>
  <c r="D815" i="2"/>
  <c r="E814" i="2"/>
  <c r="F814" i="2" s="1"/>
  <c r="O813" i="2" l="1"/>
  <c r="Q813" i="2" s="1"/>
  <c r="L814" i="2"/>
  <c r="D816" i="2"/>
  <c r="E815" i="2"/>
  <c r="F815" i="2" s="1"/>
  <c r="P814" i="2"/>
  <c r="R814" i="2" s="1"/>
  <c r="S814" i="2" s="1"/>
  <c r="N815" i="2"/>
  <c r="L815" i="2" l="1"/>
  <c r="O814" i="2"/>
  <c r="Q814" i="2" s="1"/>
  <c r="P815" i="2"/>
  <c r="R815" i="2" s="1"/>
  <c r="S815" i="2" s="1"/>
  <c r="N816" i="2"/>
  <c r="D817" i="2"/>
  <c r="E816" i="2"/>
  <c r="F816" i="2" s="1"/>
  <c r="O815" i="2" l="1"/>
  <c r="Q815" i="2" s="1"/>
  <c r="L816" i="2"/>
  <c r="D818" i="2"/>
  <c r="E817" i="2"/>
  <c r="F817" i="2" s="1"/>
  <c r="P816" i="2"/>
  <c r="R816" i="2" s="1"/>
  <c r="S816" i="2" s="1"/>
  <c r="N817" i="2"/>
  <c r="O816" i="2" l="1"/>
  <c r="Q816" i="2" s="1"/>
  <c r="L817" i="2"/>
  <c r="P817" i="2"/>
  <c r="R817" i="2" s="1"/>
  <c r="S817" i="2" s="1"/>
  <c r="N818" i="2"/>
  <c r="D819" i="2"/>
  <c r="E818" i="2"/>
  <c r="F818" i="2" s="1"/>
  <c r="O817" i="2" l="1"/>
  <c r="Q817" i="2" s="1"/>
  <c r="L818" i="2"/>
  <c r="E819" i="2"/>
  <c r="F819" i="2" s="1"/>
  <c r="D820" i="2"/>
  <c r="P818" i="2"/>
  <c r="R818" i="2" s="1"/>
  <c r="S818" i="2" s="1"/>
  <c r="N819" i="2"/>
  <c r="O818" i="2" l="1"/>
  <c r="Q818" i="2" s="1"/>
  <c r="L819" i="2"/>
  <c r="N820" i="2"/>
  <c r="P819" i="2"/>
  <c r="R819" i="2" s="1"/>
  <c r="S819" i="2" s="1"/>
  <c r="E820" i="2"/>
  <c r="F820" i="2" s="1"/>
  <c r="D821" i="2"/>
  <c r="O819" i="2" l="1"/>
  <c r="Q819" i="2" s="1"/>
  <c r="L820" i="2"/>
  <c r="D822" i="2"/>
  <c r="E821" i="2"/>
  <c r="F821" i="2" s="1"/>
  <c r="P820" i="2"/>
  <c r="R820" i="2" s="1"/>
  <c r="S820" i="2" s="1"/>
  <c r="N821" i="2"/>
  <c r="L821" i="2" l="1"/>
  <c r="O820" i="2"/>
  <c r="Q820" i="2" s="1"/>
  <c r="P821" i="2"/>
  <c r="R821" i="2" s="1"/>
  <c r="S821" i="2" s="1"/>
  <c r="N822" i="2"/>
  <c r="D823" i="2"/>
  <c r="E822" i="2"/>
  <c r="F822" i="2" s="1"/>
  <c r="L822" i="2" l="1"/>
  <c r="O821" i="2"/>
  <c r="Q821" i="2" s="1"/>
  <c r="D824" i="2"/>
  <c r="E823" i="2"/>
  <c r="F823" i="2" s="1"/>
  <c r="P822" i="2"/>
  <c r="R822" i="2" s="1"/>
  <c r="S822" i="2" s="1"/>
  <c r="N823" i="2"/>
  <c r="O822" i="2" l="1"/>
  <c r="Q822" i="2" s="1"/>
  <c r="L823" i="2"/>
  <c r="P823" i="2"/>
  <c r="R823" i="2" s="1"/>
  <c r="S823" i="2" s="1"/>
  <c r="N824" i="2"/>
  <c r="D825" i="2"/>
  <c r="E824" i="2"/>
  <c r="F824" i="2" s="1"/>
  <c r="O823" i="2" l="1"/>
  <c r="Q823" i="2" s="1"/>
  <c r="L824" i="2"/>
  <c r="D826" i="2"/>
  <c r="E825" i="2"/>
  <c r="F825" i="2" s="1"/>
  <c r="P824" i="2"/>
  <c r="R824" i="2" s="1"/>
  <c r="S824" i="2" s="1"/>
  <c r="N825" i="2"/>
  <c r="O824" i="2" l="1"/>
  <c r="Q824" i="2" s="1"/>
  <c r="L825" i="2"/>
  <c r="N826" i="2"/>
  <c r="P825" i="2"/>
  <c r="R825" i="2" s="1"/>
  <c r="S825" i="2" s="1"/>
  <c r="D827" i="2"/>
  <c r="E826" i="2"/>
  <c r="F826" i="2" s="1"/>
  <c r="O825" i="2" l="1"/>
  <c r="Q825" i="2" s="1"/>
  <c r="L826" i="2"/>
  <c r="P826" i="2"/>
  <c r="R826" i="2" s="1"/>
  <c r="S826" i="2" s="1"/>
  <c r="N827" i="2"/>
  <c r="D828" i="2"/>
  <c r="E827" i="2"/>
  <c r="F827" i="2" s="1"/>
  <c r="O826" i="2" l="1"/>
  <c r="Q826" i="2" s="1"/>
  <c r="L827" i="2"/>
  <c r="D829" i="2"/>
  <c r="E828" i="2"/>
  <c r="F828" i="2" s="1"/>
  <c r="P827" i="2"/>
  <c r="R827" i="2" s="1"/>
  <c r="S827" i="2" s="1"/>
  <c r="N828" i="2"/>
  <c r="O827" i="2" l="1"/>
  <c r="Q827" i="2" s="1"/>
  <c r="L828" i="2"/>
  <c r="P828" i="2"/>
  <c r="R828" i="2" s="1"/>
  <c r="S828" i="2" s="1"/>
  <c r="N829" i="2"/>
  <c r="E829" i="2"/>
  <c r="F829" i="2" s="1"/>
  <c r="D830" i="2"/>
  <c r="O828" i="2" l="1"/>
  <c r="Q828" i="2" s="1"/>
  <c r="L829" i="2"/>
  <c r="D831" i="2"/>
  <c r="E830" i="2"/>
  <c r="F830" i="2" s="1"/>
  <c r="P829" i="2"/>
  <c r="R829" i="2" s="1"/>
  <c r="S829" i="2" s="1"/>
  <c r="N830" i="2"/>
  <c r="O829" i="2" l="1"/>
  <c r="Q829" i="2" s="1"/>
  <c r="L830" i="2"/>
  <c r="P830" i="2"/>
  <c r="R830" i="2" s="1"/>
  <c r="S830" i="2" s="1"/>
  <c r="N831" i="2"/>
  <c r="D832" i="2"/>
  <c r="E831" i="2"/>
  <c r="F831" i="2" s="1"/>
  <c r="O830" i="2" l="1"/>
  <c r="Q830" i="2" s="1"/>
  <c r="L831" i="2"/>
  <c r="D833" i="2"/>
  <c r="E832" i="2"/>
  <c r="F832" i="2" s="1"/>
  <c r="P831" i="2"/>
  <c r="R831" i="2" s="1"/>
  <c r="S831" i="2" s="1"/>
  <c r="N832" i="2"/>
  <c r="O831" i="2" l="1"/>
  <c r="Q831" i="2" s="1"/>
  <c r="L832" i="2"/>
  <c r="P832" i="2"/>
  <c r="R832" i="2" s="1"/>
  <c r="S832" i="2" s="1"/>
  <c r="N833" i="2"/>
  <c r="D834" i="2"/>
  <c r="E833" i="2"/>
  <c r="F833" i="2" s="1"/>
  <c r="O832" i="2" l="1"/>
  <c r="Q832" i="2" s="1"/>
  <c r="L833" i="2"/>
  <c r="D835" i="2"/>
  <c r="E834" i="2"/>
  <c r="F834" i="2" s="1"/>
  <c r="P833" i="2"/>
  <c r="R833" i="2" s="1"/>
  <c r="S833" i="2" s="1"/>
  <c r="N834" i="2"/>
  <c r="O833" i="2" l="1"/>
  <c r="Q833" i="2" s="1"/>
  <c r="L834" i="2"/>
  <c r="P834" i="2"/>
  <c r="R834" i="2" s="1"/>
  <c r="S834" i="2" s="1"/>
  <c r="N835" i="2"/>
  <c r="D836" i="2"/>
  <c r="E835" i="2"/>
  <c r="F835" i="2" s="1"/>
  <c r="O834" i="2" l="1"/>
  <c r="Q834" i="2" s="1"/>
  <c r="L835" i="2"/>
  <c r="D837" i="2"/>
  <c r="E836" i="2"/>
  <c r="F836" i="2" s="1"/>
  <c r="N836" i="2"/>
  <c r="P835" i="2"/>
  <c r="R835" i="2" s="1"/>
  <c r="S835" i="2" s="1"/>
  <c r="L836" i="2" l="1"/>
  <c r="O835" i="2"/>
  <c r="Q835" i="2" s="1"/>
  <c r="N837" i="2"/>
  <c r="P836" i="2"/>
  <c r="R836" i="2" s="1"/>
  <c r="S836" i="2" s="1"/>
  <c r="D838" i="2"/>
  <c r="E837" i="2"/>
  <c r="F837" i="2" s="1"/>
  <c r="L837" i="2" l="1"/>
  <c r="O836" i="2"/>
  <c r="Q836" i="2" s="1"/>
  <c r="D839" i="2"/>
  <c r="E838" i="2"/>
  <c r="F838" i="2" s="1"/>
  <c r="P837" i="2"/>
  <c r="R837" i="2" s="1"/>
  <c r="S837" i="2" s="1"/>
  <c r="N838" i="2"/>
  <c r="O837" i="2" l="1"/>
  <c r="Q837" i="2" s="1"/>
  <c r="L838" i="2"/>
  <c r="P838" i="2"/>
  <c r="R838" i="2" s="1"/>
  <c r="S838" i="2" s="1"/>
  <c r="N839" i="2"/>
  <c r="D840" i="2"/>
  <c r="E839" i="2"/>
  <c r="F839" i="2" s="1"/>
  <c r="O838" i="2" l="1"/>
  <c r="Q838" i="2" s="1"/>
  <c r="L839" i="2"/>
  <c r="D841" i="2"/>
  <c r="E840" i="2"/>
  <c r="F840" i="2" s="1"/>
  <c r="P839" i="2"/>
  <c r="R839" i="2" s="1"/>
  <c r="S839" i="2" s="1"/>
  <c r="N840" i="2"/>
  <c r="O839" i="2" l="1"/>
  <c r="Q839" i="2" s="1"/>
  <c r="L840" i="2"/>
  <c r="P840" i="2"/>
  <c r="R840" i="2" s="1"/>
  <c r="S840" i="2" s="1"/>
  <c r="N841" i="2"/>
  <c r="D842" i="2"/>
  <c r="E841" i="2"/>
  <c r="F841" i="2" s="1"/>
  <c r="O840" i="2" l="1"/>
  <c r="Q840" i="2" s="1"/>
  <c r="L841" i="2"/>
  <c r="D843" i="2"/>
  <c r="E842" i="2"/>
  <c r="F842" i="2" s="1"/>
  <c r="P841" i="2"/>
  <c r="R841" i="2" s="1"/>
  <c r="S841" i="2" s="1"/>
  <c r="N842" i="2"/>
  <c r="O841" i="2" l="1"/>
  <c r="Q841" i="2" s="1"/>
  <c r="L842" i="2"/>
  <c r="P842" i="2"/>
  <c r="R842" i="2" s="1"/>
  <c r="S842" i="2" s="1"/>
  <c r="N843" i="2"/>
  <c r="D844" i="2"/>
  <c r="E843" i="2"/>
  <c r="F843" i="2" s="1"/>
  <c r="O842" i="2" l="1"/>
  <c r="Q842" i="2" s="1"/>
  <c r="L843" i="2"/>
  <c r="D845" i="2"/>
  <c r="E844" i="2"/>
  <c r="F844" i="2" s="1"/>
  <c r="P843" i="2"/>
  <c r="R843" i="2" s="1"/>
  <c r="S843" i="2" s="1"/>
  <c r="N844" i="2"/>
  <c r="O843" i="2" l="1"/>
  <c r="Q843" i="2" s="1"/>
  <c r="L844" i="2"/>
  <c r="P844" i="2"/>
  <c r="R844" i="2" s="1"/>
  <c r="S844" i="2" s="1"/>
  <c r="N845" i="2"/>
  <c r="D846" i="2"/>
  <c r="E845" i="2"/>
  <c r="F845" i="2" s="1"/>
  <c r="O844" i="2" l="1"/>
  <c r="Q844" i="2" s="1"/>
  <c r="L845" i="2"/>
  <c r="E846" i="2"/>
  <c r="F846" i="2" s="1"/>
  <c r="D847" i="2"/>
  <c r="P845" i="2"/>
  <c r="R845" i="2" s="1"/>
  <c r="S845" i="2" s="1"/>
  <c r="N846" i="2"/>
  <c r="O845" i="2" l="1"/>
  <c r="Q845" i="2" s="1"/>
  <c r="L846" i="2"/>
  <c r="P846" i="2"/>
  <c r="R846" i="2" s="1"/>
  <c r="S846" i="2" s="1"/>
  <c r="N847" i="2"/>
  <c r="D848" i="2"/>
  <c r="E847" i="2"/>
  <c r="F847" i="2" s="1"/>
  <c r="O846" i="2" l="1"/>
  <c r="Q846" i="2" s="1"/>
  <c r="L847" i="2"/>
  <c r="D849" i="2"/>
  <c r="E848" i="2"/>
  <c r="F848" i="2" s="1"/>
  <c r="P847" i="2"/>
  <c r="R847" i="2" s="1"/>
  <c r="S847" i="2" s="1"/>
  <c r="N848" i="2"/>
  <c r="O847" i="2" l="1"/>
  <c r="Q847" i="2" s="1"/>
  <c r="L848" i="2"/>
  <c r="P848" i="2"/>
  <c r="R848" i="2" s="1"/>
  <c r="S848" i="2" s="1"/>
  <c r="N849" i="2"/>
  <c r="D850" i="2"/>
  <c r="E849" i="2"/>
  <c r="F849" i="2" s="1"/>
  <c r="O848" i="2" l="1"/>
  <c r="Q848" i="2" s="1"/>
  <c r="L849" i="2"/>
  <c r="D851" i="2"/>
  <c r="E850" i="2"/>
  <c r="F850" i="2" s="1"/>
  <c r="P849" i="2"/>
  <c r="R849" i="2" s="1"/>
  <c r="S849" i="2" s="1"/>
  <c r="N850" i="2"/>
  <c r="O849" i="2" l="1"/>
  <c r="Q849" i="2" s="1"/>
  <c r="L850" i="2"/>
  <c r="D852" i="2"/>
  <c r="E851" i="2"/>
  <c r="F851" i="2" s="1"/>
  <c r="P850" i="2"/>
  <c r="R850" i="2" s="1"/>
  <c r="S850" i="2" s="1"/>
  <c r="N851" i="2"/>
  <c r="O850" i="2" l="1"/>
  <c r="Q850" i="2" s="1"/>
  <c r="L851" i="2"/>
  <c r="N852" i="2"/>
  <c r="P851" i="2"/>
  <c r="R851" i="2" s="1"/>
  <c r="S851" i="2" s="1"/>
  <c r="D853" i="2"/>
  <c r="E852" i="2"/>
  <c r="F852" i="2" s="1"/>
  <c r="O851" i="2" l="1"/>
  <c r="Q851" i="2" s="1"/>
  <c r="L852" i="2"/>
  <c r="D854" i="2"/>
  <c r="E853" i="2"/>
  <c r="F853" i="2" s="1"/>
  <c r="P852" i="2"/>
  <c r="R852" i="2" s="1"/>
  <c r="S852" i="2" s="1"/>
  <c r="N853" i="2"/>
  <c r="O852" i="2" l="1"/>
  <c r="Q852" i="2" s="1"/>
  <c r="L853" i="2"/>
  <c r="P853" i="2"/>
  <c r="R853" i="2" s="1"/>
  <c r="S853" i="2" s="1"/>
  <c r="N854" i="2"/>
  <c r="D855" i="2"/>
  <c r="E854" i="2"/>
  <c r="F854" i="2" s="1"/>
  <c r="O853" i="2" l="1"/>
  <c r="Q853" i="2" s="1"/>
  <c r="L854" i="2"/>
  <c r="D856" i="2"/>
  <c r="E855" i="2"/>
  <c r="F855" i="2" s="1"/>
  <c r="P854" i="2"/>
  <c r="R854" i="2" s="1"/>
  <c r="S854" i="2" s="1"/>
  <c r="N855" i="2"/>
  <c r="O854" i="2" l="1"/>
  <c r="Q854" i="2" s="1"/>
  <c r="L855" i="2"/>
  <c r="P855" i="2"/>
  <c r="R855" i="2" s="1"/>
  <c r="S855" i="2" s="1"/>
  <c r="N856" i="2"/>
  <c r="D857" i="2"/>
  <c r="E856" i="2"/>
  <c r="F856" i="2" s="1"/>
  <c r="L856" i="2" l="1"/>
  <c r="O855" i="2"/>
  <c r="Q855" i="2" s="1"/>
  <c r="D858" i="2"/>
  <c r="E857" i="2"/>
  <c r="F857" i="2" s="1"/>
  <c r="P856" i="2"/>
  <c r="R856" i="2" s="1"/>
  <c r="S856" i="2" s="1"/>
  <c r="N857" i="2"/>
  <c r="O856" i="2" l="1"/>
  <c r="Q856" i="2" s="1"/>
  <c r="L857" i="2"/>
  <c r="P857" i="2"/>
  <c r="R857" i="2" s="1"/>
  <c r="S857" i="2" s="1"/>
  <c r="N858" i="2"/>
  <c r="D859" i="2"/>
  <c r="E858" i="2"/>
  <c r="F858" i="2" s="1"/>
  <c r="O857" i="2" l="1"/>
  <c r="Q857" i="2" s="1"/>
  <c r="L858" i="2"/>
  <c r="D860" i="2"/>
  <c r="E859" i="2"/>
  <c r="F859" i="2" s="1"/>
  <c r="P858" i="2"/>
  <c r="R858" i="2" s="1"/>
  <c r="S858" i="2" s="1"/>
  <c r="N859" i="2"/>
  <c r="O858" i="2" l="1"/>
  <c r="Q858" i="2" s="1"/>
  <c r="L859" i="2"/>
  <c r="P859" i="2"/>
  <c r="R859" i="2" s="1"/>
  <c r="S859" i="2" s="1"/>
  <c r="N860" i="2"/>
  <c r="D861" i="2"/>
  <c r="E860" i="2"/>
  <c r="F860" i="2" s="1"/>
  <c r="O859" i="2" l="1"/>
  <c r="Q859" i="2" s="1"/>
  <c r="L860" i="2"/>
  <c r="E861" i="2"/>
  <c r="F861" i="2" s="1"/>
  <c r="D862" i="2"/>
  <c r="P860" i="2"/>
  <c r="R860" i="2" s="1"/>
  <c r="S860" i="2" s="1"/>
  <c r="N861" i="2"/>
  <c r="O860" i="2" l="1"/>
  <c r="Q860" i="2" s="1"/>
  <c r="L861" i="2"/>
  <c r="P861" i="2"/>
  <c r="R861" i="2" s="1"/>
  <c r="S861" i="2" s="1"/>
  <c r="N862" i="2"/>
  <c r="D863" i="2"/>
  <c r="E862" i="2"/>
  <c r="F862" i="2" s="1"/>
  <c r="L862" i="2" l="1"/>
  <c r="O861" i="2"/>
  <c r="Q861" i="2" s="1"/>
  <c r="D864" i="2"/>
  <c r="E863" i="2"/>
  <c r="F863" i="2" s="1"/>
  <c r="P862" i="2"/>
  <c r="R862" i="2" s="1"/>
  <c r="S862" i="2" s="1"/>
  <c r="N863" i="2"/>
  <c r="O862" i="2" l="1"/>
  <c r="Q862" i="2" s="1"/>
  <c r="L863" i="2"/>
  <c r="P863" i="2"/>
  <c r="R863" i="2" s="1"/>
  <c r="S863" i="2" s="1"/>
  <c r="N864" i="2"/>
  <c r="D865" i="2"/>
  <c r="E864" i="2"/>
  <c r="F864" i="2" s="1"/>
  <c r="O863" i="2" l="1"/>
  <c r="Q863" i="2" s="1"/>
  <c r="L864" i="2"/>
  <c r="D866" i="2"/>
  <c r="E865" i="2"/>
  <c r="F865" i="2" s="1"/>
  <c r="P864" i="2"/>
  <c r="R864" i="2" s="1"/>
  <c r="S864" i="2" s="1"/>
  <c r="N865" i="2"/>
  <c r="O864" i="2" l="1"/>
  <c r="Q864" i="2" s="1"/>
  <c r="L865" i="2"/>
  <c r="P865" i="2"/>
  <c r="R865" i="2" s="1"/>
  <c r="S865" i="2" s="1"/>
  <c r="N866" i="2"/>
  <c r="D867" i="2"/>
  <c r="E866" i="2"/>
  <c r="F866" i="2" s="1"/>
  <c r="O865" i="2" l="1"/>
  <c r="Q865" i="2" s="1"/>
  <c r="L866" i="2"/>
  <c r="D868" i="2"/>
  <c r="E867" i="2"/>
  <c r="F867" i="2" s="1"/>
  <c r="P866" i="2"/>
  <c r="R866" i="2" s="1"/>
  <c r="S866" i="2" s="1"/>
  <c r="N867" i="2"/>
  <c r="L867" i="2" l="1"/>
  <c r="O866" i="2"/>
  <c r="Q866" i="2" s="1"/>
  <c r="N868" i="2"/>
  <c r="P867" i="2"/>
  <c r="R867" i="2" s="1"/>
  <c r="S867" i="2" s="1"/>
  <c r="D869" i="2"/>
  <c r="E868" i="2"/>
  <c r="F868" i="2" s="1"/>
  <c r="O867" i="2" l="1"/>
  <c r="Q867" i="2" s="1"/>
  <c r="L868" i="2"/>
  <c r="D870" i="2"/>
  <c r="E869" i="2"/>
  <c r="F869" i="2" s="1"/>
  <c r="N869" i="2"/>
  <c r="P868" i="2"/>
  <c r="R868" i="2" s="1"/>
  <c r="S868" i="2" s="1"/>
  <c r="L869" i="2" l="1"/>
  <c r="O868" i="2"/>
  <c r="Q868" i="2" s="1"/>
  <c r="P869" i="2"/>
  <c r="R869" i="2" s="1"/>
  <c r="S869" i="2" s="1"/>
  <c r="N870" i="2"/>
  <c r="D871" i="2"/>
  <c r="E870" i="2"/>
  <c r="F870" i="2" s="1"/>
  <c r="L870" i="2" l="1"/>
  <c r="O869" i="2"/>
  <c r="Q869" i="2" s="1"/>
  <c r="D872" i="2"/>
  <c r="E871" i="2"/>
  <c r="F871" i="2" s="1"/>
  <c r="P870" i="2"/>
  <c r="R870" i="2" s="1"/>
  <c r="S870" i="2" s="1"/>
  <c r="N871" i="2"/>
  <c r="O870" i="2" l="1"/>
  <c r="Q870" i="2" s="1"/>
  <c r="L871" i="2"/>
  <c r="P871" i="2"/>
  <c r="R871" i="2" s="1"/>
  <c r="S871" i="2" s="1"/>
  <c r="N872" i="2"/>
  <c r="D873" i="2"/>
  <c r="E872" i="2"/>
  <c r="F872" i="2" s="1"/>
  <c r="O871" i="2" l="1"/>
  <c r="Q871" i="2" s="1"/>
  <c r="L872" i="2"/>
  <c r="D874" i="2"/>
  <c r="E873" i="2"/>
  <c r="F873" i="2" s="1"/>
  <c r="P872" i="2"/>
  <c r="R872" i="2" s="1"/>
  <c r="S872" i="2" s="1"/>
  <c r="N873" i="2"/>
  <c r="O872" i="2" l="1"/>
  <c r="Q872" i="2" s="1"/>
  <c r="L873" i="2"/>
  <c r="P873" i="2"/>
  <c r="R873" i="2" s="1"/>
  <c r="S873" i="2" s="1"/>
  <c r="N874" i="2"/>
  <c r="D875" i="2"/>
  <c r="E874" i="2"/>
  <c r="F874" i="2" s="1"/>
  <c r="O873" i="2" l="1"/>
  <c r="Q873" i="2" s="1"/>
  <c r="L874" i="2"/>
  <c r="D876" i="2"/>
  <c r="E875" i="2"/>
  <c r="F875" i="2" s="1"/>
  <c r="P874" i="2"/>
  <c r="R874" i="2" s="1"/>
  <c r="S874" i="2" s="1"/>
  <c r="N875" i="2"/>
  <c r="O874" i="2" l="1"/>
  <c r="Q874" i="2" s="1"/>
  <c r="L875" i="2"/>
  <c r="P875" i="2"/>
  <c r="R875" i="2" s="1"/>
  <c r="S875" i="2" s="1"/>
  <c r="N876" i="2"/>
  <c r="D877" i="2"/>
  <c r="E876" i="2"/>
  <c r="F876" i="2" s="1"/>
  <c r="L876" i="2" l="1"/>
  <c r="O875" i="2"/>
  <c r="Q875" i="2" s="1"/>
  <c r="D878" i="2"/>
  <c r="E877" i="2"/>
  <c r="F877" i="2" s="1"/>
  <c r="P876" i="2"/>
  <c r="R876" i="2" s="1"/>
  <c r="S876" i="2" s="1"/>
  <c r="N877" i="2"/>
  <c r="O876" i="2" l="1"/>
  <c r="Q876" i="2" s="1"/>
  <c r="L877" i="2"/>
  <c r="P877" i="2"/>
  <c r="R877" i="2" s="1"/>
  <c r="S877" i="2" s="1"/>
  <c r="N878" i="2"/>
  <c r="E878" i="2"/>
  <c r="F878" i="2" s="1"/>
  <c r="D879" i="2"/>
  <c r="O877" i="2" l="1"/>
  <c r="Q877" i="2" s="1"/>
  <c r="L878" i="2"/>
  <c r="D880" i="2"/>
  <c r="E879" i="2"/>
  <c r="F879" i="2" s="1"/>
  <c r="P878" i="2"/>
  <c r="R878" i="2" s="1"/>
  <c r="S878" i="2" s="1"/>
  <c r="N879" i="2"/>
  <c r="O878" i="2" l="1"/>
  <c r="Q878" i="2" s="1"/>
  <c r="L879" i="2"/>
  <c r="P879" i="2"/>
  <c r="R879" i="2" s="1"/>
  <c r="S879" i="2" s="1"/>
  <c r="N880" i="2"/>
  <c r="D881" i="2"/>
  <c r="E880" i="2"/>
  <c r="F880" i="2" s="1"/>
  <c r="O879" i="2" l="1"/>
  <c r="Q879" i="2" s="1"/>
  <c r="L880" i="2"/>
  <c r="D882" i="2"/>
  <c r="E881" i="2"/>
  <c r="F881" i="2" s="1"/>
  <c r="P880" i="2"/>
  <c r="R880" i="2" s="1"/>
  <c r="S880" i="2" s="1"/>
  <c r="N881" i="2"/>
  <c r="O880" i="2" l="1"/>
  <c r="Q880" i="2" s="1"/>
  <c r="L881" i="2"/>
  <c r="P881" i="2"/>
  <c r="R881" i="2" s="1"/>
  <c r="S881" i="2" s="1"/>
  <c r="N882" i="2"/>
  <c r="D883" i="2"/>
  <c r="E882" i="2"/>
  <c r="F882" i="2" s="1"/>
  <c r="O881" i="2" l="1"/>
  <c r="Q881" i="2" s="1"/>
  <c r="L882" i="2"/>
  <c r="D884" i="2"/>
  <c r="E883" i="2"/>
  <c r="F883" i="2" s="1"/>
  <c r="P882" i="2"/>
  <c r="R882" i="2" s="1"/>
  <c r="S882" i="2" s="1"/>
  <c r="N883" i="2"/>
  <c r="O882" i="2" l="1"/>
  <c r="Q882" i="2" s="1"/>
  <c r="L883" i="2"/>
  <c r="N884" i="2"/>
  <c r="P883" i="2"/>
  <c r="R883" i="2" s="1"/>
  <c r="S883" i="2" s="1"/>
  <c r="D885" i="2"/>
  <c r="E884" i="2"/>
  <c r="F884" i="2" s="1"/>
  <c r="O883" i="2" l="1"/>
  <c r="Q883" i="2" s="1"/>
  <c r="L884" i="2"/>
  <c r="D886" i="2"/>
  <c r="E885" i="2"/>
  <c r="F885" i="2" s="1"/>
  <c r="N885" i="2"/>
  <c r="P884" i="2"/>
  <c r="R884" i="2" s="1"/>
  <c r="S884" i="2" s="1"/>
  <c r="L885" i="2" l="1"/>
  <c r="O884" i="2"/>
  <c r="Q884" i="2" s="1"/>
  <c r="P885" i="2"/>
  <c r="R885" i="2" s="1"/>
  <c r="S885" i="2" s="1"/>
  <c r="N886" i="2"/>
  <c r="D887" i="2"/>
  <c r="E886" i="2"/>
  <c r="F886" i="2" s="1"/>
  <c r="O885" i="2" l="1"/>
  <c r="Q885" i="2" s="1"/>
  <c r="L886" i="2"/>
  <c r="D888" i="2"/>
  <c r="E887" i="2"/>
  <c r="F887" i="2" s="1"/>
  <c r="P886" i="2"/>
  <c r="R886" i="2" s="1"/>
  <c r="S886" i="2" s="1"/>
  <c r="N887" i="2"/>
  <c r="O886" i="2" l="1"/>
  <c r="Q886" i="2" s="1"/>
  <c r="L887" i="2"/>
  <c r="P887" i="2"/>
  <c r="R887" i="2" s="1"/>
  <c r="S887" i="2" s="1"/>
  <c r="N888" i="2"/>
  <c r="D889" i="2"/>
  <c r="E888" i="2"/>
  <c r="F888" i="2" s="1"/>
  <c r="O887" i="2" l="1"/>
  <c r="Q887" i="2" s="1"/>
  <c r="L888" i="2"/>
  <c r="E889" i="2"/>
  <c r="F889" i="2" s="1"/>
  <c r="D890" i="2"/>
  <c r="P888" i="2"/>
  <c r="R888" i="2" s="1"/>
  <c r="S888" i="2" s="1"/>
  <c r="N889" i="2"/>
  <c r="O888" i="2" l="1"/>
  <c r="Q888" i="2" s="1"/>
  <c r="L889" i="2"/>
  <c r="P889" i="2"/>
  <c r="R889" i="2" s="1"/>
  <c r="S889" i="2" s="1"/>
  <c r="N890" i="2"/>
  <c r="D891" i="2"/>
  <c r="E890" i="2"/>
  <c r="F890" i="2" s="1"/>
  <c r="O889" i="2" l="1"/>
  <c r="Q889" i="2" s="1"/>
  <c r="L890" i="2"/>
  <c r="D892" i="2"/>
  <c r="E891" i="2"/>
  <c r="F891" i="2" s="1"/>
  <c r="P890" i="2"/>
  <c r="R890" i="2" s="1"/>
  <c r="S890" i="2" s="1"/>
  <c r="N891" i="2"/>
  <c r="O890" i="2" l="1"/>
  <c r="Q890" i="2" s="1"/>
  <c r="L891" i="2"/>
  <c r="P891" i="2"/>
  <c r="R891" i="2" s="1"/>
  <c r="S891" i="2" s="1"/>
  <c r="N892" i="2"/>
  <c r="D893" i="2"/>
  <c r="E892" i="2"/>
  <c r="F892" i="2" s="1"/>
  <c r="L892" i="2" l="1"/>
  <c r="O891" i="2"/>
  <c r="Q891" i="2" s="1"/>
  <c r="D894" i="2"/>
  <c r="E893" i="2"/>
  <c r="F893" i="2" s="1"/>
  <c r="P892" i="2"/>
  <c r="R892" i="2" s="1"/>
  <c r="S892" i="2" s="1"/>
  <c r="N893" i="2"/>
  <c r="O892" i="2" l="1"/>
  <c r="Q892" i="2" s="1"/>
  <c r="L893" i="2"/>
  <c r="P893" i="2"/>
  <c r="R893" i="2" s="1"/>
  <c r="S893" i="2" s="1"/>
  <c r="N894" i="2"/>
  <c r="E894" i="2"/>
  <c r="F894" i="2" s="1"/>
  <c r="D895" i="2"/>
  <c r="L894" i="2" l="1"/>
  <c r="O893" i="2"/>
  <c r="Q893" i="2" s="1"/>
  <c r="E895" i="2"/>
  <c r="F895" i="2" s="1"/>
  <c r="D896" i="2"/>
  <c r="N895" i="2"/>
  <c r="P894" i="2"/>
  <c r="R894" i="2" s="1"/>
  <c r="S894" i="2" s="1"/>
  <c r="L895" i="2" l="1"/>
  <c r="O894" i="2"/>
  <c r="Q894" i="2" s="1"/>
  <c r="N896" i="2"/>
  <c r="P895" i="2"/>
  <c r="R895" i="2" s="1"/>
  <c r="S895" i="2" s="1"/>
  <c r="E896" i="2"/>
  <c r="F896" i="2" s="1"/>
  <c r="D897" i="2"/>
  <c r="L896" i="2" l="1"/>
  <c r="O895" i="2"/>
  <c r="Q895" i="2" s="1"/>
  <c r="D898" i="2"/>
  <c r="E897" i="2"/>
  <c r="F897" i="2" s="1"/>
  <c r="P896" i="2"/>
  <c r="R896" i="2" s="1"/>
  <c r="S896" i="2" s="1"/>
  <c r="N897" i="2"/>
  <c r="O896" i="2" l="1"/>
  <c r="Q896" i="2" s="1"/>
  <c r="L897" i="2"/>
  <c r="E898" i="2"/>
  <c r="F898" i="2" s="1"/>
  <c r="D899" i="2"/>
  <c r="P897" i="2"/>
  <c r="R897" i="2" s="1"/>
  <c r="S897" i="2" s="1"/>
  <c r="N898" i="2"/>
  <c r="O897" i="2" l="1"/>
  <c r="Q897" i="2" s="1"/>
  <c r="L898" i="2"/>
  <c r="P898" i="2"/>
  <c r="R898" i="2" s="1"/>
  <c r="S898" i="2" s="1"/>
  <c r="N899" i="2"/>
  <c r="E899" i="2"/>
  <c r="F899" i="2" s="1"/>
  <c r="D900" i="2"/>
  <c r="O898" i="2" l="1"/>
  <c r="Q898" i="2" s="1"/>
  <c r="L899" i="2"/>
  <c r="E900" i="2"/>
  <c r="F900" i="2" s="1"/>
  <c r="D901" i="2"/>
  <c r="P899" i="2"/>
  <c r="R899" i="2" s="1"/>
  <c r="S899" i="2" s="1"/>
  <c r="N900" i="2"/>
  <c r="O899" i="2" l="1"/>
  <c r="Q899" i="2" s="1"/>
  <c r="L900" i="2"/>
  <c r="N901" i="2"/>
  <c r="P900" i="2"/>
  <c r="R900" i="2" s="1"/>
  <c r="S900" i="2" s="1"/>
  <c r="E901" i="2"/>
  <c r="F901" i="2" s="1"/>
  <c r="D902" i="2"/>
  <c r="O900" i="2" l="1"/>
  <c r="Q900" i="2" s="1"/>
  <c r="L901" i="2"/>
  <c r="D903" i="2"/>
  <c r="E902" i="2"/>
  <c r="F902" i="2" s="1"/>
  <c r="P901" i="2"/>
  <c r="R901" i="2" s="1"/>
  <c r="S901" i="2" s="1"/>
  <c r="N902" i="2"/>
  <c r="L902" i="2" l="1"/>
  <c r="O901" i="2"/>
  <c r="Q901" i="2" s="1"/>
  <c r="P902" i="2"/>
  <c r="R902" i="2" s="1"/>
  <c r="S902" i="2" s="1"/>
  <c r="N903" i="2"/>
  <c r="D904" i="2"/>
  <c r="E903" i="2"/>
  <c r="F903" i="2" s="1"/>
  <c r="O902" i="2" l="1"/>
  <c r="Q902" i="2" s="1"/>
  <c r="L903" i="2"/>
  <c r="E904" i="2"/>
  <c r="F904" i="2" s="1"/>
  <c r="D905" i="2"/>
  <c r="P903" i="2"/>
  <c r="R903" i="2" s="1"/>
  <c r="S903" i="2" s="1"/>
  <c r="N904" i="2"/>
  <c r="O903" i="2" l="1"/>
  <c r="Q903" i="2" s="1"/>
  <c r="L904" i="2"/>
  <c r="P904" i="2"/>
  <c r="R904" i="2" s="1"/>
  <c r="S904" i="2" s="1"/>
  <c r="N905" i="2"/>
  <c r="D906" i="2"/>
  <c r="E905" i="2"/>
  <c r="F905" i="2" s="1"/>
  <c r="O904" i="2" l="1"/>
  <c r="Q904" i="2" s="1"/>
  <c r="L905" i="2"/>
  <c r="D907" i="2"/>
  <c r="E906" i="2"/>
  <c r="F906" i="2" s="1"/>
  <c r="P905" i="2"/>
  <c r="R905" i="2" s="1"/>
  <c r="S905" i="2" s="1"/>
  <c r="N906" i="2"/>
  <c r="L906" i="2" l="1"/>
  <c r="O905" i="2"/>
  <c r="Q905" i="2" s="1"/>
  <c r="N907" i="2"/>
  <c r="P906" i="2"/>
  <c r="R906" i="2" s="1"/>
  <c r="S906" i="2" s="1"/>
  <c r="D908" i="2"/>
  <c r="E907" i="2"/>
  <c r="F907" i="2" s="1"/>
  <c r="L907" i="2" l="1"/>
  <c r="O906" i="2"/>
  <c r="Q906" i="2" s="1"/>
  <c r="D909" i="2"/>
  <c r="E908" i="2"/>
  <c r="F908" i="2" s="1"/>
  <c r="N908" i="2"/>
  <c r="P907" i="2"/>
  <c r="R907" i="2" s="1"/>
  <c r="S907" i="2" s="1"/>
  <c r="O907" i="2" l="1"/>
  <c r="Q907" i="2" s="1"/>
  <c r="L908" i="2"/>
  <c r="D910" i="2"/>
  <c r="E909" i="2"/>
  <c r="F909" i="2" s="1"/>
  <c r="P908" i="2"/>
  <c r="R908" i="2" s="1"/>
  <c r="S908" i="2" s="1"/>
  <c r="N909" i="2"/>
  <c r="O908" i="2" l="1"/>
  <c r="Q908" i="2" s="1"/>
  <c r="L909" i="2"/>
  <c r="P909" i="2"/>
  <c r="R909" i="2" s="1"/>
  <c r="S909" i="2" s="1"/>
  <c r="N910" i="2"/>
  <c r="D911" i="2"/>
  <c r="E910" i="2"/>
  <c r="F910" i="2" s="1"/>
  <c r="O909" i="2" l="1"/>
  <c r="Q909" i="2" s="1"/>
  <c r="L910" i="2"/>
  <c r="E911" i="2"/>
  <c r="F911" i="2" s="1"/>
  <c r="D912" i="2"/>
  <c r="P910" i="2"/>
  <c r="R910" i="2" s="1"/>
  <c r="S910" i="2" s="1"/>
  <c r="N911" i="2"/>
  <c r="O910" i="2" l="1"/>
  <c r="Q910" i="2" s="1"/>
  <c r="L911" i="2"/>
  <c r="P911" i="2"/>
  <c r="R911" i="2" s="1"/>
  <c r="S911" i="2" s="1"/>
  <c r="N912" i="2"/>
  <c r="E912" i="2"/>
  <c r="F912" i="2" s="1"/>
  <c r="D913" i="2"/>
  <c r="O911" i="2" l="1"/>
  <c r="Q911" i="2" s="1"/>
  <c r="L912" i="2"/>
  <c r="E913" i="2"/>
  <c r="F913" i="2" s="1"/>
  <c r="D914" i="2"/>
  <c r="P912" i="2"/>
  <c r="R912" i="2" s="1"/>
  <c r="S912" i="2" s="1"/>
  <c r="N913" i="2"/>
  <c r="O912" i="2" l="1"/>
  <c r="Q912" i="2" s="1"/>
  <c r="L913" i="2"/>
  <c r="P913" i="2"/>
  <c r="R913" i="2" s="1"/>
  <c r="S913" i="2" s="1"/>
  <c r="N914" i="2"/>
  <c r="D915" i="2"/>
  <c r="E914" i="2"/>
  <c r="F914" i="2" s="1"/>
  <c r="O913" i="2" l="1"/>
  <c r="Q913" i="2" s="1"/>
  <c r="L914" i="2"/>
  <c r="D916" i="2"/>
  <c r="E915" i="2"/>
  <c r="F915" i="2" s="1"/>
  <c r="P914" i="2"/>
  <c r="R914" i="2" s="1"/>
  <c r="S914" i="2" s="1"/>
  <c r="N915" i="2"/>
  <c r="O914" i="2" l="1"/>
  <c r="Q914" i="2" s="1"/>
  <c r="L915" i="2"/>
  <c r="P915" i="2"/>
  <c r="R915" i="2" s="1"/>
  <c r="S915" i="2" s="1"/>
  <c r="N916" i="2"/>
  <c r="D917" i="2"/>
  <c r="E916" i="2"/>
  <c r="F916" i="2" s="1"/>
  <c r="O915" i="2" l="1"/>
  <c r="Q915" i="2" s="1"/>
  <c r="L916" i="2"/>
  <c r="E917" i="2"/>
  <c r="F917" i="2" s="1"/>
  <c r="D918" i="2"/>
  <c r="N917" i="2"/>
  <c r="P916" i="2"/>
  <c r="R916" i="2" s="1"/>
  <c r="S916" i="2" s="1"/>
  <c r="O916" i="2" l="1"/>
  <c r="Q916" i="2" s="1"/>
  <c r="L917" i="2"/>
  <c r="N918" i="2"/>
  <c r="P917" i="2"/>
  <c r="R917" i="2" s="1"/>
  <c r="S917" i="2" s="1"/>
  <c r="E918" i="2"/>
  <c r="F918" i="2" s="1"/>
  <c r="D919" i="2"/>
  <c r="L918" i="2" l="1"/>
  <c r="O917" i="2"/>
  <c r="Q917" i="2" s="1"/>
  <c r="D920" i="2"/>
  <c r="E919" i="2"/>
  <c r="F919" i="2" s="1"/>
  <c r="P918" i="2"/>
  <c r="R918" i="2" s="1"/>
  <c r="S918" i="2" s="1"/>
  <c r="N919" i="2"/>
  <c r="O918" i="2" l="1"/>
  <c r="Q918" i="2" s="1"/>
  <c r="L919" i="2"/>
  <c r="N920" i="2"/>
  <c r="P919" i="2"/>
  <c r="R919" i="2" s="1"/>
  <c r="S919" i="2" s="1"/>
  <c r="D921" i="2"/>
  <c r="E920" i="2"/>
  <c r="F920" i="2" s="1"/>
  <c r="L920" i="2" l="1"/>
  <c r="O919" i="2"/>
  <c r="Q919" i="2" s="1"/>
  <c r="D922" i="2"/>
  <c r="E921" i="2"/>
  <c r="F921" i="2" s="1"/>
  <c r="P920" i="2"/>
  <c r="R920" i="2" s="1"/>
  <c r="S920" i="2" s="1"/>
  <c r="N921" i="2"/>
  <c r="O920" i="2" l="1"/>
  <c r="Q920" i="2" s="1"/>
  <c r="L921" i="2"/>
  <c r="P921" i="2"/>
  <c r="R921" i="2" s="1"/>
  <c r="S921" i="2" s="1"/>
  <c r="N922" i="2"/>
  <c r="D923" i="2"/>
  <c r="E922" i="2"/>
  <c r="F922" i="2" s="1"/>
  <c r="O921" i="2" l="1"/>
  <c r="Q921" i="2" s="1"/>
  <c r="L922" i="2"/>
  <c r="P922" i="2"/>
  <c r="R922" i="2" s="1"/>
  <c r="S922" i="2" s="1"/>
  <c r="N923" i="2"/>
  <c r="D924" i="2"/>
  <c r="E923" i="2"/>
  <c r="F923" i="2" s="1"/>
  <c r="L923" i="2" l="1"/>
  <c r="O922" i="2"/>
  <c r="Q922" i="2" s="1"/>
  <c r="D925" i="2"/>
  <c r="E924" i="2"/>
  <c r="F924" i="2" s="1"/>
  <c r="N924" i="2"/>
  <c r="P923" i="2"/>
  <c r="R923" i="2" s="1"/>
  <c r="S923" i="2" s="1"/>
  <c r="L924" i="2" l="1"/>
  <c r="O923" i="2"/>
  <c r="Q923" i="2" s="1"/>
  <c r="N925" i="2"/>
  <c r="P924" i="2"/>
  <c r="R924" i="2" s="1"/>
  <c r="S924" i="2" s="1"/>
  <c r="D926" i="2"/>
  <c r="E925" i="2"/>
  <c r="F925" i="2" s="1"/>
  <c r="L925" i="2" l="1"/>
  <c r="O924" i="2"/>
  <c r="Q924" i="2" s="1"/>
  <c r="D927" i="2"/>
  <c r="E926" i="2"/>
  <c r="F926" i="2" s="1"/>
  <c r="P925" i="2"/>
  <c r="R925" i="2" s="1"/>
  <c r="S925" i="2" s="1"/>
  <c r="N926" i="2"/>
  <c r="O925" i="2" l="1"/>
  <c r="Q925" i="2" s="1"/>
  <c r="L926" i="2"/>
  <c r="D928" i="2"/>
  <c r="E927" i="2"/>
  <c r="F927" i="2" s="1"/>
  <c r="P926" i="2"/>
  <c r="R926" i="2" s="1"/>
  <c r="S926" i="2" s="1"/>
  <c r="N927" i="2"/>
  <c r="O926" i="2" l="1"/>
  <c r="Q926" i="2" s="1"/>
  <c r="L927" i="2"/>
  <c r="P927" i="2"/>
  <c r="R927" i="2" s="1"/>
  <c r="S927" i="2" s="1"/>
  <c r="N928" i="2"/>
  <c r="D929" i="2"/>
  <c r="E928" i="2"/>
  <c r="F928" i="2" s="1"/>
  <c r="O927" i="2" l="1"/>
  <c r="Q927" i="2" s="1"/>
  <c r="L928" i="2"/>
  <c r="D930" i="2"/>
  <c r="E929" i="2"/>
  <c r="F929" i="2" s="1"/>
  <c r="P928" i="2"/>
  <c r="R928" i="2" s="1"/>
  <c r="S928" i="2" s="1"/>
  <c r="N929" i="2"/>
  <c r="L929" i="2" l="1"/>
  <c r="O928" i="2"/>
  <c r="Q928" i="2" s="1"/>
  <c r="P929" i="2"/>
  <c r="R929" i="2" s="1"/>
  <c r="S929" i="2" s="1"/>
  <c r="N930" i="2"/>
  <c r="D931" i="2"/>
  <c r="E930" i="2"/>
  <c r="F930" i="2" s="1"/>
  <c r="L930" i="2" l="1"/>
  <c r="O929" i="2"/>
  <c r="Q929" i="2" s="1"/>
  <c r="D932" i="2"/>
  <c r="E931" i="2"/>
  <c r="F931" i="2" s="1"/>
  <c r="P930" i="2"/>
  <c r="R930" i="2" s="1"/>
  <c r="S930" i="2" s="1"/>
  <c r="N931" i="2"/>
  <c r="O930" i="2" l="1"/>
  <c r="Q930" i="2" s="1"/>
  <c r="L931" i="2"/>
  <c r="P931" i="2"/>
  <c r="R931" i="2" s="1"/>
  <c r="S931" i="2" s="1"/>
  <c r="N932" i="2"/>
  <c r="D933" i="2"/>
  <c r="E932" i="2"/>
  <c r="F932" i="2" s="1"/>
  <c r="O931" i="2" l="1"/>
  <c r="Q931" i="2" s="1"/>
  <c r="L932" i="2"/>
  <c r="E933" i="2"/>
  <c r="F933" i="2" s="1"/>
  <c r="D934" i="2"/>
  <c r="N933" i="2"/>
  <c r="P932" i="2"/>
  <c r="R932" i="2" s="1"/>
  <c r="S932" i="2" s="1"/>
  <c r="O932" i="2" l="1"/>
  <c r="Q932" i="2" s="1"/>
  <c r="L933" i="2"/>
  <c r="N934" i="2"/>
  <c r="P933" i="2"/>
  <c r="R933" i="2" s="1"/>
  <c r="S933" i="2" s="1"/>
  <c r="D935" i="2"/>
  <c r="E934" i="2"/>
  <c r="F934" i="2" s="1"/>
  <c r="L934" i="2" l="1"/>
  <c r="O933" i="2"/>
  <c r="Q933" i="2" s="1"/>
  <c r="D936" i="2"/>
  <c r="E935" i="2"/>
  <c r="F935" i="2" s="1"/>
  <c r="P934" i="2"/>
  <c r="R934" i="2" s="1"/>
  <c r="S934" i="2" s="1"/>
  <c r="N935" i="2"/>
  <c r="O934" i="2" l="1"/>
  <c r="Q934" i="2" s="1"/>
  <c r="L935" i="2"/>
  <c r="P935" i="2"/>
  <c r="R935" i="2" s="1"/>
  <c r="S935" i="2" s="1"/>
  <c r="N936" i="2"/>
  <c r="D937" i="2"/>
  <c r="E936" i="2"/>
  <c r="F936" i="2" s="1"/>
  <c r="O935" i="2" l="1"/>
  <c r="Q935" i="2" s="1"/>
  <c r="L936" i="2"/>
  <c r="D938" i="2"/>
  <c r="E937" i="2"/>
  <c r="F937" i="2" s="1"/>
  <c r="P936" i="2"/>
  <c r="R936" i="2" s="1"/>
  <c r="S936" i="2" s="1"/>
  <c r="N937" i="2"/>
  <c r="L937" i="2" l="1"/>
  <c r="O936" i="2"/>
  <c r="Q936" i="2" s="1"/>
  <c r="P937" i="2"/>
  <c r="R937" i="2" s="1"/>
  <c r="S937" i="2" s="1"/>
  <c r="N938" i="2"/>
  <c r="D939" i="2"/>
  <c r="E938" i="2"/>
  <c r="F938" i="2" s="1"/>
  <c r="L938" i="2" l="1"/>
  <c r="O937" i="2"/>
  <c r="Q937" i="2" s="1"/>
  <c r="D940" i="2"/>
  <c r="E939" i="2"/>
  <c r="F939" i="2" s="1"/>
  <c r="P938" i="2"/>
  <c r="R938" i="2" s="1"/>
  <c r="S938" i="2" s="1"/>
  <c r="N939" i="2"/>
  <c r="O938" i="2" l="1"/>
  <c r="Q938" i="2" s="1"/>
  <c r="L939" i="2"/>
  <c r="P939" i="2"/>
  <c r="R939" i="2" s="1"/>
  <c r="S939" i="2" s="1"/>
  <c r="N940" i="2"/>
  <c r="D941" i="2"/>
  <c r="E940" i="2"/>
  <c r="F940" i="2" s="1"/>
  <c r="O939" i="2" l="1"/>
  <c r="Q939" i="2" s="1"/>
  <c r="L940" i="2"/>
  <c r="D942" i="2"/>
  <c r="E941" i="2"/>
  <c r="F941" i="2" s="1"/>
  <c r="P940" i="2"/>
  <c r="R940" i="2" s="1"/>
  <c r="S940" i="2" s="1"/>
  <c r="N941" i="2"/>
  <c r="O940" i="2" l="1"/>
  <c r="Q940" i="2" s="1"/>
  <c r="L941" i="2"/>
  <c r="P941" i="2"/>
  <c r="R941" i="2" s="1"/>
  <c r="S941" i="2" s="1"/>
  <c r="N942" i="2"/>
  <c r="D943" i="2"/>
  <c r="E942" i="2"/>
  <c r="F942" i="2" s="1"/>
  <c r="O941" i="2" l="1"/>
  <c r="Q941" i="2" s="1"/>
  <c r="L942" i="2"/>
  <c r="D944" i="2"/>
  <c r="E943" i="2"/>
  <c r="F943" i="2" s="1"/>
  <c r="P942" i="2"/>
  <c r="R942" i="2" s="1"/>
  <c r="S942" i="2" s="1"/>
  <c r="N943" i="2"/>
  <c r="O942" i="2" l="1"/>
  <c r="Q942" i="2" s="1"/>
  <c r="L943" i="2"/>
  <c r="P943" i="2"/>
  <c r="R943" i="2" s="1"/>
  <c r="S943" i="2" s="1"/>
  <c r="N944" i="2"/>
  <c r="D945" i="2"/>
  <c r="E944" i="2"/>
  <c r="F944" i="2" s="1"/>
  <c r="O943" i="2" l="1"/>
  <c r="Q943" i="2" s="1"/>
  <c r="L944" i="2"/>
  <c r="D946" i="2"/>
  <c r="E945" i="2"/>
  <c r="F945" i="2" s="1"/>
  <c r="P944" i="2"/>
  <c r="R944" i="2" s="1"/>
  <c r="S944" i="2" s="1"/>
  <c r="N945" i="2"/>
  <c r="O944" i="2" l="1"/>
  <c r="Q944" i="2" s="1"/>
  <c r="L945" i="2"/>
  <c r="P945" i="2"/>
  <c r="R945" i="2" s="1"/>
  <c r="S945" i="2" s="1"/>
  <c r="N946" i="2"/>
  <c r="D947" i="2"/>
  <c r="E946" i="2"/>
  <c r="F946" i="2" s="1"/>
  <c r="O945" i="2" l="1"/>
  <c r="Q945" i="2" s="1"/>
  <c r="L946" i="2"/>
  <c r="D948" i="2"/>
  <c r="E947" i="2"/>
  <c r="F947" i="2" s="1"/>
  <c r="P946" i="2"/>
  <c r="R946" i="2" s="1"/>
  <c r="S946" i="2" s="1"/>
  <c r="N947" i="2"/>
  <c r="L947" i="2" l="1"/>
  <c r="O946" i="2"/>
  <c r="Q946" i="2" s="1"/>
  <c r="P947" i="2"/>
  <c r="R947" i="2" s="1"/>
  <c r="S947" i="2" s="1"/>
  <c r="N948" i="2"/>
  <c r="D949" i="2"/>
  <c r="E948" i="2"/>
  <c r="F948" i="2" s="1"/>
  <c r="O947" i="2" l="1"/>
  <c r="Q947" i="2" s="1"/>
  <c r="L948" i="2"/>
  <c r="D950" i="2"/>
  <c r="E949" i="2"/>
  <c r="F949" i="2" s="1"/>
  <c r="N949" i="2"/>
  <c r="P948" i="2"/>
  <c r="R948" i="2" s="1"/>
  <c r="S948" i="2" s="1"/>
  <c r="O948" i="2" l="1"/>
  <c r="Q948" i="2" s="1"/>
  <c r="L949" i="2"/>
  <c r="N950" i="2"/>
  <c r="P949" i="2"/>
  <c r="R949" i="2" s="1"/>
  <c r="S949" i="2" s="1"/>
  <c r="D951" i="2"/>
  <c r="E950" i="2"/>
  <c r="F950" i="2" s="1"/>
  <c r="L950" i="2" l="1"/>
  <c r="O949" i="2"/>
  <c r="Q949" i="2" s="1"/>
  <c r="D952" i="2"/>
  <c r="E951" i="2"/>
  <c r="F951" i="2" s="1"/>
  <c r="P950" i="2"/>
  <c r="R950" i="2" s="1"/>
  <c r="S950" i="2" s="1"/>
  <c r="N951" i="2"/>
  <c r="L951" i="2" l="1"/>
  <c r="O950" i="2"/>
  <c r="Q950" i="2" s="1"/>
  <c r="D953" i="2"/>
  <c r="E952" i="2"/>
  <c r="F952" i="2" s="1"/>
  <c r="P951" i="2"/>
  <c r="R951" i="2" s="1"/>
  <c r="S951" i="2" s="1"/>
  <c r="N952" i="2"/>
  <c r="O951" i="2" l="1"/>
  <c r="Q951" i="2" s="1"/>
  <c r="L952" i="2"/>
  <c r="P952" i="2"/>
  <c r="R952" i="2" s="1"/>
  <c r="S952" i="2" s="1"/>
  <c r="N953" i="2"/>
  <c r="D954" i="2"/>
  <c r="E953" i="2"/>
  <c r="F953" i="2" s="1"/>
  <c r="O952" i="2" l="1"/>
  <c r="Q952" i="2" s="1"/>
  <c r="L953" i="2"/>
  <c r="D955" i="2"/>
  <c r="E954" i="2"/>
  <c r="F954" i="2" s="1"/>
  <c r="P953" i="2"/>
  <c r="R953" i="2" s="1"/>
  <c r="S953" i="2" s="1"/>
  <c r="N954" i="2"/>
  <c r="O953" i="2" l="1"/>
  <c r="Q953" i="2" s="1"/>
  <c r="L954" i="2"/>
  <c r="P954" i="2"/>
  <c r="R954" i="2" s="1"/>
  <c r="S954" i="2" s="1"/>
  <c r="N955" i="2"/>
  <c r="D956" i="2"/>
  <c r="E955" i="2"/>
  <c r="F955" i="2" s="1"/>
  <c r="O954" i="2" l="1"/>
  <c r="Q954" i="2" s="1"/>
  <c r="L955" i="2"/>
  <c r="D957" i="2"/>
  <c r="E956" i="2"/>
  <c r="F956" i="2" s="1"/>
  <c r="P955" i="2"/>
  <c r="R955" i="2" s="1"/>
  <c r="S955" i="2" s="1"/>
  <c r="N956" i="2"/>
  <c r="O955" i="2" l="1"/>
  <c r="Q955" i="2" s="1"/>
  <c r="L956" i="2"/>
  <c r="P956" i="2"/>
  <c r="R956" i="2" s="1"/>
  <c r="S956" i="2" s="1"/>
  <c r="N957" i="2"/>
  <c r="D958" i="2"/>
  <c r="E957" i="2"/>
  <c r="F957" i="2" s="1"/>
  <c r="O956" i="2" l="1"/>
  <c r="Q956" i="2" s="1"/>
  <c r="L957" i="2"/>
  <c r="D959" i="2"/>
  <c r="E958" i="2"/>
  <c r="F958" i="2" s="1"/>
  <c r="P957" i="2"/>
  <c r="R957" i="2" s="1"/>
  <c r="S957" i="2" s="1"/>
  <c r="N958" i="2"/>
  <c r="L958" i="2" l="1"/>
  <c r="O957" i="2"/>
  <c r="Q957" i="2" s="1"/>
  <c r="P958" i="2"/>
  <c r="R958" i="2" s="1"/>
  <c r="S958" i="2" s="1"/>
  <c r="N959" i="2"/>
  <c r="E959" i="2"/>
  <c r="F959" i="2" s="1"/>
  <c r="D960" i="2"/>
  <c r="O958" i="2" l="1"/>
  <c r="Q958" i="2" s="1"/>
  <c r="L959" i="2"/>
  <c r="D961" i="2"/>
  <c r="E960" i="2"/>
  <c r="F960" i="2" s="1"/>
  <c r="P959" i="2"/>
  <c r="R959" i="2" s="1"/>
  <c r="S959" i="2" s="1"/>
  <c r="N960" i="2"/>
  <c r="O959" i="2" l="1"/>
  <c r="Q959" i="2" s="1"/>
  <c r="L960" i="2"/>
  <c r="P960" i="2"/>
  <c r="R960" i="2" s="1"/>
  <c r="S960" i="2" s="1"/>
  <c r="N961" i="2"/>
  <c r="D962" i="2"/>
  <c r="E961" i="2"/>
  <c r="F961" i="2" s="1"/>
  <c r="O960" i="2" l="1"/>
  <c r="Q960" i="2" s="1"/>
  <c r="L961" i="2"/>
  <c r="D963" i="2"/>
  <c r="E962" i="2"/>
  <c r="F962" i="2" s="1"/>
  <c r="P961" i="2"/>
  <c r="R961" i="2" s="1"/>
  <c r="S961" i="2" s="1"/>
  <c r="N962" i="2"/>
  <c r="O961" i="2" l="1"/>
  <c r="Q961" i="2" s="1"/>
  <c r="L962" i="2"/>
  <c r="P962" i="2"/>
  <c r="R962" i="2" s="1"/>
  <c r="S962" i="2" s="1"/>
  <c r="N963" i="2"/>
  <c r="D964" i="2"/>
  <c r="E963" i="2"/>
  <c r="F963" i="2" s="1"/>
  <c r="O962" i="2" l="1"/>
  <c r="Q962" i="2" s="1"/>
  <c r="L963" i="2"/>
  <c r="D965" i="2"/>
  <c r="E964" i="2"/>
  <c r="F964" i="2" s="1"/>
  <c r="P963" i="2"/>
  <c r="R963" i="2" s="1"/>
  <c r="S963" i="2" s="1"/>
  <c r="N964" i="2"/>
  <c r="O963" i="2" l="1"/>
  <c r="Q963" i="2" s="1"/>
  <c r="L964" i="2"/>
  <c r="D966" i="2"/>
  <c r="E965" i="2"/>
  <c r="F965" i="2" s="1"/>
  <c r="N965" i="2"/>
  <c r="P964" i="2"/>
  <c r="R964" i="2" s="1"/>
  <c r="S964" i="2" s="1"/>
  <c r="O964" i="2" l="1"/>
  <c r="Q964" i="2" s="1"/>
  <c r="L965" i="2"/>
  <c r="N966" i="2"/>
  <c r="P965" i="2"/>
  <c r="R965" i="2" s="1"/>
  <c r="S965" i="2" s="1"/>
  <c r="D967" i="2"/>
  <c r="E966" i="2"/>
  <c r="F966" i="2" s="1"/>
  <c r="L966" i="2" l="1"/>
  <c r="O965" i="2"/>
  <c r="Q965" i="2" s="1"/>
  <c r="D968" i="2"/>
  <c r="E967" i="2"/>
  <c r="F967" i="2" s="1"/>
  <c r="P966" i="2"/>
  <c r="R966" i="2" s="1"/>
  <c r="S966" i="2" s="1"/>
  <c r="N967" i="2"/>
  <c r="L967" i="2" l="1"/>
  <c r="O966" i="2"/>
  <c r="Q966" i="2" s="1"/>
  <c r="P967" i="2"/>
  <c r="R967" i="2" s="1"/>
  <c r="S967" i="2" s="1"/>
  <c r="N968" i="2"/>
  <c r="D969" i="2"/>
  <c r="E968" i="2"/>
  <c r="F968" i="2" s="1"/>
  <c r="O967" i="2" l="1"/>
  <c r="Q967" i="2" s="1"/>
  <c r="L968" i="2"/>
  <c r="D970" i="2"/>
  <c r="E969" i="2"/>
  <c r="F969" i="2" s="1"/>
  <c r="P968" i="2"/>
  <c r="R968" i="2" s="1"/>
  <c r="S968" i="2" s="1"/>
  <c r="N969" i="2"/>
  <c r="O968" i="2" l="1"/>
  <c r="Q968" i="2" s="1"/>
  <c r="L969" i="2"/>
  <c r="P969" i="2"/>
  <c r="R969" i="2" s="1"/>
  <c r="S969" i="2" s="1"/>
  <c r="N970" i="2"/>
  <c r="D971" i="2"/>
  <c r="E970" i="2"/>
  <c r="F970" i="2" s="1"/>
  <c r="O969" i="2" l="1"/>
  <c r="Q969" i="2" s="1"/>
  <c r="L970" i="2"/>
  <c r="D972" i="2"/>
  <c r="E971" i="2"/>
  <c r="F971" i="2" s="1"/>
  <c r="P970" i="2"/>
  <c r="R970" i="2" s="1"/>
  <c r="S970" i="2" s="1"/>
  <c r="N971" i="2"/>
  <c r="L971" i="2" l="1"/>
  <c r="O970" i="2"/>
  <c r="Q970" i="2" s="1"/>
  <c r="P971" i="2"/>
  <c r="R971" i="2" s="1"/>
  <c r="S971" i="2" s="1"/>
  <c r="N972" i="2"/>
  <c r="D973" i="2"/>
  <c r="E972" i="2"/>
  <c r="F972" i="2" s="1"/>
  <c r="O971" i="2" l="1"/>
  <c r="Q971" i="2" s="1"/>
  <c r="L972" i="2"/>
  <c r="D974" i="2"/>
  <c r="E973" i="2"/>
  <c r="F973" i="2" s="1"/>
  <c r="P972" i="2"/>
  <c r="R972" i="2" s="1"/>
  <c r="S972" i="2" s="1"/>
  <c r="N973" i="2"/>
  <c r="L973" i="2" l="1"/>
  <c r="O972" i="2"/>
  <c r="Q972" i="2" s="1"/>
  <c r="P973" i="2"/>
  <c r="R973" i="2" s="1"/>
  <c r="S973" i="2" s="1"/>
  <c r="N974" i="2"/>
  <c r="D975" i="2"/>
  <c r="E974" i="2"/>
  <c r="F974" i="2" s="1"/>
  <c r="O973" i="2" l="1"/>
  <c r="Q973" i="2" s="1"/>
  <c r="L974" i="2"/>
  <c r="D976" i="2"/>
  <c r="E975" i="2"/>
  <c r="F975" i="2" s="1"/>
  <c r="P974" i="2"/>
  <c r="R974" i="2" s="1"/>
  <c r="S974" i="2" s="1"/>
  <c r="N975" i="2"/>
  <c r="O974" i="2" l="1"/>
  <c r="Q974" i="2" s="1"/>
  <c r="L975" i="2"/>
  <c r="P975" i="2"/>
  <c r="R975" i="2" s="1"/>
  <c r="S975" i="2" s="1"/>
  <c r="N976" i="2"/>
  <c r="D977" i="2"/>
  <c r="E976" i="2"/>
  <c r="F976" i="2" s="1"/>
  <c r="O975" i="2" l="1"/>
  <c r="Q975" i="2" s="1"/>
  <c r="L976" i="2"/>
  <c r="D978" i="2"/>
  <c r="E977" i="2"/>
  <c r="F977" i="2" s="1"/>
  <c r="P976" i="2"/>
  <c r="R976" i="2" s="1"/>
  <c r="S976" i="2" s="1"/>
  <c r="N977" i="2"/>
  <c r="L977" i="2" l="1"/>
  <c r="O976" i="2"/>
  <c r="Q976" i="2" s="1"/>
  <c r="P977" i="2"/>
  <c r="R977" i="2" s="1"/>
  <c r="S977" i="2" s="1"/>
  <c r="N978" i="2"/>
  <c r="D979" i="2"/>
  <c r="E978" i="2"/>
  <c r="F978" i="2" s="1"/>
  <c r="O977" i="2" l="1"/>
  <c r="Q977" i="2" s="1"/>
  <c r="L978" i="2"/>
  <c r="P978" i="2"/>
  <c r="R978" i="2" s="1"/>
  <c r="S978" i="2" s="1"/>
  <c r="N979" i="2"/>
  <c r="D980" i="2"/>
  <c r="E979" i="2"/>
  <c r="F979" i="2" s="1"/>
  <c r="O978" i="2" l="1"/>
  <c r="Q978" i="2" s="1"/>
  <c r="L979" i="2"/>
  <c r="D981" i="2"/>
  <c r="E980" i="2"/>
  <c r="F980" i="2" s="1"/>
  <c r="P979" i="2"/>
  <c r="R979" i="2" s="1"/>
  <c r="S979" i="2" s="1"/>
  <c r="N980" i="2"/>
  <c r="O979" i="2" l="1"/>
  <c r="Q979" i="2" s="1"/>
  <c r="L980" i="2"/>
  <c r="N981" i="2"/>
  <c r="P980" i="2"/>
  <c r="R980" i="2" s="1"/>
  <c r="S980" i="2" s="1"/>
  <c r="D982" i="2"/>
  <c r="E981" i="2"/>
  <c r="F981" i="2" s="1"/>
  <c r="O980" i="2" l="1"/>
  <c r="Q980" i="2" s="1"/>
  <c r="L981" i="2"/>
  <c r="D983" i="2"/>
  <c r="E982" i="2"/>
  <c r="F982" i="2" s="1"/>
  <c r="N982" i="2"/>
  <c r="P981" i="2"/>
  <c r="R981" i="2" s="1"/>
  <c r="S981" i="2" s="1"/>
  <c r="L982" i="2" l="1"/>
  <c r="O981" i="2"/>
  <c r="Q981" i="2" s="1"/>
  <c r="P982" i="2"/>
  <c r="R982" i="2" s="1"/>
  <c r="S982" i="2" s="1"/>
  <c r="N983" i="2"/>
  <c r="D984" i="2"/>
  <c r="E983" i="2"/>
  <c r="F983" i="2" s="1"/>
  <c r="L983" i="2" l="1"/>
  <c r="O982" i="2"/>
  <c r="Q982" i="2" s="1"/>
  <c r="D985" i="2"/>
  <c r="E984" i="2"/>
  <c r="F984" i="2" s="1"/>
  <c r="P983" i="2"/>
  <c r="R983" i="2" s="1"/>
  <c r="S983" i="2" s="1"/>
  <c r="N984" i="2"/>
  <c r="O983" i="2" l="1"/>
  <c r="Q983" i="2" s="1"/>
  <c r="L984" i="2"/>
  <c r="P984" i="2"/>
  <c r="R984" i="2" s="1"/>
  <c r="S984" i="2" s="1"/>
  <c r="N985" i="2"/>
  <c r="D986" i="2"/>
  <c r="E985" i="2"/>
  <c r="F985" i="2" s="1"/>
  <c r="L985" i="2" l="1"/>
  <c r="O984" i="2"/>
  <c r="Q984" i="2" s="1"/>
  <c r="D987" i="2"/>
  <c r="E986" i="2"/>
  <c r="F986" i="2" s="1"/>
  <c r="P985" i="2"/>
  <c r="R985" i="2" s="1"/>
  <c r="S985" i="2" s="1"/>
  <c r="N986" i="2"/>
  <c r="O985" i="2" l="1"/>
  <c r="Q985" i="2" s="1"/>
  <c r="L986" i="2"/>
  <c r="P986" i="2"/>
  <c r="R986" i="2" s="1"/>
  <c r="S986" i="2" s="1"/>
  <c r="N987" i="2"/>
  <c r="D988" i="2"/>
  <c r="E987" i="2"/>
  <c r="F987" i="2" s="1"/>
  <c r="O986" i="2" l="1"/>
  <c r="Q986" i="2" s="1"/>
  <c r="L987" i="2"/>
  <c r="E988" i="2"/>
  <c r="F988" i="2" s="1"/>
  <c r="D989" i="2"/>
  <c r="P987" i="2"/>
  <c r="R987" i="2" s="1"/>
  <c r="S987" i="2" s="1"/>
  <c r="N988" i="2"/>
  <c r="O987" i="2" l="1"/>
  <c r="Q987" i="2" s="1"/>
  <c r="L988" i="2"/>
  <c r="P988" i="2"/>
  <c r="R988" i="2" s="1"/>
  <c r="S988" i="2" s="1"/>
  <c r="N989" i="2"/>
  <c r="E989" i="2"/>
  <c r="F989" i="2" s="1"/>
  <c r="D990" i="2"/>
  <c r="L989" i="2" l="1"/>
  <c r="O988" i="2"/>
  <c r="Q988" i="2" s="1"/>
  <c r="E990" i="2"/>
  <c r="F990" i="2" s="1"/>
  <c r="D991" i="2"/>
  <c r="N990" i="2"/>
  <c r="P989" i="2"/>
  <c r="R989" i="2" s="1"/>
  <c r="S989" i="2" s="1"/>
  <c r="O989" i="2" l="1"/>
  <c r="Q989" i="2" s="1"/>
  <c r="L990" i="2"/>
  <c r="D992" i="2"/>
  <c r="E991" i="2"/>
  <c r="F991" i="2" s="1"/>
  <c r="P990" i="2"/>
  <c r="R990" i="2" s="1"/>
  <c r="S990" i="2" s="1"/>
  <c r="N991" i="2"/>
  <c r="O990" i="2" l="1"/>
  <c r="Q990" i="2" s="1"/>
  <c r="L991" i="2"/>
  <c r="P991" i="2"/>
  <c r="R991" i="2" s="1"/>
  <c r="S991" i="2" s="1"/>
  <c r="N992" i="2"/>
  <c r="D993" i="2"/>
  <c r="E992" i="2"/>
  <c r="F992" i="2" s="1"/>
  <c r="O991" i="2" l="1"/>
  <c r="Q991" i="2" s="1"/>
  <c r="L992" i="2"/>
  <c r="E993" i="2"/>
  <c r="F993" i="2" s="1"/>
  <c r="D994" i="2"/>
  <c r="P992" i="2"/>
  <c r="R992" i="2" s="1"/>
  <c r="S992" i="2" s="1"/>
  <c r="N993" i="2"/>
  <c r="O992" i="2" l="1"/>
  <c r="Q992" i="2" s="1"/>
  <c r="L993" i="2"/>
  <c r="P993" i="2"/>
  <c r="R993" i="2" s="1"/>
  <c r="S993" i="2" s="1"/>
  <c r="N994" i="2"/>
  <c r="D995" i="2"/>
  <c r="E994" i="2"/>
  <c r="F994" i="2" s="1"/>
  <c r="O993" i="2" l="1"/>
  <c r="Q993" i="2" s="1"/>
  <c r="L994" i="2"/>
  <c r="E995" i="2"/>
  <c r="F995" i="2" s="1"/>
  <c r="D996" i="2"/>
  <c r="N995" i="2"/>
  <c r="P994" i="2"/>
  <c r="R994" i="2" s="1"/>
  <c r="S994" i="2" s="1"/>
  <c r="O994" i="2" l="1"/>
  <c r="Q994" i="2" s="1"/>
  <c r="L995" i="2"/>
  <c r="N996" i="2"/>
  <c r="P995" i="2"/>
  <c r="R995" i="2" s="1"/>
  <c r="S995" i="2" s="1"/>
  <c r="D997" i="2"/>
  <c r="E996" i="2"/>
  <c r="F996" i="2" s="1"/>
  <c r="O995" i="2" l="1"/>
  <c r="Q995" i="2" s="1"/>
  <c r="L996" i="2"/>
  <c r="D998" i="2"/>
  <c r="E997" i="2"/>
  <c r="F997" i="2" s="1"/>
  <c r="P996" i="2"/>
  <c r="R996" i="2" s="1"/>
  <c r="S996" i="2" s="1"/>
  <c r="N997" i="2"/>
  <c r="O996" i="2" l="1"/>
  <c r="Q996" i="2" s="1"/>
  <c r="L997" i="2"/>
  <c r="N998" i="2"/>
  <c r="P997" i="2"/>
  <c r="R997" i="2" s="1"/>
  <c r="S997" i="2" s="1"/>
  <c r="D999" i="2"/>
  <c r="E998" i="2"/>
  <c r="F998" i="2" s="1"/>
  <c r="O997" i="2" l="1"/>
  <c r="Q997" i="2" s="1"/>
  <c r="L998" i="2"/>
  <c r="D1000" i="2"/>
  <c r="E999" i="2"/>
  <c r="F999" i="2" s="1"/>
  <c r="N999" i="2"/>
  <c r="P998" i="2"/>
  <c r="R998" i="2" s="1"/>
  <c r="S998" i="2" s="1"/>
  <c r="L999" i="2" l="1"/>
  <c r="O998" i="2"/>
  <c r="Q998" i="2" s="1"/>
  <c r="N1000" i="2"/>
  <c r="P999" i="2"/>
  <c r="R999" i="2" s="1"/>
  <c r="S999" i="2" s="1"/>
  <c r="D1001" i="2"/>
  <c r="E1000" i="2"/>
  <c r="F1000" i="2" s="1"/>
  <c r="L1000" i="2" l="1"/>
  <c r="O999" i="2"/>
  <c r="Q999" i="2" s="1"/>
  <c r="D1002" i="2"/>
  <c r="E1001" i="2"/>
  <c r="F1001" i="2" s="1"/>
  <c r="P1000" i="2"/>
  <c r="R1000" i="2" s="1"/>
  <c r="S1000" i="2" s="1"/>
  <c r="N1001" i="2"/>
  <c r="O1000" i="2" l="1"/>
  <c r="Q1000" i="2" s="1"/>
  <c r="L1001" i="2"/>
  <c r="P1001" i="2"/>
  <c r="R1001" i="2" s="1"/>
  <c r="S1001" i="2" s="1"/>
  <c r="N1002" i="2"/>
  <c r="D1003" i="2"/>
  <c r="E1002" i="2"/>
  <c r="F1002" i="2" s="1"/>
  <c r="O1001" i="2" l="1"/>
  <c r="Q1001" i="2" s="1"/>
  <c r="L1002" i="2"/>
  <c r="D1004" i="2"/>
  <c r="E1003" i="2"/>
  <c r="F1003" i="2" s="1"/>
  <c r="P1002" i="2"/>
  <c r="R1002" i="2" s="1"/>
  <c r="S1002" i="2" s="1"/>
  <c r="N1003" i="2"/>
  <c r="L1003" i="2" l="1"/>
  <c r="O1002" i="2"/>
  <c r="Q1002" i="2" s="1"/>
  <c r="P1003" i="2"/>
  <c r="R1003" i="2" s="1"/>
  <c r="S1003" i="2" s="1"/>
  <c r="N1004" i="2"/>
  <c r="E1004" i="2"/>
  <c r="F1004" i="2" s="1"/>
  <c r="D1005" i="2"/>
  <c r="O1003" i="2" l="1"/>
  <c r="Q1003" i="2" s="1"/>
  <c r="L1004" i="2"/>
  <c r="E1005" i="2"/>
  <c r="F1005" i="2" s="1"/>
  <c r="D1006" i="2"/>
  <c r="P1004" i="2"/>
  <c r="R1004" i="2" s="1"/>
  <c r="S1004" i="2" s="1"/>
  <c r="N1005" i="2"/>
  <c r="O1004" i="2" l="1"/>
  <c r="Q1004" i="2" s="1"/>
  <c r="L1005" i="2"/>
  <c r="P1005" i="2"/>
  <c r="R1005" i="2" s="1"/>
  <c r="S1005" i="2" s="1"/>
  <c r="N1006" i="2"/>
  <c r="D1007" i="2"/>
  <c r="E1006" i="2"/>
  <c r="F1006" i="2" s="1"/>
  <c r="O1005" i="2" l="1"/>
  <c r="Q1005" i="2" s="1"/>
  <c r="L1006" i="2"/>
  <c r="D1008" i="2"/>
  <c r="E1007" i="2"/>
  <c r="F1007" i="2" s="1"/>
  <c r="P1006" i="2"/>
  <c r="R1006" i="2" s="1"/>
  <c r="S1006" i="2" s="1"/>
  <c r="N1007" i="2"/>
  <c r="O1006" i="2" l="1"/>
  <c r="Q1006" i="2" s="1"/>
  <c r="L1007" i="2"/>
  <c r="P1007" i="2"/>
  <c r="R1007" i="2" s="1"/>
  <c r="S1007" i="2" s="1"/>
  <c r="N1008" i="2"/>
  <c r="D1009" i="2"/>
  <c r="E1008" i="2"/>
  <c r="F1008" i="2" s="1"/>
  <c r="O1007" i="2" l="1"/>
  <c r="Q1007" i="2" s="1"/>
  <c r="L1008" i="2"/>
  <c r="D1010" i="2"/>
  <c r="E1009" i="2"/>
  <c r="F1009" i="2" s="1"/>
  <c r="P1008" i="2"/>
  <c r="R1008" i="2" s="1"/>
  <c r="S1008" i="2" s="1"/>
  <c r="N1009" i="2"/>
  <c r="O1008" i="2" l="1"/>
  <c r="Q1008" i="2" s="1"/>
  <c r="L1009" i="2"/>
  <c r="P1009" i="2"/>
  <c r="R1009" i="2" s="1"/>
  <c r="S1009" i="2" s="1"/>
  <c r="N1010" i="2"/>
  <c r="D1011" i="2"/>
  <c r="E1010" i="2"/>
  <c r="F1010" i="2" s="1"/>
  <c r="O1009" i="2" l="1"/>
  <c r="Q1009" i="2" s="1"/>
  <c r="L1010" i="2"/>
  <c r="D1012" i="2"/>
  <c r="E1011" i="2"/>
  <c r="F1011" i="2" s="1"/>
  <c r="N1011" i="2"/>
  <c r="P1010" i="2"/>
  <c r="R1010" i="2" s="1"/>
  <c r="S1010" i="2" s="1"/>
  <c r="L1011" i="2" l="1"/>
  <c r="O1010" i="2"/>
  <c r="Q1010" i="2" s="1"/>
  <c r="P1011" i="2"/>
  <c r="R1011" i="2" s="1"/>
  <c r="S1011" i="2" s="1"/>
  <c r="N1012" i="2"/>
  <c r="D1013" i="2"/>
  <c r="E1012" i="2"/>
  <c r="F1012" i="2" s="1"/>
  <c r="L1012" i="2" l="1"/>
  <c r="O1011" i="2"/>
  <c r="Q1011" i="2" s="1"/>
  <c r="D1014" i="2"/>
  <c r="E1013" i="2"/>
  <c r="F1013" i="2" s="1"/>
  <c r="P1012" i="2"/>
  <c r="R1012" i="2" s="1"/>
  <c r="S1012" i="2" s="1"/>
  <c r="N1013" i="2"/>
  <c r="L1013" i="2" l="1"/>
  <c r="O1012" i="2"/>
  <c r="Q1012" i="2" s="1"/>
  <c r="P1013" i="2"/>
  <c r="R1013" i="2" s="1"/>
  <c r="S1013" i="2" s="1"/>
  <c r="N1014" i="2"/>
  <c r="D1015" i="2"/>
  <c r="E1014" i="2"/>
  <c r="F1014" i="2" s="1"/>
  <c r="L1014" i="2" l="1"/>
  <c r="O1013" i="2"/>
  <c r="Q1013" i="2" s="1"/>
  <c r="D1016" i="2"/>
  <c r="E1015" i="2"/>
  <c r="F1015" i="2" s="1"/>
  <c r="P1014" i="2"/>
  <c r="R1014" i="2" s="1"/>
  <c r="S1014" i="2" s="1"/>
  <c r="N1015" i="2"/>
  <c r="O1014" i="2" l="1"/>
  <c r="Q1014" i="2" s="1"/>
  <c r="L1015" i="2"/>
  <c r="P1015" i="2"/>
  <c r="R1015" i="2" s="1"/>
  <c r="S1015" i="2" s="1"/>
  <c r="N1016" i="2"/>
  <c r="D1017" i="2"/>
  <c r="E1016" i="2"/>
  <c r="F1016" i="2" s="1"/>
  <c r="L1016" i="2" l="1"/>
  <c r="O1015" i="2"/>
  <c r="Q1015" i="2" s="1"/>
  <c r="D1018" i="2"/>
  <c r="E1017" i="2"/>
  <c r="F1017" i="2" s="1"/>
  <c r="P1016" i="2"/>
  <c r="R1016" i="2" s="1"/>
  <c r="S1016" i="2" s="1"/>
  <c r="N1017" i="2"/>
  <c r="O1016" i="2" l="1"/>
  <c r="Q1016" i="2" s="1"/>
  <c r="L1017" i="2"/>
  <c r="N1018" i="2"/>
  <c r="P1017" i="2"/>
  <c r="R1017" i="2" s="1"/>
  <c r="S1017" i="2" s="1"/>
  <c r="D1019" i="2"/>
  <c r="E1018" i="2"/>
  <c r="F1018" i="2" s="1"/>
  <c r="O1017" i="2" l="1"/>
  <c r="Q1017" i="2" s="1"/>
  <c r="L1018" i="2"/>
  <c r="D1020" i="2"/>
  <c r="E1019" i="2"/>
  <c r="F1019" i="2" s="1"/>
  <c r="P1018" i="2"/>
  <c r="R1018" i="2" s="1"/>
  <c r="S1018" i="2" s="1"/>
  <c r="N1019" i="2"/>
  <c r="L1019" i="2" l="1"/>
  <c r="O1018" i="2"/>
  <c r="Q1018" i="2" s="1"/>
  <c r="P1019" i="2"/>
  <c r="R1019" i="2" s="1"/>
  <c r="S1019" i="2" s="1"/>
  <c r="N1020" i="2"/>
  <c r="E1020" i="2"/>
  <c r="F1020" i="2" s="1"/>
  <c r="D1021" i="2"/>
  <c r="O1019" i="2" l="1"/>
  <c r="Q1019" i="2" s="1"/>
  <c r="L1020" i="2"/>
  <c r="D1022" i="2"/>
  <c r="E1021" i="2"/>
  <c r="F1021" i="2" s="1"/>
  <c r="P1020" i="2"/>
  <c r="R1020" i="2" s="1"/>
  <c r="S1020" i="2" s="1"/>
  <c r="N1021" i="2"/>
  <c r="L1021" i="2" l="1"/>
  <c r="O1020" i="2"/>
  <c r="Q1020" i="2" s="1"/>
  <c r="P1021" i="2"/>
  <c r="R1021" i="2" s="1"/>
  <c r="S1021" i="2" s="1"/>
  <c r="N1022" i="2"/>
  <c r="D1023" i="2"/>
  <c r="E1022" i="2"/>
  <c r="F1022" i="2" s="1"/>
  <c r="O1021" i="2" l="1"/>
  <c r="Q1021" i="2" s="1"/>
  <c r="L1022" i="2"/>
  <c r="P1022" i="2"/>
  <c r="R1022" i="2" s="1"/>
  <c r="S1022" i="2" s="1"/>
  <c r="N1023" i="2"/>
  <c r="D1024" i="2"/>
  <c r="E1023" i="2"/>
  <c r="F1023" i="2" s="1"/>
  <c r="O1022" i="2" l="1"/>
  <c r="Q1022" i="2" s="1"/>
  <c r="L1023" i="2"/>
  <c r="D1025" i="2"/>
  <c r="E1024" i="2"/>
  <c r="F1024" i="2" s="1"/>
  <c r="P1023" i="2"/>
  <c r="R1023" i="2" s="1"/>
  <c r="S1023" i="2" s="1"/>
  <c r="N1024" i="2"/>
  <c r="O1023" i="2" l="1"/>
  <c r="Q1023" i="2" s="1"/>
  <c r="L1024" i="2"/>
  <c r="P1024" i="2"/>
  <c r="R1024" i="2" s="1"/>
  <c r="S1024" i="2" s="1"/>
  <c r="N1025" i="2"/>
  <c r="D1026" i="2"/>
  <c r="E1025" i="2"/>
  <c r="F1025" i="2" s="1"/>
  <c r="O1024" i="2" l="1"/>
  <c r="Q1024" i="2" s="1"/>
  <c r="L1025" i="2"/>
  <c r="P1025" i="2"/>
  <c r="R1025" i="2" s="1"/>
  <c r="S1025" i="2" s="1"/>
  <c r="N1026" i="2"/>
  <c r="D1027" i="2"/>
  <c r="E1026" i="2"/>
  <c r="F1026" i="2" s="1"/>
  <c r="O1025" i="2" l="1"/>
  <c r="Q1025" i="2" s="1"/>
  <c r="L1026" i="2"/>
  <c r="E1027" i="2"/>
  <c r="F1027" i="2" s="1"/>
  <c r="D1028" i="2"/>
  <c r="N1027" i="2"/>
  <c r="P1026" i="2"/>
  <c r="R1026" i="2" s="1"/>
  <c r="S1026" i="2" s="1"/>
  <c r="O1026" i="2" l="1"/>
  <c r="Q1026" i="2" s="1"/>
  <c r="L1027" i="2"/>
  <c r="P1027" i="2"/>
  <c r="R1027" i="2" s="1"/>
  <c r="S1027" i="2" s="1"/>
  <c r="N1028" i="2"/>
  <c r="D1029" i="2"/>
  <c r="E1028" i="2"/>
  <c r="F1028" i="2" s="1"/>
  <c r="L1028" i="2" l="1"/>
  <c r="O1027" i="2"/>
  <c r="Q1027" i="2" s="1"/>
  <c r="D1030" i="2"/>
  <c r="E1029" i="2"/>
  <c r="F1029" i="2" s="1"/>
  <c r="P1028" i="2"/>
  <c r="R1028" i="2" s="1"/>
  <c r="S1028" i="2" s="1"/>
  <c r="N1029" i="2"/>
  <c r="L1029" i="2" l="1"/>
  <c r="O1028" i="2"/>
  <c r="Q1028" i="2" s="1"/>
  <c r="P1029" i="2"/>
  <c r="R1029" i="2" s="1"/>
  <c r="S1029" i="2" s="1"/>
  <c r="N1030" i="2"/>
  <c r="D1031" i="2"/>
  <c r="E1030" i="2"/>
  <c r="F1030" i="2" s="1"/>
  <c r="L1030" i="2" l="1"/>
  <c r="O1029" i="2"/>
  <c r="Q1029" i="2" s="1"/>
  <c r="D1032" i="2"/>
  <c r="E1031" i="2"/>
  <c r="F1031" i="2" s="1"/>
  <c r="P1030" i="2"/>
  <c r="R1030" i="2" s="1"/>
  <c r="S1030" i="2" s="1"/>
  <c r="N1031" i="2"/>
  <c r="O1030" i="2" l="1"/>
  <c r="Q1030" i="2" s="1"/>
  <c r="L1031" i="2"/>
  <c r="P1031" i="2"/>
  <c r="R1031" i="2" s="1"/>
  <c r="S1031" i="2" s="1"/>
  <c r="N1032" i="2"/>
  <c r="D1033" i="2"/>
  <c r="E1032" i="2"/>
  <c r="F1032" i="2" s="1"/>
  <c r="L1032" i="2" l="1"/>
  <c r="O1031" i="2"/>
  <c r="Q1031" i="2" s="1"/>
  <c r="P1032" i="2"/>
  <c r="R1032" i="2" s="1"/>
  <c r="S1032" i="2" s="1"/>
  <c r="N1033" i="2"/>
  <c r="D1034" i="2"/>
  <c r="E1033" i="2"/>
  <c r="F1033" i="2" s="1"/>
  <c r="O1032" i="2" l="1"/>
  <c r="Q1032" i="2" s="1"/>
  <c r="L1033" i="2"/>
  <c r="D1035" i="2"/>
  <c r="E1034" i="2"/>
  <c r="F1034" i="2" s="1"/>
  <c r="N1034" i="2"/>
  <c r="P1033" i="2"/>
  <c r="R1033" i="2" s="1"/>
  <c r="S1033" i="2" s="1"/>
  <c r="O1033" i="2" l="1"/>
  <c r="Q1033" i="2" s="1"/>
  <c r="L1034" i="2"/>
  <c r="P1034" i="2"/>
  <c r="R1034" i="2" s="1"/>
  <c r="S1034" i="2" s="1"/>
  <c r="N1035" i="2"/>
  <c r="D1036" i="2"/>
  <c r="E1035" i="2"/>
  <c r="F1035" i="2" s="1"/>
  <c r="L1035" i="2" l="1"/>
  <c r="O1034" i="2"/>
  <c r="Q1034" i="2" s="1"/>
  <c r="E1036" i="2"/>
  <c r="F1036" i="2" s="1"/>
  <c r="D1037" i="2"/>
  <c r="P1035" i="2"/>
  <c r="R1035" i="2" s="1"/>
  <c r="S1035" i="2" s="1"/>
  <c r="N1036" i="2"/>
  <c r="O1035" i="2" l="1"/>
  <c r="Q1035" i="2" s="1"/>
  <c r="L1036" i="2"/>
  <c r="P1036" i="2"/>
  <c r="R1036" i="2" s="1"/>
  <c r="S1036" i="2" s="1"/>
  <c r="N1037" i="2"/>
  <c r="D1038" i="2"/>
  <c r="E1037" i="2"/>
  <c r="F1037" i="2" s="1"/>
  <c r="O1036" i="2" l="1"/>
  <c r="Q1036" i="2" s="1"/>
  <c r="L1037" i="2"/>
  <c r="D1039" i="2"/>
  <c r="E1038" i="2"/>
  <c r="F1038" i="2" s="1"/>
  <c r="P1037" i="2"/>
  <c r="R1037" i="2" s="1"/>
  <c r="S1037" i="2" s="1"/>
  <c r="N1038" i="2"/>
  <c r="O1037" i="2" l="1"/>
  <c r="Q1037" i="2" s="1"/>
  <c r="L1038" i="2"/>
  <c r="P1038" i="2"/>
  <c r="R1038" i="2" s="1"/>
  <c r="S1038" i="2" s="1"/>
  <c r="N1039" i="2"/>
  <c r="D1040" i="2"/>
  <c r="E1039" i="2"/>
  <c r="F1039" i="2" s="1"/>
  <c r="O1038" i="2" l="1"/>
  <c r="Q1038" i="2" s="1"/>
  <c r="L1039" i="2"/>
  <c r="D1041" i="2"/>
  <c r="E1040" i="2"/>
  <c r="F1040" i="2" s="1"/>
  <c r="P1039" i="2"/>
  <c r="R1039" i="2" s="1"/>
  <c r="S1039" i="2" s="1"/>
  <c r="N1040" i="2"/>
  <c r="O1039" i="2" l="1"/>
  <c r="Q1039" i="2" s="1"/>
  <c r="L1040" i="2"/>
  <c r="P1040" i="2"/>
  <c r="R1040" i="2" s="1"/>
  <c r="S1040" i="2" s="1"/>
  <c r="N1041" i="2"/>
  <c r="D1042" i="2"/>
  <c r="E1041" i="2"/>
  <c r="F1041" i="2" s="1"/>
  <c r="L1041" i="2" l="1"/>
  <c r="O1040" i="2"/>
  <c r="Q1040" i="2" s="1"/>
  <c r="D1043" i="2"/>
  <c r="E1042" i="2"/>
  <c r="F1042" i="2" s="1"/>
  <c r="P1041" i="2"/>
  <c r="R1041" i="2" s="1"/>
  <c r="S1041" i="2" s="1"/>
  <c r="N1042" i="2"/>
  <c r="O1041" i="2" l="1"/>
  <c r="Q1041" i="2" s="1"/>
  <c r="L1042" i="2"/>
  <c r="N1043" i="2"/>
  <c r="P1042" i="2"/>
  <c r="R1042" i="2" s="1"/>
  <c r="S1042" i="2" s="1"/>
  <c r="E1043" i="2"/>
  <c r="F1043" i="2" s="1"/>
  <c r="D1044" i="2"/>
  <c r="O1042" i="2" l="1"/>
  <c r="Q1042" i="2" s="1"/>
  <c r="L1043" i="2"/>
  <c r="D1045" i="2"/>
  <c r="E1044" i="2"/>
  <c r="F1044" i="2" s="1"/>
  <c r="N1044" i="2"/>
  <c r="P1043" i="2"/>
  <c r="R1043" i="2" s="1"/>
  <c r="S1043" i="2" s="1"/>
  <c r="O1043" i="2" l="1"/>
  <c r="Q1043" i="2" s="1"/>
  <c r="L1044" i="2"/>
  <c r="P1044" i="2"/>
  <c r="R1044" i="2" s="1"/>
  <c r="S1044" i="2" s="1"/>
  <c r="N1045" i="2"/>
  <c r="D1046" i="2"/>
  <c r="E1045" i="2"/>
  <c r="F1045" i="2" s="1"/>
  <c r="O1044" i="2" l="1"/>
  <c r="Q1044" i="2" s="1"/>
  <c r="L1045" i="2"/>
  <c r="D1047" i="2"/>
  <c r="E1046" i="2"/>
  <c r="F1046" i="2" s="1"/>
  <c r="P1045" i="2"/>
  <c r="R1045" i="2" s="1"/>
  <c r="S1045" i="2" s="1"/>
  <c r="N1046" i="2"/>
  <c r="O1045" i="2" l="1"/>
  <c r="Q1045" i="2" s="1"/>
  <c r="L1046" i="2"/>
  <c r="P1046" i="2"/>
  <c r="R1046" i="2" s="1"/>
  <c r="S1046" i="2" s="1"/>
  <c r="N1047" i="2"/>
  <c r="D1048" i="2"/>
  <c r="E1047" i="2"/>
  <c r="F1047" i="2" s="1"/>
  <c r="O1046" i="2" l="1"/>
  <c r="Q1046" i="2" s="1"/>
  <c r="L1047" i="2"/>
  <c r="D1049" i="2"/>
  <c r="E1048" i="2"/>
  <c r="F1048" i="2" s="1"/>
  <c r="P1047" i="2"/>
  <c r="R1047" i="2" s="1"/>
  <c r="S1047" i="2" s="1"/>
  <c r="N1048" i="2"/>
  <c r="O1047" i="2" l="1"/>
  <c r="Q1047" i="2" s="1"/>
  <c r="L1048" i="2"/>
  <c r="P1048" i="2"/>
  <c r="R1048" i="2" s="1"/>
  <c r="S1048" i="2" s="1"/>
  <c r="N1049" i="2"/>
  <c r="D1050" i="2"/>
  <c r="E1049" i="2"/>
  <c r="F1049" i="2" s="1"/>
  <c r="O1048" i="2" l="1"/>
  <c r="Q1048" i="2" s="1"/>
  <c r="L1049" i="2"/>
  <c r="D1051" i="2"/>
  <c r="E1050" i="2"/>
  <c r="F1050" i="2" s="1"/>
  <c r="N1050" i="2"/>
  <c r="P1049" i="2"/>
  <c r="R1049" i="2" s="1"/>
  <c r="S1049" i="2" s="1"/>
  <c r="O1049" i="2" l="1"/>
  <c r="Q1049" i="2" s="1"/>
  <c r="L1050" i="2"/>
  <c r="P1050" i="2"/>
  <c r="R1050" i="2" s="1"/>
  <c r="S1050" i="2" s="1"/>
  <c r="N1051" i="2"/>
  <c r="D1052" i="2"/>
  <c r="E1051" i="2"/>
  <c r="F1051" i="2" s="1"/>
  <c r="L1051" i="2" l="1"/>
  <c r="O1050" i="2"/>
  <c r="Q1050" i="2" s="1"/>
  <c r="E1052" i="2"/>
  <c r="F1052" i="2" s="1"/>
  <c r="D1053" i="2"/>
  <c r="P1051" i="2"/>
  <c r="R1051" i="2" s="1"/>
  <c r="S1051" i="2" s="1"/>
  <c r="N1052" i="2"/>
  <c r="O1051" i="2" l="1"/>
  <c r="Q1051" i="2" s="1"/>
  <c r="L1052" i="2"/>
  <c r="P1052" i="2"/>
  <c r="R1052" i="2" s="1"/>
  <c r="S1052" i="2" s="1"/>
  <c r="N1053" i="2"/>
  <c r="D1054" i="2"/>
  <c r="E1053" i="2"/>
  <c r="F1053" i="2" s="1"/>
  <c r="O1052" i="2" l="1"/>
  <c r="Q1052" i="2" s="1"/>
  <c r="L1053" i="2"/>
  <c r="D1055" i="2"/>
  <c r="E1054" i="2"/>
  <c r="F1054" i="2" s="1"/>
  <c r="P1053" i="2"/>
  <c r="R1053" i="2" s="1"/>
  <c r="S1053" i="2" s="1"/>
  <c r="N1054" i="2"/>
  <c r="O1053" i="2" l="1"/>
  <c r="Q1053" i="2" s="1"/>
  <c r="L1054" i="2"/>
  <c r="P1054" i="2"/>
  <c r="R1054" i="2" s="1"/>
  <c r="S1054" i="2" s="1"/>
  <c r="N1055" i="2"/>
  <c r="D1056" i="2"/>
  <c r="E1055" i="2"/>
  <c r="F1055" i="2" s="1"/>
  <c r="O1054" i="2" l="1"/>
  <c r="Q1054" i="2" s="1"/>
  <c r="L1055" i="2"/>
  <c r="D1057" i="2"/>
  <c r="E1056" i="2"/>
  <c r="F1056" i="2" s="1"/>
  <c r="P1055" i="2"/>
  <c r="R1055" i="2" s="1"/>
  <c r="S1055" i="2" s="1"/>
  <c r="N1056" i="2"/>
  <c r="L1056" i="2" l="1"/>
  <c r="O1055" i="2"/>
  <c r="Q1055" i="2" s="1"/>
  <c r="P1056" i="2"/>
  <c r="R1056" i="2" s="1"/>
  <c r="S1056" i="2" s="1"/>
  <c r="N1057" i="2"/>
  <c r="D1058" i="2"/>
  <c r="E1057" i="2"/>
  <c r="F1057" i="2" s="1"/>
  <c r="L1057" i="2" l="1"/>
  <c r="O1056" i="2"/>
  <c r="Q1056" i="2" s="1"/>
  <c r="D1059" i="2"/>
  <c r="E1058" i="2"/>
  <c r="F1058" i="2" s="1"/>
  <c r="P1057" i="2"/>
  <c r="R1057" i="2" s="1"/>
  <c r="S1057" i="2" s="1"/>
  <c r="N1058" i="2"/>
  <c r="O1057" i="2" l="1"/>
  <c r="Q1057" i="2" s="1"/>
  <c r="L1058" i="2"/>
  <c r="N1059" i="2"/>
  <c r="P1058" i="2"/>
  <c r="R1058" i="2" s="1"/>
  <c r="S1058" i="2" s="1"/>
  <c r="E1059" i="2"/>
  <c r="F1059" i="2" s="1"/>
  <c r="D1060" i="2"/>
  <c r="O1058" i="2" l="1"/>
  <c r="Q1058" i="2" s="1"/>
  <c r="L1059" i="2"/>
  <c r="D1061" i="2"/>
  <c r="E1060" i="2"/>
  <c r="F1060" i="2" s="1"/>
  <c r="N1060" i="2"/>
  <c r="P1059" i="2"/>
  <c r="R1059" i="2" s="1"/>
  <c r="S1059" i="2" s="1"/>
  <c r="L1060" i="2" l="1"/>
  <c r="O1059" i="2"/>
  <c r="Q1059" i="2" s="1"/>
  <c r="P1060" i="2"/>
  <c r="R1060" i="2" s="1"/>
  <c r="S1060" i="2" s="1"/>
  <c r="N1061" i="2"/>
  <c r="D1062" i="2"/>
  <c r="E1061" i="2"/>
  <c r="F1061" i="2" s="1"/>
  <c r="L1061" i="2" l="1"/>
  <c r="O1060" i="2"/>
  <c r="Q1060" i="2" s="1"/>
  <c r="D1063" i="2"/>
  <c r="E1062" i="2"/>
  <c r="F1062" i="2" s="1"/>
  <c r="P1061" i="2"/>
  <c r="R1061" i="2" s="1"/>
  <c r="S1061" i="2" s="1"/>
  <c r="N1062" i="2"/>
  <c r="L1062" i="2" l="1"/>
  <c r="O1061" i="2"/>
  <c r="Q1061" i="2" s="1"/>
  <c r="P1062" i="2"/>
  <c r="R1062" i="2" s="1"/>
  <c r="S1062" i="2" s="1"/>
  <c r="N1063" i="2"/>
  <c r="D1064" i="2"/>
  <c r="E1063" i="2"/>
  <c r="F1063" i="2" s="1"/>
  <c r="O1062" i="2" l="1"/>
  <c r="Q1062" i="2" s="1"/>
  <c r="L1063" i="2"/>
  <c r="D1065" i="2"/>
  <c r="E1064" i="2"/>
  <c r="F1064" i="2" s="1"/>
  <c r="P1063" i="2"/>
  <c r="R1063" i="2" s="1"/>
  <c r="S1063" i="2" s="1"/>
  <c r="N1064" i="2"/>
  <c r="O1063" i="2" l="1"/>
  <c r="Q1063" i="2" s="1"/>
  <c r="L1064" i="2"/>
  <c r="P1064" i="2"/>
  <c r="R1064" i="2" s="1"/>
  <c r="S1064" i="2" s="1"/>
  <c r="N1065" i="2"/>
  <c r="E1065" i="2"/>
  <c r="F1065" i="2" s="1"/>
  <c r="D1066" i="2"/>
  <c r="L1065" i="2" l="1"/>
  <c r="O1064" i="2"/>
  <c r="Q1064" i="2" s="1"/>
  <c r="E1066" i="2"/>
  <c r="F1066" i="2" s="1"/>
  <c r="D1067" i="2"/>
  <c r="N1066" i="2"/>
  <c r="P1065" i="2"/>
  <c r="R1065" i="2" s="1"/>
  <c r="S1065" i="2" s="1"/>
  <c r="L1066" i="2" l="1"/>
  <c r="O1065" i="2"/>
  <c r="Q1065" i="2" s="1"/>
  <c r="N1067" i="2"/>
  <c r="P1066" i="2"/>
  <c r="R1066" i="2" s="1"/>
  <c r="S1066" i="2" s="1"/>
  <c r="E1067" i="2"/>
  <c r="F1067" i="2" s="1"/>
  <c r="D1068" i="2"/>
  <c r="O1066" i="2" l="1"/>
  <c r="Q1066" i="2" s="1"/>
  <c r="L1067" i="2"/>
  <c r="E1068" i="2"/>
  <c r="F1068" i="2" s="1"/>
  <c r="D1069" i="2"/>
  <c r="P1067" i="2"/>
  <c r="R1067" i="2" s="1"/>
  <c r="S1067" i="2" s="1"/>
  <c r="N1068" i="2"/>
  <c r="L1068" i="2" l="1"/>
  <c r="O1067" i="2"/>
  <c r="Q1067" i="2" s="1"/>
  <c r="N1069" i="2"/>
  <c r="P1068" i="2"/>
  <c r="R1068" i="2" s="1"/>
  <c r="S1068" i="2" s="1"/>
  <c r="D1070" i="2"/>
  <c r="E1069" i="2"/>
  <c r="F1069" i="2" s="1"/>
  <c r="L1069" i="2" l="1"/>
  <c r="O1068" i="2"/>
  <c r="Q1068" i="2" s="1"/>
  <c r="D1071" i="2"/>
  <c r="E1070" i="2"/>
  <c r="F1070" i="2" s="1"/>
  <c r="N1070" i="2"/>
  <c r="P1069" i="2"/>
  <c r="R1069" i="2" s="1"/>
  <c r="S1069" i="2" s="1"/>
  <c r="O1069" i="2" l="1"/>
  <c r="Q1069" i="2" s="1"/>
  <c r="L1070" i="2"/>
  <c r="P1070" i="2"/>
  <c r="R1070" i="2" s="1"/>
  <c r="S1070" i="2" s="1"/>
  <c r="N1071" i="2"/>
  <c r="D1072" i="2"/>
  <c r="E1071" i="2"/>
  <c r="F1071" i="2" s="1"/>
  <c r="O1070" i="2" l="1"/>
  <c r="Q1070" i="2" s="1"/>
  <c r="L1071" i="2"/>
  <c r="D1073" i="2"/>
  <c r="E1072" i="2"/>
  <c r="F1072" i="2" s="1"/>
  <c r="P1071" i="2"/>
  <c r="R1071" i="2" s="1"/>
  <c r="S1071" i="2" s="1"/>
  <c r="N1072" i="2"/>
  <c r="O1071" i="2" l="1"/>
  <c r="Q1071" i="2" s="1"/>
  <c r="L1072" i="2"/>
  <c r="P1072" i="2"/>
  <c r="R1072" i="2" s="1"/>
  <c r="S1072" i="2" s="1"/>
  <c r="N1073" i="2"/>
  <c r="E1073" i="2"/>
  <c r="F1073" i="2" s="1"/>
  <c r="D1074" i="2"/>
  <c r="O1072" i="2" l="1"/>
  <c r="Q1072" i="2" s="1"/>
  <c r="L1073" i="2"/>
  <c r="D1075" i="2"/>
  <c r="E1074" i="2"/>
  <c r="F1074" i="2" s="1"/>
  <c r="P1073" i="2"/>
  <c r="R1073" i="2" s="1"/>
  <c r="S1073" i="2" s="1"/>
  <c r="N1074" i="2"/>
  <c r="L1074" i="2" l="1"/>
  <c r="O1073" i="2"/>
  <c r="Q1073" i="2" s="1"/>
  <c r="N1075" i="2"/>
  <c r="P1074" i="2"/>
  <c r="R1074" i="2" s="1"/>
  <c r="S1074" i="2" s="1"/>
  <c r="D1076" i="2"/>
  <c r="E1075" i="2"/>
  <c r="F1075" i="2" s="1"/>
  <c r="L1075" i="2" l="1"/>
  <c r="O1074" i="2"/>
  <c r="Q1074" i="2" s="1"/>
  <c r="D1077" i="2"/>
  <c r="E1076" i="2"/>
  <c r="F1076" i="2" s="1"/>
  <c r="P1075" i="2"/>
  <c r="R1075" i="2" s="1"/>
  <c r="S1075" i="2" s="1"/>
  <c r="N1076" i="2"/>
  <c r="L1076" i="2" l="1"/>
  <c r="O1075" i="2"/>
  <c r="Q1075" i="2" s="1"/>
  <c r="P1076" i="2"/>
  <c r="R1076" i="2" s="1"/>
  <c r="S1076" i="2" s="1"/>
  <c r="N1077" i="2"/>
  <c r="D1078" i="2"/>
  <c r="E1077" i="2"/>
  <c r="F1077" i="2" s="1"/>
  <c r="O1076" i="2" l="1"/>
  <c r="Q1076" i="2" s="1"/>
  <c r="L1077" i="2"/>
  <c r="E1078" i="2"/>
  <c r="F1078" i="2" s="1"/>
  <c r="D1079" i="2"/>
  <c r="P1077" i="2"/>
  <c r="R1077" i="2" s="1"/>
  <c r="S1077" i="2" s="1"/>
  <c r="N1078" i="2"/>
  <c r="O1077" i="2" l="1"/>
  <c r="Q1077" i="2" s="1"/>
  <c r="L1078" i="2"/>
  <c r="P1078" i="2"/>
  <c r="R1078" i="2" s="1"/>
  <c r="S1078" i="2" s="1"/>
  <c r="N1079" i="2"/>
  <c r="D1080" i="2"/>
  <c r="E1079" i="2"/>
  <c r="F1079" i="2" s="1"/>
  <c r="O1078" i="2" l="1"/>
  <c r="Q1078" i="2" s="1"/>
  <c r="L1079" i="2"/>
  <c r="D1081" i="2"/>
  <c r="E1080" i="2"/>
  <c r="F1080" i="2" s="1"/>
  <c r="N1080" i="2"/>
  <c r="P1079" i="2"/>
  <c r="R1079" i="2" s="1"/>
  <c r="S1079" i="2" s="1"/>
  <c r="O1079" i="2" l="1"/>
  <c r="Q1079" i="2" s="1"/>
  <c r="L1080" i="2"/>
  <c r="P1080" i="2"/>
  <c r="R1080" i="2" s="1"/>
  <c r="S1080" i="2" s="1"/>
  <c r="N1081" i="2"/>
  <c r="E1081" i="2"/>
  <c r="F1081" i="2" s="1"/>
  <c r="D1082" i="2"/>
  <c r="L1081" i="2" l="1"/>
  <c r="O1080" i="2"/>
  <c r="Q1080" i="2" s="1"/>
  <c r="E1082" i="2"/>
  <c r="F1082" i="2" s="1"/>
  <c r="D1083" i="2"/>
  <c r="P1081" i="2"/>
  <c r="R1081" i="2" s="1"/>
  <c r="S1081" i="2" s="1"/>
  <c r="N1082" i="2"/>
  <c r="O1081" i="2" l="1"/>
  <c r="Q1081" i="2" s="1"/>
  <c r="L1082" i="2"/>
  <c r="N1083" i="2"/>
  <c r="P1082" i="2"/>
  <c r="R1082" i="2" s="1"/>
  <c r="S1082" i="2" s="1"/>
  <c r="D1084" i="2"/>
  <c r="E1083" i="2"/>
  <c r="F1083" i="2" s="1"/>
  <c r="O1082" i="2" l="1"/>
  <c r="Q1082" i="2" s="1"/>
  <c r="L1083" i="2"/>
  <c r="D1085" i="2"/>
  <c r="E1084" i="2"/>
  <c r="F1084" i="2" s="1"/>
  <c r="P1083" i="2"/>
  <c r="R1083" i="2" s="1"/>
  <c r="S1083" i="2" s="1"/>
  <c r="N1084" i="2"/>
  <c r="L1084" i="2" l="1"/>
  <c r="O1083" i="2"/>
  <c r="Q1083" i="2" s="1"/>
  <c r="N1085" i="2"/>
  <c r="P1084" i="2"/>
  <c r="R1084" i="2" s="1"/>
  <c r="S1084" i="2" s="1"/>
  <c r="D1086" i="2"/>
  <c r="E1085" i="2"/>
  <c r="F1085" i="2" s="1"/>
  <c r="L1085" i="2" l="1"/>
  <c r="O1084" i="2"/>
  <c r="Q1084" i="2" s="1"/>
  <c r="D1087" i="2"/>
  <c r="E1086" i="2"/>
  <c r="F1086" i="2" s="1"/>
  <c r="N1086" i="2"/>
  <c r="P1085" i="2"/>
  <c r="R1085" i="2" s="1"/>
  <c r="S1085" i="2" s="1"/>
  <c r="O1085" i="2" l="1"/>
  <c r="Q1085" i="2" s="1"/>
  <c r="L1086" i="2"/>
  <c r="P1086" i="2"/>
  <c r="R1086" i="2" s="1"/>
  <c r="S1086" i="2" s="1"/>
  <c r="N1087" i="2"/>
  <c r="D1088" i="2"/>
  <c r="E1087" i="2"/>
  <c r="F1087" i="2" s="1"/>
  <c r="O1086" i="2" l="1"/>
  <c r="Q1086" i="2" s="1"/>
  <c r="L1087" i="2"/>
  <c r="D1089" i="2"/>
  <c r="E1088" i="2"/>
  <c r="F1088" i="2" s="1"/>
  <c r="P1087" i="2"/>
  <c r="R1087" i="2" s="1"/>
  <c r="S1087" i="2" s="1"/>
  <c r="N1088" i="2"/>
  <c r="L1088" i="2" l="1"/>
  <c r="O1087" i="2"/>
  <c r="Q1087" i="2" s="1"/>
  <c r="N1089" i="2"/>
  <c r="P1088" i="2"/>
  <c r="R1088" i="2" s="1"/>
  <c r="S1088" i="2" s="1"/>
  <c r="E1089" i="2"/>
  <c r="F1089" i="2" s="1"/>
  <c r="D1090" i="2"/>
  <c r="L1089" i="2" l="1"/>
  <c r="O1088" i="2"/>
  <c r="Q1088" i="2" s="1"/>
  <c r="D1091" i="2"/>
  <c r="E1090" i="2"/>
  <c r="F1090" i="2" s="1"/>
  <c r="P1089" i="2"/>
  <c r="R1089" i="2" s="1"/>
  <c r="S1089" i="2" s="1"/>
  <c r="N1090" i="2"/>
  <c r="L1090" i="2" l="1"/>
  <c r="O1089" i="2"/>
  <c r="Q1089" i="2" s="1"/>
  <c r="P1090" i="2"/>
  <c r="R1090" i="2" s="1"/>
  <c r="S1090" i="2" s="1"/>
  <c r="N1091" i="2"/>
  <c r="D1092" i="2"/>
  <c r="E1091" i="2"/>
  <c r="F1091" i="2" s="1"/>
  <c r="O1090" i="2" l="1"/>
  <c r="Q1090" i="2" s="1"/>
  <c r="L1091" i="2"/>
  <c r="E1092" i="2"/>
  <c r="F1092" i="2" s="1"/>
  <c r="D1093" i="2"/>
  <c r="P1091" i="2"/>
  <c r="R1091" i="2" s="1"/>
  <c r="S1091" i="2" s="1"/>
  <c r="N1092" i="2"/>
  <c r="O1091" i="2" l="1"/>
  <c r="Q1091" i="2" s="1"/>
  <c r="L1092" i="2"/>
  <c r="P1092" i="2"/>
  <c r="R1092" i="2" s="1"/>
  <c r="S1092" i="2" s="1"/>
  <c r="N1093" i="2"/>
  <c r="D1094" i="2"/>
  <c r="E1093" i="2"/>
  <c r="F1093" i="2" s="1"/>
  <c r="O1092" i="2" l="1"/>
  <c r="Q1092" i="2" s="1"/>
  <c r="L1093" i="2"/>
  <c r="P1093" i="2"/>
  <c r="R1093" i="2" s="1"/>
  <c r="S1093" i="2" s="1"/>
  <c r="N1094" i="2"/>
  <c r="E1094" i="2"/>
  <c r="F1094" i="2" s="1"/>
  <c r="D1095" i="2"/>
  <c r="O1093" i="2" l="1"/>
  <c r="Q1093" i="2" s="1"/>
  <c r="L1094" i="2"/>
  <c r="D1096" i="2"/>
  <c r="E1095" i="2"/>
  <c r="F1095" i="2" s="1"/>
  <c r="P1094" i="2"/>
  <c r="R1094" i="2" s="1"/>
  <c r="S1094" i="2" s="1"/>
  <c r="N1095" i="2"/>
  <c r="O1094" i="2" l="1"/>
  <c r="Q1094" i="2" s="1"/>
  <c r="L1095" i="2"/>
  <c r="N1096" i="2"/>
  <c r="P1095" i="2"/>
  <c r="R1095" i="2" s="1"/>
  <c r="S1095" i="2" s="1"/>
  <c r="E1096" i="2"/>
  <c r="F1096" i="2" s="1"/>
  <c r="D1097" i="2"/>
  <c r="O1095" i="2" l="1"/>
  <c r="Q1095" i="2" s="1"/>
  <c r="L1096" i="2"/>
  <c r="E1097" i="2"/>
  <c r="F1097" i="2" s="1"/>
  <c r="D1098" i="2"/>
  <c r="P1096" i="2"/>
  <c r="R1096" i="2" s="1"/>
  <c r="S1096" i="2" s="1"/>
  <c r="N1097" i="2"/>
  <c r="L1097" i="2" l="1"/>
  <c r="O1096" i="2"/>
  <c r="Q1096" i="2" s="1"/>
  <c r="P1097" i="2"/>
  <c r="R1097" i="2" s="1"/>
  <c r="S1097" i="2" s="1"/>
  <c r="N1098" i="2"/>
  <c r="D1099" i="2"/>
  <c r="E1098" i="2"/>
  <c r="F1098" i="2" s="1"/>
  <c r="O1097" i="2" l="1"/>
  <c r="Q1097" i="2" s="1"/>
  <c r="L1098" i="2"/>
  <c r="D1100" i="2"/>
  <c r="E1099" i="2"/>
  <c r="F1099" i="2" s="1"/>
  <c r="N1099" i="2"/>
  <c r="P1098" i="2"/>
  <c r="R1098" i="2" s="1"/>
  <c r="S1098" i="2" s="1"/>
  <c r="O1098" i="2" l="1"/>
  <c r="Q1098" i="2" s="1"/>
  <c r="L1099" i="2"/>
  <c r="N1100" i="2"/>
  <c r="P1099" i="2"/>
  <c r="R1099" i="2" s="1"/>
  <c r="S1099" i="2" s="1"/>
  <c r="D1101" i="2"/>
  <c r="E1100" i="2"/>
  <c r="F1100" i="2" s="1"/>
  <c r="O1099" i="2" l="1"/>
  <c r="Q1099" i="2" s="1"/>
  <c r="L1100" i="2"/>
  <c r="D1102" i="2"/>
  <c r="E1101" i="2"/>
  <c r="F1101" i="2" s="1"/>
  <c r="P1100" i="2"/>
  <c r="R1100" i="2" s="1"/>
  <c r="S1100" i="2" s="1"/>
  <c r="N1101" i="2"/>
  <c r="O1100" i="2" l="1"/>
  <c r="Q1100" i="2" s="1"/>
  <c r="L1101" i="2"/>
  <c r="N1102" i="2"/>
  <c r="P1101" i="2"/>
  <c r="R1101" i="2" s="1"/>
  <c r="S1101" i="2" s="1"/>
  <c r="D1103" i="2"/>
  <c r="E1102" i="2"/>
  <c r="F1102" i="2" s="1"/>
  <c r="O1101" i="2" l="1"/>
  <c r="Q1101" i="2" s="1"/>
  <c r="L1102" i="2"/>
  <c r="D1104" i="2"/>
  <c r="E1103" i="2"/>
  <c r="F1103" i="2" s="1"/>
  <c r="P1102" i="2"/>
  <c r="R1102" i="2" s="1"/>
  <c r="S1102" i="2" s="1"/>
  <c r="N1103" i="2"/>
  <c r="L1103" i="2" l="1"/>
  <c r="O1102" i="2"/>
  <c r="Q1102" i="2" s="1"/>
  <c r="P1103" i="2"/>
  <c r="R1103" i="2" s="1"/>
  <c r="S1103" i="2" s="1"/>
  <c r="N1104" i="2"/>
  <c r="D1105" i="2"/>
  <c r="E1104" i="2"/>
  <c r="F1104" i="2" s="1"/>
  <c r="O1103" i="2" l="1"/>
  <c r="Q1103" i="2" s="1"/>
  <c r="L1104" i="2"/>
  <c r="E1105" i="2"/>
  <c r="F1105" i="2" s="1"/>
  <c r="D1106" i="2"/>
  <c r="P1104" i="2"/>
  <c r="R1104" i="2" s="1"/>
  <c r="S1104" i="2" s="1"/>
  <c r="N1105" i="2"/>
  <c r="O1104" i="2" l="1"/>
  <c r="Q1104" i="2" s="1"/>
  <c r="L1105" i="2"/>
  <c r="P1105" i="2"/>
  <c r="R1105" i="2" s="1"/>
  <c r="S1105" i="2" s="1"/>
  <c r="N1106" i="2"/>
  <c r="D1107" i="2"/>
  <c r="E1106" i="2"/>
  <c r="F1106" i="2" s="1"/>
  <c r="O1105" i="2" l="1"/>
  <c r="Q1105" i="2" s="1"/>
  <c r="L1106" i="2"/>
  <c r="D1108" i="2"/>
  <c r="E1107" i="2"/>
  <c r="F1107" i="2" s="1"/>
  <c r="P1106" i="2"/>
  <c r="R1106" i="2" s="1"/>
  <c r="S1106" i="2" s="1"/>
  <c r="N1107" i="2"/>
  <c r="O1106" i="2" l="1"/>
  <c r="Q1106" i="2" s="1"/>
  <c r="L1107" i="2"/>
  <c r="P1107" i="2"/>
  <c r="R1107" i="2" s="1"/>
  <c r="S1107" i="2" s="1"/>
  <c r="N1108" i="2"/>
  <c r="D1109" i="2"/>
  <c r="E1108" i="2"/>
  <c r="F1108" i="2" s="1"/>
  <c r="O1107" i="2" l="1"/>
  <c r="Q1107" i="2" s="1"/>
  <c r="L1108" i="2"/>
  <c r="E1109" i="2"/>
  <c r="F1109" i="2" s="1"/>
  <c r="D1110" i="2"/>
  <c r="P1108" i="2"/>
  <c r="R1108" i="2" s="1"/>
  <c r="S1108" i="2" s="1"/>
  <c r="N1109" i="2"/>
  <c r="O1108" i="2" l="1"/>
  <c r="Q1108" i="2" s="1"/>
  <c r="L1109" i="2"/>
  <c r="P1109" i="2"/>
  <c r="R1109" i="2" s="1"/>
  <c r="S1109" i="2" s="1"/>
  <c r="N1110" i="2"/>
  <c r="D1111" i="2"/>
  <c r="E1110" i="2"/>
  <c r="F1110" i="2" s="1"/>
  <c r="O1109" i="2" l="1"/>
  <c r="Q1109" i="2" s="1"/>
  <c r="L1110" i="2"/>
  <c r="P1110" i="2"/>
  <c r="R1110" i="2" s="1"/>
  <c r="S1110" i="2" s="1"/>
  <c r="N1111" i="2"/>
  <c r="D1112" i="2"/>
  <c r="E1111" i="2"/>
  <c r="F1111" i="2" s="1"/>
  <c r="O1110" i="2" l="1"/>
  <c r="Q1110" i="2" s="1"/>
  <c r="L1111" i="2"/>
  <c r="D1113" i="2"/>
  <c r="E1112" i="2"/>
  <c r="F1112" i="2" s="1"/>
  <c r="N1112" i="2"/>
  <c r="P1111" i="2"/>
  <c r="R1111" i="2" s="1"/>
  <c r="S1111" i="2" s="1"/>
  <c r="O1111" i="2" l="1"/>
  <c r="Q1111" i="2" s="1"/>
  <c r="L1112" i="2"/>
  <c r="P1112" i="2"/>
  <c r="R1112" i="2" s="1"/>
  <c r="S1112" i="2" s="1"/>
  <c r="N1113" i="2"/>
  <c r="D1114" i="2"/>
  <c r="E1113" i="2"/>
  <c r="F1113" i="2" s="1"/>
  <c r="L1113" i="2" l="1"/>
  <c r="O1112" i="2"/>
  <c r="Q1112" i="2" s="1"/>
  <c r="D1115" i="2"/>
  <c r="E1114" i="2"/>
  <c r="F1114" i="2" s="1"/>
  <c r="P1113" i="2"/>
  <c r="R1113" i="2" s="1"/>
  <c r="S1113" i="2" s="1"/>
  <c r="N1114" i="2"/>
  <c r="O1113" i="2" l="1"/>
  <c r="Q1113" i="2" s="1"/>
  <c r="L1114" i="2"/>
  <c r="N1115" i="2"/>
  <c r="P1114" i="2"/>
  <c r="R1114" i="2" s="1"/>
  <c r="S1114" i="2" s="1"/>
  <c r="D1116" i="2"/>
  <c r="E1115" i="2"/>
  <c r="F1115" i="2" s="1"/>
  <c r="L1115" i="2" l="1"/>
  <c r="O1114" i="2"/>
  <c r="Q1114" i="2" s="1"/>
  <c r="D1117" i="2"/>
  <c r="E1116" i="2"/>
  <c r="F1116" i="2" s="1"/>
  <c r="P1115" i="2"/>
  <c r="R1115" i="2" s="1"/>
  <c r="S1115" i="2" s="1"/>
  <c r="N1116" i="2"/>
  <c r="O1115" i="2" l="1"/>
  <c r="Q1115" i="2" s="1"/>
  <c r="L1116" i="2"/>
  <c r="P1116" i="2"/>
  <c r="R1116" i="2" s="1"/>
  <c r="S1116" i="2" s="1"/>
  <c r="N1117" i="2"/>
  <c r="D1118" i="2"/>
  <c r="E1117" i="2"/>
  <c r="F1117" i="2" s="1"/>
  <c r="L1117" i="2" l="1"/>
  <c r="O1116" i="2"/>
  <c r="Q1116" i="2" s="1"/>
  <c r="D1119" i="2"/>
  <c r="E1118" i="2"/>
  <c r="F1118" i="2" s="1"/>
  <c r="N1118" i="2"/>
  <c r="P1117" i="2"/>
  <c r="R1117" i="2" s="1"/>
  <c r="S1117" i="2" s="1"/>
  <c r="O1117" i="2" l="1"/>
  <c r="Q1117" i="2" s="1"/>
  <c r="L1118" i="2"/>
  <c r="P1118" i="2"/>
  <c r="R1118" i="2" s="1"/>
  <c r="S1118" i="2" s="1"/>
  <c r="N1119" i="2"/>
  <c r="D1120" i="2"/>
  <c r="E1119" i="2"/>
  <c r="F1119" i="2" s="1"/>
  <c r="L1119" i="2" l="1"/>
  <c r="O1118" i="2"/>
  <c r="Q1118" i="2" s="1"/>
  <c r="D1121" i="2"/>
  <c r="E1120" i="2"/>
  <c r="F1120" i="2" s="1"/>
  <c r="P1119" i="2"/>
  <c r="R1119" i="2" s="1"/>
  <c r="S1119" i="2" s="1"/>
  <c r="N1120" i="2"/>
  <c r="O1119" i="2" l="1"/>
  <c r="Q1119" i="2" s="1"/>
  <c r="L1120" i="2"/>
  <c r="P1120" i="2"/>
  <c r="R1120" i="2" s="1"/>
  <c r="S1120" i="2" s="1"/>
  <c r="N1121" i="2"/>
  <c r="D1122" i="2"/>
  <c r="E1121" i="2"/>
  <c r="F1121" i="2" s="1"/>
  <c r="O1120" i="2" l="1"/>
  <c r="Q1120" i="2" s="1"/>
  <c r="L1121" i="2"/>
  <c r="D1123" i="2"/>
  <c r="E1122" i="2"/>
  <c r="F1122" i="2" s="1"/>
  <c r="P1121" i="2"/>
  <c r="R1121" i="2" s="1"/>
  <c r="S1121" i="2" s="1"/>
  <c r="N1122" i="2"/>
  <c r="O1121" i="2" l="1"/>
  <c r="Q1121" i="2" s="1"/>
  <c r="L1122" i="2"/>
  <c r="P1122" i="2"/>
  <c r="R1122" i="2" s="1"/>
  <c r="S1122" i="2" s="1"/>
  <c r="N1123" i="2"/>
  <c r="D1124" i="2"/>
  <c r="E1123" i="2"/>
  <c r="F1123" i="2" s="1"/>
  <c r="O1122" i="2" l="1"/>
  <c r="Q1122" i="2" s="1"/>
  <c r="L1123" i="2"/>
  <c r="D1125" i="2"/>
  <c r="E1124" i="2"/>
  <c r="F1124" i="2" s="1"/>
  <c r="P1123" i="2"/>
  <c r="R1123" i="2" s="1"/>
  <c r="S1123" i="2" s="1"/>
  <c r="N1124" i="2"/>
  <c r="O1123" i="2" l="1"/>
  <c r="Q1123" i="2" s="1"/>
  <c r="L1124" i="2"/>
  <c r="P1124" i="2"/>
  <c r="R1124" i="2" s="1"/>
  <c r="S1124" i="2" s="1"/>
  <c r="N1125" i="2"/>
  <c r="E1125" i="2"/>
  <c r="F1125" i="2" s="1"/>
  <c r="D1126" i="2"/>
  <c r="O1124" i="2" l="1"/>
  <c r="Q1124" i="2" s="1"/>
  <c r="L1125" i="2"/>
  <c r="D1127" i="2"/>
  <c r="E1126" i="2"/>
  <c r="F1126" i="2" s="1"/>
  <c r="P1125" i="2"/>
  <c r="R1125" i="2" s="1"/>
  <c r="S1125" i="2" s="1"/>
  <c r="N1126" i="2"/>
  <c r="O1125" i="2" l="1"/>
  <c r="Q1125" i="2" s="1"/>
  <c r="L1126" i="2"/>
  <c r="P1126" i="2"/>
  <c r="R1126" i="2" s="1"/>
  <c r="S1126" i="2" s="1"/>
  <c r="N1127" i="2"/>
  <c r="E1127" i="2"/>
  <c r="F1127" i="2" s="1"/>
  <c r="D1128" i="2"/>
  <c r="O1126" i="2" l="1"/>
  <c r="Q1126" i="2" s="1"/>
  <c r="L1127" i="2"/>
  <c r="D1129" i="2"/>
  <c r="E1128" i="2"/>
  <c r="F1128" i="2" s="1"/>
  <c r="N1128" i="2"/>
  <c r="P1127" i="2"/>
  <c r="R1127" i="2" s="1"/>
  <c r="S1127" i="2" s="1"/>
  <c r="O1127" i="2" l="1"/>
  <c r="Q1127" i="2" s="1"/>
  <c r="L1128" i="2"/>
  <c r="N1129" i="2"/>
  <c r="P1128" i="2"/>
  <c r="R1128" i="2" s="1"/>
  <c r="S1128" i="2" s="1"/>
  <c r="E1129" i="2"/>
  <c r="F1129" i="2" s="1"/>
  <c r="D1130" i="2"/>
  <c r="L1129" i="2" l="1"/>
  <c r="O1128" i="2"/>
  <c r="Q1128" i="2" s="1"/>
  <c r="E1130" i="2"/>
  <c r="F1130" i="2" s="1"/>
  <c r="D1131" i="2"/>
  <c r="P1129" i="2"/>
  <c r="R1129" i="2" s="1"/>
  <c r="S1129" i="2" s="1"/>
  <c r="N1130" i="2"/>
  <c r="L1130" i="2" l="1"/>
  <c r="O1129" i="2"/>
  <c r="Q1129" i="2" s="1"/>
  <c r="P1130" i="2"/>
  <c r="R1130" i="2" s="1"/>
  <c r="S1130" i="2" s="1"/>
  <c r="N1131" i="2"/>
  <c r="E1131" i="2"/>
  <c r="F1131" i="2" s="1"/>
  <c r="D1132" i="2"/>
  <c r="L1131" i="2" l="1"/>
  <c r="O1130" i="2"/>
  <c r="Q1130" i="2" s="1"/>
  <c r="E1132" i="2"/>
  <c r="F1132" i="2" s="1"/>
  <c r="D1133" i="2"/>
  <c r="P1131" i="2"/>
  <c r="R1131" i="2" s="1"/>
  <c r="S1131" i="2" s="1"/>
  <c r="N1132" i="2"/>
  <c r="L1132" i="2" l="1"/>
  <c r="O1131" i="2"/>
  <c r="Q1131" i="2" s="1"/>
  <c r="P1132" i="2"/>
  <c r="R1132" i="2" s="1"/>
  <c r="S1132" i="2" s="1"/>
  <c r="N1133" i="2"/>
  <c r="E1133" i="2"/>
  <c r="F1133" i="2" s="1"/>
  <c r="D1134" i="2"/>
  <c r="L1133" i="2" l="1"/>
  <c r="O1132" i="2"/>
  <c r="Q1132" i="2" s="1"/>
  <c r="E1134" i="2"/>
  <c r="F1134" i="2" s="1"/>
  <c r="D1135" i="2"/>
  <c r="P1133" i="2"/>
  <c r="R1133" i="2" s="1"/>
  <c r="S1133" i="2" s="1"/>
  <c r="N1134" i="2"/>
  <c r="L1134" i="2" l="1"/>
  <c r="O1133" i="2"/>
  <c r="Q1133" i="2" s="1"/>
  <c r="P1134" i="2"/>
  <c r="R1134" i="2" s="1"/>
  <c r="S1134" i="2" s="1"/>
  <c r="N1135" i="2"/>
  <c r="D1136" i="2"/>
  <c r="E1135" i="2"/>
  <c r="F1135" i="2" s="1"/>
  <c r="L1135" i="2" l="1"/>
  <c r="O1134" i="2"/>
  <c r="Q1134" i="2" s="1"/>
  <c r="D1137" i="2"/>
  <c r="E1136" i="2"/>
  <c r="F1136" i="2" s="1"/>
  <c r="N1136" i="2"/>
  <c r="P1135" i="2"/>
  <c r="R1135" i="2" s="1"/>
  <c r="S1135" i="2" s="1"/>
  <c r="O1135" i="2" l="1"/>
  <c r="Q1135" i="2" s="1"/>
  <c r="L1136" i="2"/>
  <c r="P1136" i="2"/>
  <c r="R1136" i="2" s="1"/>
  <c r="S1136" i="2" s="1"/>
  <c r="N1137" i="2"/>
  <c r="D1138" i="2"/>
  <c r="E1137" i="2"/>
  <c r="F1137" i="2" s="1"/>
  <c r="L1137" i="2" l="1"/>
  <c r="O1136" i="2"/>
  <c r="Q1136" i="2" s="1"/>
  <c r="D1139" i="2"/>
  <c r="E1138" i="2"/>
  <c r="F1138" i="2" s="1"/>
  <c r="P1137" i="2"/>
  <c r="R1137" i="2" s="1"/>
  <c r="S1137" i="2" s="1"/>
  <c r="N1138" i="2"/>
  <c r="O1137" i="2" l="1"/>
  <c r="Q1137" i="2" s="1"/>
  <c r="L1138" i="2"/>
  <c r="P1138" i="2"/>
  <c r="R1138" i="2" s="1"/>
  <c r="S1138" i="2" s="1"/>
  <c r="N1139" i="2"/>
  <c r="D1140" i="2"/>
  <c r="E1139" i="2"/>
  <c r="F1139" i="2" s="1"/>
  <c r="O1138" i="2" l="1"/>
  <c r="Q1138" i="2" s="1"/>
  <c r="L1139" i="2"/>
  <c r="E1140" i="2"/>
  <c r="F1140" i="2" s="1"/>
  <c r="D1141" i="2"/>
  <c r="P1139" i="2"/>
  <c r="R1139" i="2" s="1"/>
  <c r="S1139" i="2" s="1"/>
  <c r="N1140" i="2"/>
  <c r="O1139" i="2" l="1"/>
  <c r="Q1139" i="2" s="1"/>
  <c r="L1140" i="2"/>
  <c r="P1140" i="2"/>
  <c r="R1140" i="2" s="1"/>
  <c r="S1140" i="2" s="1"/>
  <c r="N1141" i="2"/>
  <c r="D1142" i="2"/>
  <c r="E1141" i="2"/>
  <c r="F1141" i="2" s="1"/>
  <c r="O1140" i="2" l="1"/>
  <c r="Q1140" i="2" s="1"/>
  <c r="L1141" i="2"/>
  <c r="E1142" i="2"/>
  <c r="F1142" i="2" s="1"/>
  <c r="D1143" i="2"/>
  <c r="P1141" i="2"/>
  <c r="R1141" i="2" s="1"/>
  <c r="S1141" i="2" s="1"/>
  <c r="N1142" i="2"/>
  <c r="O1141" i="2" l="1"/>
  <c r="Q1141" i="2" s="1"/>
  <c r="L1142" i="2"/>
  <c r="P1142" i="2"/>
  <c r="R1142" i="2" s="1"/>
  <c r="S1142" i="2" s="1"/>
  <c r="N1143" i="2"/>
  <c r="E1143" i="2"/>
  <c r="F1143" i="2" s="1"/>
  <c r="D1144" i="2"/>
  <c r="O1142" i="2" l="1"/>
  <c r="Q1142" i="2" s="1"/>
  <c r="L1143" i="2"/>
  <c r="E1144" i="2"/>
  <c r="F1144" i="2" s="1"/>
  <c r="D1145" i="2"/>
  <c r="P1143" i="2"/>
  <c r="R1143" i="2" s="1"/>
  <c r="S1143" i="2" s="1"/>
  <c r="N1144" i="2"/>
  <c r="O1143" i="2" l="1"/>
  <c r="Q1143" i="2" s="1"/>
  <c r="L1144" i="2"/>
  <c r="N1145" i="2"/>
  <c r="P1144" i="2"/>
  <c r="R1144" i="2" s="1"/>
  <c r="S1144" i="2" s="1"/>
  <c r="E1145" i="2"/>
  <c r="F1145" i="2" s="1"/>
  <c r="D1146" i="2"/>
  <c r="O1144" i="2" l="1"/>
  <c r="Q1144" i="2" s="1"/>
  <c r="L1145" i="2"/>
  <c r="D1147" i="2"/>
  <c r="E1146" i="2"/>
  <c r="F1146" i="2" s="1"/>
  <c r="P1145" i="2"/>
  <c r="R1145" i="2" s="1"/>
  <c r="S1145" i="2" s="1"/>
  <c r="N1146" i="2"/>
  <c r="L1146" i="2" l="1"/>
  <c r="O1145" i="2"/>
  <c r="Q1145" i="2" s="1"/>
  <c r="P1146" i="2"/>
  <c r="R1146" i="2" s="1"/>
  <c r="S1146" i="2" s="1"/>
  <c r="N1147" i="2"/>
  <c r="D1148" i="2"/>
  <c r="E1147" i="2"/>
  <c r="F1147" i="2" s="1"/>
  <c r="O1146" i="2" l="1"/>
  <c r="Q1146" i="2" s="1"/>
  <c r="L1147" i="2"/>
  <c r="E1148" i="2"/>
  <c r="F1148" i="2" s="1"/>
  <c r="D1149" i="2"/>
  <c r="P1147" i="2"/>
  <c r="R1147" i="2" s="1"/>
  <c r="S1147" i="2" s="1"/>
  <c r="N1148" i="2"/>
  <c r="O1147" i="2" l="1"/>
  <c r="Q1147" i="2" s="1"/>
  <c r="L1148" i="2"/>
  <c r="P1148" i="2"/>
  <c r="R1148" i="2" s="1"/>
  <c r="S1148" i="2" s="1"/>
  <c r="N1149" i="2"/>
  <c r="E1149" i="2"/>
  <c r="F1149" i="2" s="1"/>
  <c r="D1150" i="2"/>
  <c r="O1148" i="2" l="1"/>
  <c r="Q1148" i="2" s="1"/>
  <c r="L1149" i="2"/>
  <c r="E1150" i="2"/>
  <c r="F1150" i="2" s="1"/>
  <c r="D1151" i="2"/>
  <c r="P1149" i="2"/>
  <c r="R1149" i="2" s="1"/>
  <c r="S1149" i="2" s="1"/>
  <c r="N1150" i="2"/>
  <c r="O1149" i="2" l="1"/>
  <c r="Q1149" i="2" s="1"/>
  <c r="L1150" i="2"/>
  <c r="P1150" i="2"/>
  <c r="R1150" i="2" s="1"/>
  <c r="S1150" i="2" s="1"/>
  <c r="N1151" i="2"/>
  <c r="D1152" i="2"/>
  <c r="E1151" i="2"/>
  <c r="F1151" i="2" s="1"/>
  <c r="O1150" i="2" l="1"/>
  <c r="Q1150" i="2" s="1"/>
  <c r="L1151" i="2"/>
  <c r="D1153" i="2"/>
  <c r="E1152" i="2"/>
  <c r="F1152" i="2" s="1"/>
  <c r="P1151" i="2"/>
  <c r="R1151" i="2" s="1"/>
  <c r="S1151" i="2" s="1"/>
  <c r="N1152" i="2"/>
  <c r="O1151" i="2" l="1"/>
  <c r="Q1151" i="2" s="1"/>
  <c r="L1152" i="2"/>
  <c r="P1152" i="2"/>
  <c r="R1152" i="2" s="1"/>
  <c r="S1152" i="2" s="1"/>
  <c r="N1153" i="2"/>
  <c r="D1154" i="2"/>
  <c r="E1153" i="2"/>
  <c r="F1153" i="2" s="1"/>
  <c r="L1153" i="2" l="1"/>
  <c r="O1152" i="2"/>
  <c r="Q1152" i="2" s="1"/>
  <c r="E1154" i="2"/>
  <c r="F1154" i="2" s="1"/>
  <c r="D1155" i="2"/>
  <c r="N1154" i="2"/>
  <c r="P1153" i="2"/>
  <c r="R1153" i="2" s="1"/>
  <c r="S1153" i="2" s="1"/>
  <c r="O1153" i="2" l="1"/>
  <c r="Q1153" i="2" s="1"/>
  <c r="L1154" i="2"/>
  <c r="N1155" i="2"/>
  <c r="P1154" i="2"/>
  <c r="R1154" i="2" s="1"/>
  <c r="S1154" i="2" s="1"/>
  <c r="E1155" i="2"/>
  <c r="F1155" i="2" s="1"/>
  <c r="D1156" i="2"/>
  <c r="O1154" i="2" l="1"/>
  <c r="Q1154" i="2" s="1"/>
  <c r="L1155" i="2"/>
  <c r="N1156" i="2"/>
  <c r="P1155" i="2"/>
  <c r="R1155" i="2" s="1"/>
  <c r="S1155" i="2" s="1"/>
  <c r="E1156" i="2"/>
  <c r="F1156" i="2" s="1"/>
  <c r="D1157" i="2"/>
  <c r="L1156" i="2" l="1"/>
  <c r="O1155" i="2"/>
  <c r="Q1155" i="2" s="1"/>
  <c r="E1157" i="2"/>
  <c r="F1157" i="2" s="1"/>
  <c r="D1158" i="2"/>
  <c r="N1157" i="2"/>
  <c r="P1156" i="2"/>
  <c r="R1156" i="2" s="1"/>
  <c r="S1156" i="2" s="1"/>
  <c r="L1157" i="2" l="1"/>
  <c r="O1156" i="2"/>
  <c r="Q1156" i="2" s="1"/>
  <c r="P1157" i="2"/>
  <c r="R1157" i="2" s="1"/>
  <c r="S1157" i="2" s="1"/>
  <c r="N1158" i="2"/>
  <c r="E1158" i="2"/>
  <c r="F1158" i="2" s="1"/>
  <c r="D1159" i="2"/>
  <c r="L1158" i="2" l="1"/>
  <c r="O1157" i="2"/>
  <c r="Q1157" i="2" s="1"/>
  <c r="P1158" i="2"/>
  <c r="R1158" i="2" s="1"/>
  <c r="S1158" i="2" s="1"/>
  <c r="N1159" i="2"/>
  <c r="D1160" i="2"/>
  <c r="E1159" i="2"/>
  <c r="F1159" i="2" s="1"/>
  <c r="O1158" i="2" l="1"/>
  <c r="Q1158" i="2" s="1"/>
  <c r="L1159" i="2"/>
  <c r="D1161" i="2"/>
  <c r="E1160" i="2"/>
  <c r="F1160" i="2" s="1"/>
  <c r="P1159" i="2"/>
  <c r="R1159" i="2" s="1"/>
  <c r="S1159" i="2" s="1"/>
  <c r="N1160" i="2"/>
  <c r="O1159" i="2" l="1"/>
  <c r="Q1159" i="2" s="1"/>
  <c r="L1160" i="2"/>
  <c r="N1161" i="2"/>
  <c r="P1160" i="2"/>
  <c r="R1160" i="2" s="1"/>
  <c r="S1160" i="2" s="1"/>
  <c r="E1161" i="2"/>
  <c r="F1161" i="2" s="1"/>
  <c r="D1162" i="2"/>
  <c r="O1160" i="2" l="1"/>
  <c r="Q1160" i="2" s="1"/>
  <c r="L1161" i="2"/>
  <c r="E1162" i="2"/>
  <c r="F1162" i="2" s="1"/>
  <c r="D1163" i="2"/>
  <c r="P1161" i="2"/>
  <c r="R1161" i="2" s="1"/>
  <c r="S1161" i="2" s="1"/>
  <c r="N1162" i="2"/>
  <c r="L1162" i="2" l="1"/>
  <c r="O1161" i="2"/>
  <c r="Q1161" i="2" s="1"/>
  <c r="N1163" i="2"/>
  <c r="P1162" i="2"/>
  <c r="R1162" i="2" s="1"/>
  <c r="S1162" i="2" s="1"/>
  <c r="D1164" i="2"/>
  <c r="E1163" i="2"/>
  <c r="F1163" i="2" s="1"/>
  <c r="L1163" i="2" l="1"/>
  <c r="O1162" i="2"/>
  <c r="Q1162" i="2" s="1"/>
  <c r="D1165" i="2"/>
  <c r="E1164" i="2"/>
  <c r="F1164" i="2" s="1"/>
  <c r="N1164" i="2"/>
  <c r="P1163" i="2"/>
  <c r="R1163" i="2" s="1"/>
  <c r="S1163" i="2" s="1"/>
  <c r="O1163" i="2" l="1"/>
  <c r="Q1163" i="2" s="1"/>
  <c r="L1164" i="2"/>
  <c r="P1164" i="2"/>
  <c r="R1164" i="2" s="1"/>
  <c r="S1164" i="2" s="1"/>
  <c r="N1165" i="2"/>
  <c r="D1166" i="2"/>
  <c r="E1165" i="2"/>
  <c r="F1165" i="2" s="1"/>
  <c r="O1164" i="2" l="1"/>
  <c r="Q1164" i="2" s="1"/>
  <c r="L1165" i="2"/>
  <c r="D1167" i="2"/>
  <c r="E1166" i="2"/>
  <c r="F1166" i="2" s="1"/>
  <c r="P1165" i="2"/>
  <c r="R1165" i="2" s="1"/>
  <c r="S1165" i="2" s="1"/>
  <c r="N1166" i="2"/>
  <c r="O1165" i="2" l="1"/>
  <c r="Q1165" i="2" s="1"/>
  <c r="L1166" i="2"/>
  <c r="P1166" i="2"/>
  <c r="R1166" i="2" s="1"/>
  <c r="S1166" i="2" s="1"/>
  <c r="N1167" i="2"/>
  <c r="D1168" i="2"/>
  <c r="E1167" i="2"/>
  <c r="F1167" i="2" s="1"/>
  <c r="O1166" i="2" l="1"/>
  <c r="Q1166" i="2" s="1"/>
  <c r="L1167" i="2"/>
  <c r="D1169" i="2"/>
  <c r="E1168" i="2"/>
  <c r="F1168" i="2" s="1"/>
  <c r="N1168" i="2"/>
  <c r="P1167" i="2"/>
  <c r="R1167" i="2" s="1"/>
  <c r="S1167" i="2" s="1"/>
  <c r="L1168" i="2" l="1"/>
  <c r="O1167" i="2"/>
  <c r="Q1167" i="2" s="1"/>
  <c r="P1168" i="2"/>
  <c r="R1168" i="2" s="1"/>
  <c r="S1168" i="2" s="1"/>
  <c r="N1169" i="2"/>
  <c r="D1170" i="2"/>
  <c r="E1169" i="2"/>
  <c r="F1169" i="2" s="1"/>
  <c r="L1169" i="2" l="1"/>
  <c r="O1168" i="2"/>
  <c r="Q1168" i="2" s="1"/>
  <c r="E1170" i="2"/>
  <c r="F1170" i="2" s="1"/>
  <c r="D1171" i="2"/>
  <c r="P1169" i="2"/>
  <c r="R1169" i="2" s="1"/>
  <c r="S1169" i="2" s="1"/>
  <c r="N1170" i="2"/>
  <c r="L1170" i="2" l="1"/>
  <c r="O1169" i="2"/>
  <c r="Q1169" i="2" s="1"/>
  <c r="P1170" i="2"/>
  <c r="R1170" i="2" s="1"/>
  <c r="S1170" i="2" s="1"/>
  <c r="N1171" i="2"/>
  <c r="E1171" i="2"/>
  <c r="F1171" i="2" s="1"/>
  <c r="D1172" i="2"/>
  <c r="O1170" i="2" l="1"/>
  <c r="Q1170" i="2" s="1"/>
  <c r="L1171" i="2"/>
  <c r="D1173" i="2"/>
  <c r="E1172" i="2"/>
  <c r="F1172" i="2" s="1"/>
  <c r="P1171" i="2"/>
  <c r="R1171" i="2" s="1"/>
  <c r="S1171" i="2" s="1"/>
  <c r="N1172" i="2"/>
  <c r="O1171" i="2" l="1"/>
  <c r="Q1171" i="2" s="1"/>
  <c r="L1172" i="2"/>
  <c r="N1173" i="2"/>
  <c r="P1172" i="2"/>
  <c r="R1172" i="2" s="1"/>
  <c r="S1172" i="2" s="1"/>
  <c r="E1173" i="2"/>
  <c r="F1173" i="2" s="1"/>
  <c r="D1174" i="2"/>
  <c r="O1172" i="2" l="1"/>
  <c r="Q1172" i="2" s="1"/>
  <c r="L1173" i="2"/>
  <c r="D1175" i="2"/>
  <c r="E1174" i="2"/>
  <c r="F1174" i="2" s="1"/>
  <c r="P1173" i="2"/>
  <c r="R1173" i="2" s="1"/>
  <c r="S1173" i="2" s="1"/>
  <c r="N1174" i="2"/>
  <c r="O1173" i="2" l="1"/>
  <c r="Q1173" i="2" s="1"/>
  <c r="L1174" i="2"/>
  <c r="P1174" i="2"/>
  <c r="R1174" i="2" s="1"/>
  <c r="S1174" i="2" s="1"/>
  <c r="N1175" i="2"/>
  <c r="D1176" i="2"/>
  <c r="E1175" i="2"/>
  <c r="F1175" i="2" s="1"/>
  <c r="O1174" i="2" l="1"/>
  <c r="Q1174" i="2" s="1"/>
  <c r="L1175" i="2"/>
  <c r="E1176" i="2"/>
  <c r="F1176" i="2" s="1"/>
  <c r="D1177" i="2"/>
  <c r="P1175" i="2"/>
  <c r="R1175" i="2" s="1"/>
  <c r="S1175" i="2" s="1"/>
  <c r="N1176" i="2"/>
  <c r="O1175" i="2" l="1"/>
  <c r="Q1175" i="2" s="1"/>
  <c r="L1176" i="2"/>
  <c r="N1177" i="2"/>
  <c r="P1176" i="2"/>
  <c r="R1176" i="2" s="1"/>
  <c r="S1176" i="2" s="1"/>
  <c r="D1178" i="2"/>
  <c r="E1177" i="2"/>
  <c r="F1177" i="2" s="1"/>
  <c r="L1177" i="2" l="1"/>
  <c r="O1176" i="2"/>
  <c r="Q1176" i="2" s="1"/>
  <c r="D1179" i="2"/>
  <c r="E1178" i="2"/>
  <c r="F1178" i="2" s="1"/>
  <c r="P1177" i="2"/>
  <c r="R1177" i="2" s="1"/>
  <c r="S1177" i="2" s="1"/>
  <c r="N1178" i="2"/>
  <c r="O1177" i="2" l="1"/>
  <c r="Q1177" i="2" s="1"/>
  <c r="L1178" i="2"/>
  <c r="P1178" i="2"/>
  <c r="R1178" i="2" s="1"/>
  <c r="S1178" i="2" s="1"/>
  <c r="N1179" i="2"/>
  <c r="D1180" i="2"/>
  <c r="E1179" i="2"/>
  <c r="F1179" i="2" s="1"/>
  <c r="L1179" i="2" l="1"/>
  <c r="O1178" i="2"/>
  <c r="Q1178" i="2" s="1"/>
  <c r="D1181" i="2"/>
  <c r="E1180" i="2"/>
  <c r="F1180" i="2" s="1"/>
  <c r="P1179" i="2"/>
  <c r="R1179" i="2" s="1"/>
  <c r="S1179" i="2" s="1"/>
  <c r="N1180" i="2"/>
  <c r="O1179" i="2" l="1"/>
  <c r="Q1179" i="2" s="1"/>
  <c r="L1180" i="2"/>
  <c r="N1181" i="2"/>
  <c r="P1180" i="2"/>
  <c r="R1180" i="2" s="1"/>
  <c r="S1180" i="2" s="1"/>
  <c r="D1182" i="2"/>
  <c r="E1181" i="2"/>
  <c r="F1181" i="2" s="1"/>
  <c r="O1180" i="2" l="1"/>
  <c r="Q1180" i="2" s="1"/>
  <c r="L1181" i="2"/>
  <c r="E1182" i="2"/>
  <c r="F1182" i="2" s="1"/>
  <c r="D1183" i="2"/>
  <c r="P1181" i="2"/>
  <c r="R1181" i="2" s="1"/>
  <c r="S1181" i="2" s="1"/>
  <c r="N1182" i="2"/>
  <c r="O1181" i="2" l="1"/>
  <c r="Q1181" i="2" s="1"/>
  <c r="L1182" i="2"/>
  <c r="P1182" i="2"/>
  <c r="R1182" i="2" s="1"/>
  <c r="S1182" i="2" s="1"/>
  <c r="N1183" i="2"/>
  <c r="D1184" i="2"/>
  <c r="E1183" i="2"/>
  <c r="F1183" i="2" s="1"/>
  <c r="O1182" i="2" l="1"/>
  <c r="Q1182" i="2" s="1"/>
  <c r="L1183" i="2"/>
  <c r="D1185" i="2"/>
  <c r="E1184" i="2"/>
  <c r="F1184" i="2" s="1"/>
  <c r="P1183" i="2"/>
  <c r="R1183" i="2" s="1"/>
  <c r="S1183" i="2" s="1"/>
  <c r="N1184" i="2"/>
  <c r="L1184" i="2" l="1"/>
  <c r="O1183" i="2"/>
  <c r="Q1183" i="2" s="1"/>
  <c r="P1184" i="2"/>
  <c r="R1184" i="2" s="1"/>
  <c r="S1184" i="2" s="1"/>
  <c r="N1185" i="2"/>
  <c r="D1186" i="2"/>
  <c r="E1185" i="2"/>
  <c r="F1185" i="2" s="1"/>
  <c r="O1184" i="2" l="1"/>
  <c r="Q1184" i="2" s="1"/>
  <c r="L1185" i="2"/>
  <c r="D1187" i="2"/>
  <c r="E1186" i="2"/>
  <c r="F1186" i="2" s="1"/>
  <c r="P1185" i="2"/>
  <c r="R1185" i="2" s="1"/>
  <c r="S1185" i="2" s="1"/>
  <c r="N1186" i="2"/>
  <c r="O1185" i="2" l="1"/>
  <c r="Q1185" i="2" s="1"/>
  <c r="L1186" i="2"/>
  <c r="P1186" i="2"/>
  <c r="R1186" i="2" s="1"/>
  <c r="S1186" i="2" s="1"/>
  <c r="N1187" i="2"/>
  <c r="D1188" i="2"/>
  <c r="E1187" i="2"/>
  <c r="F1187" i="2" s="1"/>
  <c r="O1186" i="2" l="1"/>
  <c r="Q1186" i="2" s="1"/>
  <c r="L1187" i="2"/>
  <c r="D1189" i="2"/>
  <c r="E1188" i="2"/>
  <c r="F1188" i="2" s="1"/>
  <c r="P1187" i="2"/>
  <c r="R1187" i="2" s="1"/>
  <c r="S1187" i="2" s="1"/>
  <c r="N1188" i="2"/>
  <c r="O1187" i="2" l="1"/>
  <c r="Q1187" i="2" s="1"/>
  <c r="L1188" i="2"/>
  <c r="N1189" i="2"/>
  <c r="P1188" i="2"/>
  <c r="R1188" i="2" s="1"/>
  <c r="S1188" i="2" s="1"/>
  <c r="D1190" i="2"/>
  <c r="E1189" i="2"/>
  <c r="F1189" i="2" s="1"/>
  <c r="O1188" i="2" l="1"/>
  <c r="Q1188" i="2" s="1"/>
  <c r="L1189" i="2"/>
  <c r="D1191" i="2"/>
  <c r="E1190" i="2"/>
  <c r="F1190" i="2" s="1"/>
  <c r="P1189" i="2"/>
  <c r="R1189" i="2" s="1"/>
  <c r="S1189" i="2" s="1"/>
  <c r="N1190" i="2"/>
  <c r="L1190" i="2" l="1"/>
  <c r="O1189" i="2"/>
  <c r="Q1189" i="2" s="1"/>
  <c r="P1190" i="2"/>
  <c r="R1190" i="2" s="1"/>
  <c r="S1190" i="2" s="1"/>
  <c r="N1191" i="2"/>
  <c r="D1192" i="2"/>
  <c r="E1191" i="2"/>
  <c r="F1191" i="2" s="1"/>
  <c r="O1190" i="2" l="1"/>
  <c r="Q1190" i="2" s="1"/>
  <c r="L1191" i="2"/>
  <c r="D1193" i="2"/>
  <c r="E1192" i="2"/>
  <c r="F1192" i="2" s="1"/>
  <c r="P1191" i="2"/>
  <c r="R1191" i="2" s="1"/>
  <c r="S1191" i="2" s="1"/>
  <c r="N1192" i="2"/>
  <c r="O1191" i="2" l="1"/>
  <c r="Q1191" i="2" s="1"/>
  <c r="L1192" i="2"/>
  <c r="N1193" i="2"/>
  <c r="P1192" i="2"/>
  <c r="R1192" i="2" s="1"/>
  <c r="S1192" i="2" s="1"/>
  <c r="D1194" i="2"/>
  <c r="E1193" i="2"/>
  <c r="F1193" i="2" s="1"/>
  <c r="O1192" i="2" l="1"/>
  <c r="Q1192" i="2" s="1"/>
  <c r="L1193" i="2"/>
  <c r="D1195" i="2"/>
  <c r="E1194" i="2"/>
  <c r="F1194" i="2" s="1"/>
  <c r="P1193" i="2"/>
  <c r="R1193" i="2" s="1"/>
  <c r="S1193" i="2" s="1"/>
  <c r="N1194" i="2"/>
  <c r="L1194" i="2" l="1"/>
  <c r="O1193" i="2"/>
  <c r="Q1193" i="2" s="1"/>
  <c r="P1194" i="2"/>
  <c r="R1194" i="2" s="1"/>
  <c r="S1194" i="2" s="1"/>
  <c r="N1195" i="2"/>
  <c r="D1196" i="2"/>
  <c r="E1195" i="2"/>
  <c r="F1195" i="2" s="1"/>
  <c r="O1194" i="2" l="1"/>
  <c r="Q1194" i="2" s="1"/>
  <c r="L1195" i="2"/>
  <c r="D1197" i="2"/>
  <c r="E1196" i="2"/>
  <c r="F1196" i="2" s="1"/>
  <c r="P1195" i="2"/>
  <c r="R1195" i="2" s="1"/>
  <c r="S1195" i="2" s="1"/>
  <c r="N1196" i="2"/>
  <c r="O1195" i="2" l="1"/>
  <c r="Q1195" i="2" s="1"/>
  <c r="L1196" i="2"/>
  <c r="P1196" i="2"/>
  <c r="R1196" i="2" s="1"/>
  <c r="S1196" i="2" s="1"/>
  <c r="N1197" i="2"/>
  <c r="E1197" i="2"/>
  <c r="F1197" i="2" s="1"/>
  <c r="D1198" i="2"/>
  <c r="O1196" i="2" l="1"/>
  <c r="Q1196" i="2" s="1"/>
  <c r="L1197" i="2"/>
  <c r="E1198" i="2"/>
  <c r="F1198" i="2" s="1"/>
  <c r="D1199" i="2"/>
  <c r="P1197" i="2"/>
  <c r="R1197" i="2" s="1"/>
  <c r="S1197" i="2" s="1"/>
  <c r="N1198" i="2"/>
  <c r="O1197" i="2" l="1"/>
  <c r="Q1197" i="2" s="1"/>
  <c r="L1198" i="2"/>
  <c r="P1198" i="2"/>
  <c r="R1198" i="2" s="1"/>
  <c r="S1198" i="2" s="1"/>
  <c r="N1199" i="2"/>
  <c r="E1199" i="2"/>
  <c r="F1199" i="2" s="1"/>
  <c r="D1200" i="2"/>
  <c r="L1199" i="2" l="1"/>
  <c r="O1198" i="2"/>
  <c r="Q1198" i="2" s="1"/>
  <c r="D1201" i="2"/>
  <c r="E1200" i="2"/>
  <c r="F1200" i="2" s="1"/>
  <c r="P1199" i="2"/>
  <c r="R1199" i="2" s="1"/>
  <c r="S1199" i="2" s="1"/>
  <c r="N1200" i="2"/>
  <c r="O1199" i="2" l="1"/>
  <c r="Q1199" i="2" s="1"/>
  <c r="L1200" i="2"/>
  <c r="P1200" i="2"/>
  <c r="R1200" i="2" s="1"/>
  <c r="S1200" i="2" s="1"/>
  <c r="N1201" i="2"/>
  <c r="E1201" i="2"/>
  <c r="F1201" i="2" s="1"/>
  <c r="D1202" i="2"/>
  <c r="O1200" i="2" l="1"/>
  <c r="Q1200" i="2" s="1"/>
  <c r="L1201" i="2"/>
  <c r="E1202" i="2"/>
  <c r="F1202" i="2" s="1"/>
  <c r="D1203" i="2"/>
  <c r="P1201" i="2"/>
  <c r="R1201" i="2" s="1"/>
  <c r="S1201" i="2" s="1"/>
  <c r="N1202" i="2"/>
  <c r="O1201" i="2" l="1"/>
  <c r="Q1201" i="2" s="1"/>
  <c r="L1202" i="2"/>
  <c r="P1202" i="2"/>
  <c r="R1202" i="2" s="1"/>
  <c r="S1202" i="2" s="1"/>
  <c r="N1203" i="2"/>
  <c r="D1204" i="2"/>
  <c r="E1203" i="2"/>
  <c r="F1203" i="2" s="1"/>
  <c r="O1202" i="2" l="1"/>
  <c r="Q1202" i="2" s="1"/>
  <c r="L1203" i="2"/>
  <c r="D1205" i="2"/>
  <c r="E1204" i="2"/>
  <c r="F1204" i="2" s="1"/>
  <c r="N1204" i="2"/>
  <c r="P1203" i="2"/>
  <c r="R1203" i="2" s="1"/>
  <c r="S1203" i="2" s="1"/>
  <c r="O1203" i="2" l="1"/>
  <c r="Q1203" i="2" s="1"/>
  <c r="L1204" i="2"/>
  <c r="P1204" i="2"/>
  <c r="R1204" i="2" s="1"/>
  <c r="S1204" i="2" s="1"/>
  <c r="N1205" i="2"/>
  <c r="D1206" i="2"/>
  <c r="E1205" i="2"/>
  <c r="F1205" i="2" s="1"/>
  <c r="L1205" i="2" l="1"/>
  <c r="O1204" i="2"/>
  <c r="Q1204" i="2" s="1"/>
  <c r="D1207" i="2"/>
  <c r="E1206" i="2"/>
  <c r="F1206" i="2" s="1"/>
  <c r="N1206" i="2"/>
  <c r="P1205" i="2"/>
  <c r="R1205" i="2" s="1"/>
  <c r="S1205" i="2" s="1"/>
  <c r="O1205" i="2" l="1"/>
  <c r="Q1205" i="2" s="1"/>
  <c r="L1206" i="2"/>
  <c r="P1206" i="2"/>
  <c r="R1206" i="2" s="1"/>
  <c r="S1206" i="2" s="1"/>
  <c r="N1207" i="2"/>
  <c r="D1208" i="2"/>
  <c r="E1207" i="2"/>
  <c r="F1207" i="2" s="1"/>
  <c r="O1206" i="2" l="1"/>
  <c r="Q1206" i="2" s="1"/>
  <c r="L1207" i="2"/>
  <c r="D1209" i="2"/>
  <c r="E1208" i="2"/>
  <c r="F1208" i="2" s="1"/>
  <c r="P1207" i="2"/>
  <c r="R1207" i="2" s="1"/>
  <c r="S1207" i="2" s="1"/>
  <c r="N1208" i="2"/>
  <c r="O1207" i="2" l="1"/>
  <c r="Q1207" i="2" s="1"/>
  <c r="L1208" i="2"/>
  <c r="N1209" i="2"/>
  <c r="P1208" i="2"/>
  <c r="R1208" i="2" s="1"/>
  <c r="S1208" i="2" s="1"/>
  <c r="D1210" i="2"/>
  <c r="E1209" i="2"/>
  <c r="F1209" i="2" s="1"/>
  <c r="O1208" i="2" l="1"/>
  <c r="Q1208" i="2" s="1"/>
  <c r="L1209" i="2"/>
  <c r="D1211" i="2"/>
  <c r="E1210" i="2"/>
  <c r="F1210" i="2" s="1"/>
  <c r="N1210" i="2"/>
  <c r="P1209" i="2"/>
  <c r="R1209" i="2" s="1"/>
  <c r="S1209" i="2" s="1"/>
  <c r="L1210" i="2" l="1"/>
  <c r="O1209" i="2"/>
  <c r="Q1209" i="2" s="1"/>
  <c r="N1211" i="2"/>
  <c r="P1210" i="2"/>
  <c r="R1210" i="2" s="1"/>
  <c r="S1210" i="2" s="1"/>
  <c r="D1212" i="2"/>
  <c r="E1211" i="2"/>
  <c r="F1211" i="2" s="1"/>
  <c r="L1211" i="2" l="1"/>
  <c r="O1210" i="2"/>
  <c r="Q1210" i="2" s="1"/>
  <c r="D1213" i="2"/>
  <c r="E1212" i="2"/>
  <c r="F1212" i="2" s="1"/>
  <c r="P1211" i="2"/>
  <c r="R1211" i="2" s="1"/>
  <c r="S1211" i="2" s="1"/>
  <c r="N1212" i="2"/>
  <c r="O1211" i="2" l="1"/>
  <c r="Q1211" i="2" s="1"/>
  <c r="L1212" i="2"/>
  <c r="P1212" i="2"/>
  <c r="R1212" i="2" s="1"/>
  <c r="S1212" i="2" s="1"/>
  <c r="N1213" i="2"/>
  <c r="D1214" i="2"/>
  <c r="E1213" i="2"/>
  <c r="F1213" i="2" s="1"/>
  <c r="O1212" i="2" l="1"/>
  <c r="Q1212" i="2" s="1"/>
  <c r="L1213" i="2"/>
  <c r="E1214" i="2"/>
  <c r="F1214" i="2" s="1"/>
  <c r="D1215" i="2"/>
  <c r="P1213" i="2"/>
  <c r="R1213" i="2" s="1"/>
  <c r="S1213" i="2" s="1"/>
  <c r="N1214" i="2"/>
  <c r="O1213" i="2" l="1"/>
  <c r="Q1213" i="2" s="1"/>
  <c r="L1214" i="2"/>
  <c r="P1214" i="2"/>
  <c r="R1214" i="2" s="1"/>
  <c r="S1214" i="2" s="1"/>
  <c r="N1215" i="2"/>
  <c r="E1215" i="2"/>
  <c r="F1215" i="2" s="1"/>
  <c r="D1216" i="2"/>
  <c r="O1214" i="2" l="1"/>
  <c r="Q1214" i="2" s="1"/>
  <c r="L1215" i="2"/>
  <c r="D1217" i="2"/>
  <c r="E1216" i="2"/>
  <c r="F1216" i="2" s="1"/>
  <c r="P1215" i="2"/>
  <c r="R1215" i="2" s="1"/>
  <c r="S1215" i="2" s="1"/>
  <c r="N1216" i="2"/>
  <c r="O1215" i="2" l="1"/>
  <c r="Q1215" i="2" s="1"/>
  <c r="L1216" i="2"/>
  <c r="P1216" i="2"/>
  <c r="R1216" i="2" s="1"/>
  <c r="S1216" i="2" s="1"/>
  <c r="N1217" i="2"/>
  <c r="D1218" i="2"/>
  <c r="E1217" i="2"/>
  <c r="F1217" i="2" s="1"/>
  <c r="L1217" i="2" l="1"/>
  <c r="O1216" i="2"/>
  <c r="Q1216" i="2" s="1"/>
  <c r="E1218" i="2"/>
  <c r="F1218" i="2" s="1"/>
  <c r="D1219" i="2"/>
  <c r="P1217" i="2"/>
  <c r="R1217" i="2" s="1"/>
  <c r="S1217" i="2" s="1"/>
  <c r="N1218" i="2"/>
  <c r="O1217" i="2" l="1"/>
  <c r="Q1217" i="2" s="1"/>
  <c r="L1218" i="2"/>
  <c r="P1218" i="2"/>
  <c r="R1218" i="2" s="1"/>
  <c r="S1218" i="2" s="1"/>
  <c r="N1219" i="2"/>
  <c r="E1219" i="2"/>
  <c r="F1219" i="2" s="1"/>
  <c r="D1220" i="2"/>
  <c r="L1219" i="2" l="1"/>
  <c r="O1218" i="2"/>
  <c r="Q1218" i="2" s="1"/>
  <c r="D1221" i="2"/>
  <c r="E1220" i="2"/>
  <c r="F1220" i="2" s="1"/>
  <c r="N1220" i="2"/>
  <c r="P1219" i="2"/>
  <c r="R1219" i="2" s="1"/>
  <c r="S1219" i="2" s="1"/>
  <c r="O1219" i="2" l="1"/>
  <c r="Q1219" i="2" s="1"/>
  <c r="L1220" i="2"/>
  <c r="N1221" i="2"/>
  <c r="P1220" i="2"/>
  <c r="R1220" i="2" s="1"/>
  <c r="S1220" i="2" s="1"/>
  <c r="D1222" i="2"/>
  <c r="E1221" i="2"/>
  <c r="F1221" i="2" s="1"/>
  <c r="L1221" i="2" l="1"/>
  <c r="O1220" i="2"/>
  <c r="Q1220" i="2" s="1"/>
  <c r="D1223" i="2"/>
  <c r="E1222" i="2"/>
  <c r="F1222" i="2" s="1"/>
  <c r="N1222" i="2"/>
  <c r="P1221" i="2"/>
  <c r="R1221" i="2" s="1"/>
  <c r="S1221" i="2" s="1"/>
  <c r="O1221" i="2" l="1"/>
  <c r="Q1221" i="2" s="1"/>
  <c r="L1222" i="2"/>
  <c r="P1222" i="2"/>
  <c r="R1222" i="2" s="1"/>
  <c r="S1222" i="2" s="1"/>
  <c r="N1223" i="2"/>
  <c r="D1224" i="2"/>
  <c r="E1223" i="2"/>
  <c r="F1223" i="2" s="1"/>
  <c r="O1222" i="2" l="1"/>
  <c r="Q1222" i="2" s="1"/>
  <c r="L1223" i="2"/>
  <c r="D1225" i="2"/>
  <c r="E1224" i="2"/>
  <c r="F1224" i="2" s="1"/>
  <c r="P1223" i="2"/>
  <c r="R1223" i="2" s="1"/>
  <c r="S1223" i="2" s="1"/>
  <c r="N1224" i="2"/>
  <c r="O1223" i="2" l="1"/>
  <c r="Q1223" i="2" s="1"/>
  <c r="L1224" i="2"/>
  <c r="N1225" i="2"/>
  <c r="P1224" i="2"/>
  <c r="R1224" i="2" s="1"/>
  <c r="S1224" i="2" s="1"/>
  <c r="D1226" i="2"/>
  <c r="E1225" i="2"/>
  <c r="F1225" i="2" s="1"/>
  <c r="L1225" i="2" l="1"/>
  <c r="O1224" i="2"/>
  <c r="Q1224" i="2" s="1"/>
  <c r="D1227" i="2"/>
  <c r="E1226" i="2"/>
  <c r="F1226" i="2" s="1"/>
  <c r="P1225" i="2"/>
  <c r="R1225" i="2" s="1"/>
  <c r="S1225" i="2" s="1"/>
  <c r="N1226" i="2"/>
  <c r="L1226" i="2" l="1"/>
  <c r="O1225" i="2"/>
  <c r="Q1225" i="2" s="1"/>
  <c r="P1226" i="2"/>
  <c r="R1226" i="2" s="1"/>
  <c r="S1226" i="2" s="1"/>
  <c r="N1227" i="2"/>
  <c r="D1228" i="2"/>
  <c r="E1227" i="2"/>
  <c r="F1227" i="2" s="1"/>
  <c r="L1227" i="2" l="1"/>
  <c r="O1226" i="2"/>
  <c r="Q1226" i="2" s="1"/>
  <c r="D1229" i="2"/>
  <c r="E1228" i="2"/>
  <c r="F1228" i="2" s="1"/>
  <c r="P1227" i="2"/>
  <c r="R1227" i="2" s="1"/>
  <c r="S1227" i="2" s="1"/>
  <c r="N1228" i="2"/>
  <c r="O1227" i="2" l="1"/>
  <c r="Q1227" i="2" s="1"/>
  <c r="L1228" i="2"/>
  <c r="P1228" i="2"/>
  <c r="R1228" i="2" s="1"/>
  <c r="S1228" i="2" s="1"/>
  <c r="N1229" i="2"/>
  <c r="D1230" i="2"/>
  <c r="E1229" i="2"/>
  <c r="F1229" i="2" s="1"/>
  <c r="O1228" i="2" l="1"/>
  <c r="Q1228" i="2" s="1"/>
  <c r="L1229" i="2"/>
  <c r="E1230" i="2"/>
  <c r="F1230" i="2" s="1"/>
  <c r="D1231" i="2"/>
  <c r="P1229" i="2"/>
  <c r="R1229" i="2" s="1"/>
  <c r="S1229" i="2" s="1"/>
  <c r="N1230" i="2"/>
  <c r="O1229" i="2" l="1"/>
  <c r="Q1229" i="2" s="1"/>
  <c r="L1230" i="2"/>
  <c r="P1230" i="2"/>
  <c r="R1230" i="2" s="1"/>
  <c r="S1230" i="2" s="1"/>
  <c r="N1231" i="2"/>
  <c r="D1232" i="2"/>
  <c r="E1231" i="2"/>
  <c r="F1231" i="2" s="1"/>
  <c r="L1231" i="2" l="1"/>
  <c r="O1230" i="2"/>
  <c r="Q1230" i="2" s="1"/>
  <c r="E1232" i="2"/>
  <c r="F1232" i="2" s="1"/>
  <c r="D1233" i="2"/>
  <c r="P1231" i="2"/>
  <c r="R1231" i="2" s="1"/>
  <c r="S1231" i="2" s="1"/>
  <c r="N1232" i="2"/>
  <c r="L1232" i="2" l="1"/>
  <c r="O1231" i="2"/>
  <c r="Q1231" i="2" s="1"/>
  <c r="P1232" i="2"/>
  <c r="R1232" i="2" s="1"/>
  <c r="S1232" i="2" s="1"/>
  <c r="N1233" i="2"/>
  <c r="D1234" i="2"/>
  <c r="E1233" i="2"/>
  <c r="F1233" i="2" s="1"/>
  <c r="O1232" i="2" l="1"/>
  <c r="Q1232" i="2" s="1"/>
  <c r="L1233" i="2"/>
  <c r="E1234" i="2"/>
  <c r="F1234" i="2" s="1"/>
  <c r="D1235" i="2"/>
  <c r="P1233" i="2"/>
  <c r="R1233" i="2" s="1"/>
  <c r="S1233" i="2" s="1"/>
  <c r="N1234" i="2"/>
  <c r="O1233" i="2" l="1"/>
  <c r="Q1233" i="2" s="1"/>
  <c r="L1234" i="2"/>
  <c r="P1234" i="2"/>
  <c r="R1234" i="2" s="1"/>
  <c r="S1234" i="2" s="1"/>
  <c r="N1235" i="2"/>
  <c r="D1236" i="2"/>
  <c r="E1235" i="2"/>
  <c r="F1235" i="2" s="1"/>
  <c r="O1234" i="2" l="1"/>
  <c r="Q1234" i="2" s="1"/>
  <c r="L1235" i="2"/>
  <c r="D1237" i="2"/>
  <c r="E1236" i="2"/>
  <c r="F1236" i="2" s="1"/>
  <c r="N1236" i="2"/>
  <c r="P1235" i="2"/>
  <c r="R1235" i="2" s="1"/>
  <c r="S1235" i="2" s="1"/>
  <c r="O1235" i="2" l="1"/>
  <c r="Q1235" i="2" s="1"/>
  <c r="L1236" i="2"/>
  <c r="D1238" i="2"/>
  <c r="E1237" i="2"/>
  <c r="F1237" i="2" s="1"/>
  <c r="P1236" i="2"/>
  <c r="R1236" i="2" s="1"/>
  <c r="S1236" i="2" s="1"/>
  <c r="N1237" i="2"/>
  <c r="L1237" i="2" l="1"/>
  <c r="O1236" i="2"/>
  <c r="Q1236" i="2" s="1"/>
  <c r="P1237" i="2"/>
  <c r="R1237" i="2" s="1"/>
  <c r="S1237" i="2" s="1"/>
  <c r="N1238" i="2"/>
  <c r="D1239" i="2"/>
  <c r="E1238" i="2"/>
  <c r="F1238" i="2" s="1"/>
  <c r="L1238" i="2" l="1"/>
  <c r="O1237" i="2"/>
  <c r="Q1237" i="2" s="1"/>
  <c r="D1240" i="2"/>
  <c r="E1239" i="2"/>
  <c r="F1239" i="2" s="1"/>
  <c r="N1239" i="2"/>
  <c r="P1238" i="2"/>
  <c r="R1238" i="2" s="1"/>
  <c r="S1238" i="2" s="1"/>
  <c r="L1239" i="2" l="1"/>
  <c r="O1238" i="2"/>
  <c r="Q1238" i="2" s="1"/>
  <c r="P1239" i="2"/>
  <c r="R1239" i="2" s="1"/>
  <c r="S1239" i="2" s="1"/>
  <c r="N1240" i="2"/>
  <c r="D1241" i="2"/>
  <c r="E1240" i="2"/>
  <c r="F1240" i="2" s="1"/>
  <c r="L1240" i="2" l="1"/>
  <c r="O1239" i="2"/>
  <c r="Q1239" i="2" s="1"/>
  <c r="D1242" i="2"/>
  <c r="E1241" i="2"/>
  <c r="F1241" i="2" s="1"/>
  <c r="N1241" i="2"/>
  <c r="P1240" i="2"/>
  <c r="R1240" i="2" s="1"/>
  <c r="S1240" i="2" s="1"/>
  <c r="L1241" i="2" l="1"/>
  <c r="O1240" i="2"/>
  <c r="Q1240" i="2" s="1"/>
  <c r="P1241" i="2"/>
  <c r="R1241" i="2" s="1"/>
  <c r="S1241" i="2" s="1"/>
  <c r="N1242" i="2"/>
  <c r="D1243" i="2"/>
  <c r="E1242" i="2"/>
  <c r="F1242" i="2" s="1"/>
  <c r="L1242" i="2" l="1"/>
  <c r="O1241" i="2"/>
  <c r="Q1241" i="2" s="1"/>
  <c r="D1244" i="2"/>
  <c r="E1243" i="2"/>
  <c r="F1243" i="2" s="1"/>
  <c r="P1242" i="2"/>
  <c r="R1242" i="2" s="1"/>
  <c r="S1242" i="2" s="1"/>
  <c r="N1243" i="2"/>
  <c r="L1243" i="2" l="1"/>
  <c r="O1242" i="2"/>
  <c r="Q1242" i="2" s="1"/>
  <c r="P1243" i="2"/>
  <c r="R1243" i="2" s="1"/>
  <c r="S1243" i="2" s="1"/>
  <c r="N1244" i="2"/>
  <c r="D1245" i="2"/>
  <c r="E1244" i="2"/>
  <c r="F1244" i="2" s="1"/>
  <c r="O1243" i="2" l="1"/>
  <c r="Q1243" i="2" s="1"/>
  <c r="L1244" i="2"/>
  <c r="E1245" i="2"/>
  <c r="F1245" i="2" s="1"/>
  <c r="D1246" i="2"/>
  <c r="P1244" i="2"/>
  <c r="R1244" i="2" s="1"/>
  <c r="S1244" i="2" s="1"/>
  <c r="N1245" i="2"/>
  <c r="L1245" i="2" l="1"/>
  <c r="O1244" i="2"/>
  <c r="Q1244" i="2" s="1"/>
  <c r="P1245" i="2"/>
  <c r="R1245" i="2" s="1"/>
  <c r="S1245" i="2" s="1"/>
  <c r="N1246" i="2"/>
  <c r="D1247" i="2"/>
  <c r="E1246" i="2"/>
  <c r="F1246" i="2" s="1"/>
  <c r="O1245" i="2" l="1"/>
  <c r="Q1245" i="2" s="1"/>
  <c r="L1246" i="2"/>
  <c r="D1248" i="2"/>
  <c r="E1247" i="2"/>
  <c r="F1247" i="2" s="1"/>
  <c r="P1246" i="2"/>
  <c r="R1246" i="2" s="1"/>
  <c r="S1246" i="2" s="1"/>
  <c r="N1247" i="2"/>
  <c r="L1247" i="2" l="1"/>
  <c r="O1246" i="2"/>
  <c r="Q1246" i="2" s="1"/>
  <c r="P1247" i="2"/>
  <c r="R1247" i="2" s="1"/>
  <c r="S1247" i="2" s="1"/>
  <c r="N1248" i="2"/>
  <c r="D1249" i="2"/>
  <c r="E1248" i="2"/>
  <c r="F1248" i="2" s="1"/>
  <c r="O1247" i="2" l="1"/>
  <c r="Q1247" i="2" s="1"/>
  <c r="L1248" i="2"/>
  <c r="D1250" i="2"/>
  <c r="E1249" i="2"/>
  <c r="F1249" i="2" s="1"/>
  <c r="P1248" i="2"/>
  <c r="R1248" i="2" s="1"/>
  <c r="S1248" i="2" s="1"/>
  <c r="N1249" i="2"/>
  <c r="O1248" i="2" l="1"/>
  <c r="Q1248" i="2" s="1"/>
  <c r="L1249" i="2"/>
  <c r="P1249" i="2"/>
  <c r="R1249" i="2" s="1"/>
  <c r="S1249" i="2" s="1"/>
  <c r="N1250" i="2"/>
  <c r="E1250" i="2"/>
  <c r="F1250" i="2" s="1"/>
  <c r="D1251" i="2"/>
  <c r="O1249" i="2" l="1"/>
  <c r="Q1249" i="2" s="1"/>
  <c r="L1250" i="2"/>
  <c r="D1252" i="2"/>
  <c r="E1251" i="2"/>
  <c r="F1251" i="2" s="1"/>
  <c r="P1250" i="2"/>
  <c r="R1250" i="2" s="1"/>
  <c r="S1250" i="2" s="1"/>
  <c r="N1251" i="2"/>
  <c r="O1250" i="2" l="1"/>
  <c r="Q1250" i="2" s="1"/>
  <c r="L1251" i="2"/>
  <c r="N1252" i="2"/>
  <c r="P1251" i="2"/>
  <c r="R1251" i="2" s="1"/>
  <c r="S1251" i="2" s="1"/>
  <c r="D1253" i="2"/>
  <c r="E1252" i="2"/>
  <c r="F1252" i="2" s="1"/>
  <c r="O1251" i="2" l="1"/>
  <c r="Q1251" i="2" s="1"/>
  <c r="L1252" i="2"/>
  <c r="D1254" i="2"/>
  <c r="E1253" i="2"/>
  <c r="F1253" i="2" s="1"/>
  <c r="P1252" i="2"/>
  <c r="R1252" i="2" s="1"/>
  <c r="S1252" i="2" s="1"/>
  <c r="N1253" i="2"/>
  <c r="L1253" i="2" l="1"/>
  <c r="O1252" i="2"/>
  <c r="Q1252" i="2" s="1"/>
  <c r="P1253" i="2"/>
  <c r="R1253" i="2" s="1"/>
  <c r="S1253" i="2" s="1"/>
  <c r="N1254" i="2"/>
  <c r="D1255" i="2"/>
  <c r="E1254" i="2"/>
  <c r="F1254" i="2" s="1"/>
  <c r="O1253" i="2" l="1"/>
  <c r="Q1253" i="2" s="1"/>
  <c r="L1254" i="2"/>
  <c r="D1256" i="2"/>
  <c r="E1255" i="2"/>
  <c r="F1255" i="2" s="1"/>
  <c r="N1255" i="2"/>
  <c r="P1254" i="2"/>
  <c r="R1254" i="2" s="1"/>
  <c r="S1254" i="2" s="1"/>
  <c r="L1255" i="2" l="1"/>
  <c r="O1254" i="2"/>
  <c r="Q1254" i="2" s="1"/>
  <c r="P1255" i="2"/>
  <c r="R1255" i="2" s="1"/>
  <c r="S1255" i="2" s="1"/>
  <c r="N1256" i="2"/>
  <c r="D1257" i="2"/>
  <c r="E1256" i="2"/>
  <c r="F1256" i="2" s="1"/>
  <c r="L1256" i="2" l="1"/>
  <c r="O1255" i="2"/>
  <c r="Q1255" i="2" s="1"/>
  <c r="D1258" i="2"/>
  <c r="E1257" i="2"/>
  <c r="F1257" i="2" s="1"/>
  <c r="N1257" i="2"/>
  <c r="P1256" i="2"/>
  <c r="R1256" i="2" s="1"/>
  <c r="S1256" i="2" s="1"/>
  <c r="O1256" i="2" l="1"/>
  <c r="Q1256" i="2" s="1"/>
  <c r="L1257" i="2"/>
  <c r="P1257" i="2"/>
  <c r="R1257" i="2" s="1"/>
  <c r="S1257" i="2" s="1"/>
  <c r="N1258" i="2"/>
  <c r="D1259" i="2"/>
  <c r="E1258" i="2"/>
  <c r="F1258" i="2" s="1"/>
  <c r="L1258" i="2" l="1"/>
  <c r="O1257" i="2"/>
  <c r="Q1257" i="2" s="1"/>
  <c r="E1259" i="2"/>
  <c r="F1259" i="2" s="1"/>
  <c r="D1260" i="2"/>
  <c r="P1258" i="2"/>
  <c r="R1258" i="2" s="1"/>
  <c r="S1258" i="2" s="1"/>
  <c r="N1259" i="2"/>
  <c r="L1259" i="2" l="1"/>
  <c r="O1258" i="2"/>
  <c r="Q1258" i="2" s="1"/>
  <c r="P1259" i="2"/>
  <c r="R1259" i="2" s="1"/>
  <c r="S1259" i="2" s="1"/>
  <c r="N1260" i="2"/>
  <c r="E1260" i="2"/>
  <c r="F1260" i="2" s="1"/>
  <c r="D1261" i="2"/>
  <c r="O1259" i="2" l="1"/>
  <c r="Q1259" i="2" s="1"/>
  <c r="L1260" i="2"/>
  <c r="E1261" i="2"/>
  <c r="F1261" i="2" s="1"/>
  <c r="D1262" i="2"/>
  <c r="P1260" i="2"/>
  <c r="R1260" i="2" s="1"/>
  <c r="S1260" i="2" s="1"/>
  <c r="N1261" i="2"/>
  <c r="O1260" i="2" l="1"/>
  <c r="Q1260" i="2" s="1"/>
  <c r="L1261" i="2"/>
  <c r="P1261" i="2"/>
  <c r="R1261" i="2" s="1"/>
  <c r="S1261" i="2" s="1"/>
  <c r="N1262" i="2"/>
  <c r="E1262" i="2"/>
  <c r="F1262" i="2" s="1"/>
  <c r="D1263" i="2"/>
  <c r="O1261" i="2" l="1"/>
  <c r="Q1261" i="2" s="1"/>
  <c r="L1262" i="2"/>
  <c r="E1263" i="2"/>
  <c r="F1263" i="2" s="1"/>
  <c r="D1264" i="2"/>
  <c r="N1263" i="2"/>
  <c r="P1262" i="2"/>
  <c r="R1262" i="2" s="1"/>
  <c r="S1262" i="2" s="1"/>
  <c r="O1262" i="2" l="1"/>
  <c r="Q1262" i="2" s="1"/>
  <c r="L1263" i="2"/>
  <c r="P1263" i="2"/>
  <c r="R1263" i="2" s="1"/>
  <c r="S1263" i="2" s="1"/>
  <c r="N1264" i="2"/>
  <c r="E1264" i="2"/>
  <c r="F1264" i="2" s="1"/>
  <c r="D1265" i="2"/>
  <c r="L1264" i="2" l="1"/>
  <c r="O1263" i="2"/>
  <c r="Q1263" i="2" s="1"/>
  <c r="E1265" i="2"/>
  <c r="F1265" i="2" s="1"/>
  <c r="D1266" i="2"/>
  <c r="N1265" i="2"/>
  <c r="P1264" i="2"/>
  <c r="R1264" i="2" s="1"/>
  <c r="S1264" i="2" s="1"/>
  <c r="O1264" i="2" l="1"/>
  <c r="Q1264" i="2" s="1"/>
  <c r="L1265" i="2"/>
  <c r="P1265" i="2"/>
  <c r="R1265" i="2" s="1"/>
  <c r="S1265" i="2" s="1"/>
  <c r="N1266" i="2"/>
  <c r="E1266" i="2"/>
  <c r="F1266" i="2" s="1"/>
  <c r="D1267" i="2"/>
  <c r="L1266" i="2" l="1"/>
  <c r="O1265" i="2"/>
  <c r="Q1265" i="2" s="1"/>
  <c r="E1267" i="2"/>
  <c r="F1267" i="2" s="1"/>
  <c r="D1268" i="2"/>
  <c r="N1267" i="2"/>
  <c r="P1266" i="2"/>
  <c r="R1266" i="2" s="1"/>
  <c r="S1266" i="2" s="1"/>
  <c r="O1266" i="2" l="1"/>
  <c r="Q1266" i="2" s="1"/>
  <c r="L1267" i="2"/>
  <c r="N1268" i="2"/>
  <c r="P1267" i="2"/>
  <c r="R1267" i="2" s="1"/>
  <c r="S1267" i="2" s="1"/>
  <c r="E1268" i="2"/>
  <c r="F1268" i="2" s="1"/>
  <c r="D1269" i="2"/>
  <c r="L1268" i="2" l="1"/>
  <c r="O1267" i="2"/>
  <c r="Q1267" i="2" s="1"/>
  <c r="E1269" i="2"/>
  <c r="F1269" i="2" s="1"/>
  <c r="D1270" i="2"/>
  <c r="N1269" i="2"/>
  <c r="P1268" i="2"/>
  <c r="R1268" i="2" s="1"/>
  <c r="S1268" i="2" s="1"/>
  <c r="O1268" i="2" l="1"/>
  <c r="Q1268" i="2" s="1"/>
  <c r="L1269" i="2"/>
  <c r="P1269" i="2"/>
  <c r="R1269" i="2" s="1"/>
  <c r="S1269" i="2" s="1"/>
  <c r="N1270" i="2"/>
  <c r="D1271" i="2"/>
  <c r="E1270" i="2"/>
  <c r="F1270" i="2" s="1"/>
  <c r="O1269" i="2" l="1"/>
  <c r="Q1269" i="2" s="1"/>
  <c r="L1270" i="2"/>
  <c r="D1272" i="2"/>
  <c r="E1271" i="2"/>
  <c r="F1271" i="2" s="1"/>
  <c r="P1270" i="2"/>
  <c r="R1270" i="2" s="1"/>
  <c r="S1270" i="2" s="1"/>
  <c r="N1271" i="2"/>
  <c r="O1270" i="2" l="1"/>
  <c r="Q1270" i="2" s="1"/>
  <c r="L1271" i="2"/>
  <c r="P1271" i="2"/>
  <c r="R1271" i="2" s="1"/>
  <c r="S1271" i="2" s="1"/>
  <c r="N1272" i="2"/>
  <c r="E1272" i="2"/>
  <c r="F1272" i="2" s="1"/>
  <c r="D1273" i="2"/>
  <c r="O1271" i="2" l="1"/>
  <c r="Q1271" i="2" s="1"/>
  <c r="L1272" i="2"/>
  <c r="D1274" i="2"/>
  <c r="E1273" i="2"/>
  <c r="F1273" i="2" s="1"/>
  <c r="P1272" i="2"/>
  <c r="R1272" i="2" s="1"/>
  <c r="S1272" i="2" s="1"/>
  <c r="N1273" i="2"/>
  <c r="L1273" i="2" l="1"/>
  <c r="O1272" i="2"/>
  <c r="Q1272" i="2" s="1"/>
  <c r="P1273" i="2"/>
  <c r="R1273" i="2" s="1"/>
  <c r="S1273" i="2" s="1"/>
  <c r="N1274" i="2"/>
  <c r="D1275" i="2"/>
  <c r="E1274" i="2"/>
  <c r="F1274" i="2" s="1"/>
  <c r="O1273" i="2" l="1"/>
  <c r="Q1273" i="2" s="1"/>
  <c r="L1274" i="2"/>
  <c r="D1276" i="2"/>
  <c r="E1275" i="2"/>
  <c r="F1275" i="2" s="1"/>
  <c r="N1275" i="2"/>
  <c r="P1274" i="2"/>
  <c r="R1274" i="2" s="1"/>
  <c r="S1274" i="2" s="1"/>
  <c r="L1275" i="2" l="1"/>
  <c r="O1274" i="2"/>
  <c r="Q1274" i="2" s="1"/>
  <c r="N1276" i="2"/>
  <c r="P1275" i="2"/>
  <c r="R1275" i="2" s="1"/>
  <c r="S1275" i="2" s="1"/>
  <c r="D1277" i="2"/>
  <c r="E1276" i="2"/>
  <c r="F1276" i="2" s="1"/>
  <c r="L1276" i="2" l="1"/>
  <c r="O1275" i="2"/>
  <c r="Q1275" i="2" s="1"/>
  <c r="P1276" i="2"/>
  <c r="R1276" i="2" s="1"/>
  <c r="S1276" i="2" s="1"/>
  <c r="N1277" i="2"/>
  <c r="D1278" i="2"/>
  <c r="E1277" i="2"/>
  <c r="F1277" i="2" s="1"/>
  <c r="L1277" i="2" l="1"/>
  <c r="O1276" i="2"/>
  <c r="Q1276" i="2" s="1"/>
  <c r="D1279" i="2"/>
  <c r="E1278" i="2"/>
  <c r="F1278" i="2" s="1"/>
  <c r="P1277" i="2"/>
  <c r="R1277" i="2" s="1"/>
  <c r="S1277" i="2" s="1"/>
  <c r="N1278" i="2"/>
  <c r="O1277" i="2" l="1"/>
  <c r="Q1277" i="2" s="1"/>
  <c r="L1278" i="2"/>
  <c r="N1279" i="2"/>
  <c r="P1278" i="2"/>
  <c r="R1278" i="2" s="1"/>
  <c r="S1278" i="2" s="1"/>
  <c r="E1279" i="2"/>
  <c r="F1279" i="2" s="1"/>
  <c r="D1280" i="2"/>
  <c r="L1279" i="2" l="1"/>
  <c r="O1278" i="2"/>
  <c r="Q1278" i="2" s="1"/>
  <c r="E1280" i="2"/>
  <c r="F1280" i="2" s="1"/>
  <c r="D1281" i="2"/>
  <c r="P1279" i="2"/>
  <c r="R1279" i="2" s="1"/>
  <c r="S1279" i="2" s="1"/>
  <c r="N1280" i="2"/>
  <c r="L1280" i="2" l="1"/>
  <c r="O1279" i="2"/>
  <c r="Q1279" i="2" s="1"/>
  <c r="P1280" i="2"/>
  <c r="R1280" i="2" s="1"/>
  <c r="S1280" i="2" s="1"/>
  <c r="N1281" i="2"/>
  <c r="D1282" i="2"/>
  <c r="E1281" i="2"/>
  <c r="F1281" i="2" s="1"/>
  <c r="O1280" i="2" l="1"/>
  <c r="Q1280" i="2" s="1"/>
  <c r="L1281" i="2"/>
  <c r="P1281" i="2"/>
  <c r="R1281" i="2" s="1"/>
  <c r="S1281" i="2" s="1"/>
  <c r="N1282" i="2"/>
  <c r="D1283" i="2"/>
  <c r="E1282" i="2"/>
  <c r="F1282" i="2" s="1"/>
  <c r="O1281" i="2" l="1"/>
  <c r="Q1281" i="2" s="1"/>
  <c r="L1282" i="2"/>
  <c r="E1283" i="2"/>
  <c r="F1283" i="2" s="1"/>
  <c r="D1284" i="2"/>
  <c r="N1283" i="2"/>
  <c r="P1282" i="2"/>
  <c r="R1282" i="2" s="1"/>
  <c r="S1282" i="2" s="1"/>
  <c r="O1282" i="2" l="1"/>
  <c r="Q1282" i="2" s="1"/>
  <c r="L1283" i="2"/>
  <c r="N1284" i="2"/>
  <c r="P1283" i="2"/>
  <c r="R1283" i="2" s="1"/>
  <c r="S1283" i="2" s="1"/>
  <c r="E1284" i="2"/>
  <c r="F1284" i="2" s="1"/>
  <c r="D1285" i="2"/>
  <c r="O1283" i="2" l="1"/>
  <c r="Q1283" i="2" s="1"/>
  <c r="L1284" i="2"/>
  <c r="E1285" i="2"/>
  <c r="F1285" i="2" s="1"/>
  <c r="D1286" i="2"/>
  <c r="N1285" i="2"/>
  <c r="P1284" i="2"/>
  <c r="R1284" i="2" s="1"/>
  <c r="S1284" i="2" s="1"/>
  <c r="O1284" i="2" l="1"/>
  <c r="Q1284" i="2" s="1"/>
  <c r="L1285" i="2"/>
  <c r="D1287" i="2"/>
  <c r="E1286" i="2"/>
  <c r="F1286" i="2" s="1"/>
  <c r="P1285" i="2"/>
  <c r="R1285" i="2" s="1"/>
  <c r="S1285" i="2" s="1"/>
  <c r="N1286" i="2"/>
  <c r="O1285" i="2" l="1"/>
  <c r="Q1285" i="2" s="1"/>
  <c r="L1286" i="2"/>
  <c r="P1286" i="2"/>
  <c r="R1286" i="2" s="1"/>
  <c r="S1286" i="2" s="1"/>
  <c r="N1287" i="2"/>
  <c r="D1288" i="2"/>
  <c r="E1287" i="2"/>
  <c r="F1287" i="2" s="1"/>
  <c r="O1286" i="2" l="1"/>
  <c r="Q1286" i="2" s="1"/>
  <c r="L1287" i="2"/>
  <c r="E1288" i="2"/>
  <c r="F1288" i="2" s="1"/>
  <c r="D1289" i="2"/>
  <c r="P1287" i="2"/>
  <c r="R1287" i="2" s="1"/>
  <c r="S1287" i="2" s="1"/>
  <c r="N1288" i="2"/>
  <c r="O1287" i="2" l="1"/>
  <c r="Q1287" i="2" s="1"/>
  <c r="L1288" i="2"/>
  <c r="P1288" i="2"/>
  <c r="R1288" i="2" s="1"/>
  <c r="S1288" i="2" s="1"/>
  <c r="N1289" i="2"/>
  <c r="D1290" i="2"/>
  <c r="E1289" i="2"/>
  <c r="F1289" i="2" s="1"/>
  <c r="O1288" i="2" l="1"/>
  <c r="Q1288" i="2" s="1"/>
  <c r="L1289" i="2"/>
  <c r="P1289" i="2"/>
  <c r="R1289" i="2" s="1"/>
  <c r="S1289" i="2" s="1"/>
  <c r="N1290" i="2"/>
  <c r="D1291" i="2"/>
  <c r="E1290" i="2"/>
  <c r="F1290" i="2" s="1"/>
  <c r="O1289" i="2" l="1"/>
  <c r="Q1289" i="2" s="1"/>
  <c r="L1290" i="2"/>
  <c r="D1292" i="2"/>
  <c r="E1291" i="2"/>
  <c r="F1291" i="2" s="1"/>
  <c r="N1291" i="2"/>
  <c r="P1290" i="2"/>
  <c r="R1290" i="2" s="1"/>
  <c r="S1290" i="2" s="1"/>
  <c r="L1291" i="2" l="1"/>
  <c r="O1290" i="2"/>
  <c r="Q1290" i="2" s="1"/>
  <c r="N1292" i="2"/>
  <c r="P1291" i="2"/>
  <c r="R1291" i="2" s="1"/>
  <c r="S1291" i="2" s="1"/>
  <c r="D1293" i="2"/>
  <c r="E1292" i="2"/>
  <c r="F1292" i="2" s="1"/>
  <c r="L1292" i="2" l="1"/>
  <c r="O1291" i="2"/>
  <c r="Q1291" i="2" s="1"/>
  <c r="D1294" i="2"/>
  <c r="E1293" i="2"/>
  <c r="F1293" i="2" s="1"/>
  <c r="P1292" i="2"/>
  <c r="R1292" i="2" s="1"/>
  <c r="S1292" i="2" s="1"/>
  <c r="N1293" i="2"/>
  <c r="O1292" i="2" l="1"/>
  <c r="Q1292" i="2" s="1"/>
  <c r="L1293" i="2"/>
  <c r="P1293" i="2"/>
  <c r="R1293" i="2" s="1"/>
  <c r="S1293" i="2" s="1"/>
  <c r="N1294" i="2"/>
  <c r="D1295" i="2"/>
  <c r="E1294" i="2"/>
  <c r="F1294" i="2" s="1"/>
  <c r="O1293" i="2" l="1"/>
  <c r="Q1293" i="2" s="1"/>
  <c r="L1294" i="2"/>
  <c r="E1295" i="2"/>
  <c r="F1295" i="2" s="1"/>
  <c r="D1296" i="2"/>
  <c r="N1295" i="2"/>
  <c r="P1294" i="2"/>
  <c r="R1294" i="2" s="1"/>
  <c r="S1294" i="2" s="1"/>
  <c r="O1294" i="2" l="1"/>
  <c r="Q1294" i="2" s="1"/>
  <c r="L1295" i="2"/>
  <c r="P1295" i="2"/>
  <c r="R1295" i="2" s="1"/>
  <c r="S1295" i="2" s="1"/>
  <c r="N1296" i="2"/>
  <c r="E1296" i="2"/>
  <c r="F1296" i="2" s="1"/>
  <c r="D1297" i="2"/>
  <c r="O1295" i="2" l="1"/>
  <c r="Q1295" i="2" s="1"/>
  <c r="L1296" i="2"/>
  <c r="D1298" i="2"/>
  <c r="E1297" i="2"/>
  <c r="F1297" i="2" s="1"/>
  <c r="P1296" i="2"/>
  <c r="R1296" i="2" s="1"/>
  <c r="S1296" i="2" s="1"/>
  <c r="N1297" i="2"/>
  <c r="O1296" i="2" l="1"/>
  <c r="Q1296" i="2" s="1"/>
  <c r="L1297" i="2"/>
  <c r="P1297" i="2"/>
  <c r="R1297" i="2" s="1"/>
  <c r="S1297" i="2" s="1"/>
  <c r="N1298" i="2"/>
  <c r="E1298" i="2"/>
  <c r="F1298" i="2" s="1"/>
  <c r="D1299" i="2"/>
  <c r="O1297" i="2" l="1"/>
  <c r="Q1297" i="2" s="1"/>
  <c r="L1298" i="2"/>
  <c r="N1299" i="2"/>
  <c r="P1298" i="2"/>
  <c r="R1298" i="2" s="1"/>
  <c r="S1298" i="2" s="1"/>
  <c r="E1299" i="2"/>
  <c r="F1299" i="2" s="1"/>
  <c r="D1300" i="2"/>
  <c r="O1298" i="2" l="1"/>
  <c r="Q1298" i="2" s="1"/>
  <c r="L1299" i="2"/>
  <c r="E1300" i="2"/>
  <c r="F1300" i="2" s="1"/>
  <c r="D1301" i="2"/>
  <c r="P1299" i="2"/>
  <c r="R1299" i="2" s="1"/>
  <c r="S1299" i="2" s="1"/>
  <c r="N1300" i="2"/>
  <c r="L1300" i="2" l="1"/>
  <c r="O1299" i="2"/>
  <c r="Q1299" i="2" s="1"/>
  <c r="P1300" i="2"/>
  <c r="R1300" i="2" s="1"/>
  <c r="S1300" i="2" s="1"/>
  <c r="N1301" i="2"/>
  <c r="D1302" i="2"/>
  <c r="E1301" i="2"/>
  <c r="F1301" i="2" s="1"/>
  <c r="O1300" i="2" l="1"/>
  <c r="Q1300" i="2" s="1"/>
  <c r="L1301" i="2"/>
  <c r="D1303" i="2"/>
  <c r="E1302" i="2"/>
  <c r="F1302" i="2" s="1"/>
  <c r="P1301" i="2"/>
  <c r="R1301" i="2" s="1"/>
  <c r="S1301" i="2" s="1"/>
  <c r="N1302" i="2"/>
  <c r="L1302" i="2" l="1"/>
  <c r="O1301" i="2"/>
  <c r="Q1301" i="2" s="1"/>
  <c r="N1303" i="2"/>
  <c r="P1302" i="2"/>
  <c r="R1302" i="2" s="1"/>
  <c r="S1302" i="2" s="1"/>
  <c r="D1304" i="2"/>
  <c r="E1303" i="2"/>
  <c r="F1303" i="2" s="1"/>
  <c r="L1303" i="2" l="1"/>
  <c r="O1302" i="2"/>
  <c r="Q1302" i="2" s="1"/>
  <c r="D1305" i="2"/>
  <c r="E1304" i="2"/>
  <c r="F1304" i="2" s="1"/>
  <c r="P1303" i="2"/>
  <c r="R1303" i="2" s="1"/>
  <c r="S1303" i="2" s="1"/>
  <c r="N1304" i="2"/>
  <c r="O1303" i="2" l="1"/>
  <c r="Q1303" i="2" s="1"/>
  <c r="L1304" i="2"/>
  <c r="P1304" i="2"/>
  <c r="R1304" i="2" s="1"/>
  <c r="S1304" i="2" s="1"/>
  <c r="N1305" i="2"/>
  <c r="D1306" i="2"/>
  <c r="E1305" i="2"/>
  <c r="F1305" i="2" s="1"/>
  <c r="L1305" i="2" l="1"/>
  <c r="O1304" i="2"/>
  <c r="Q1304" i="2" s="1"/>
  <c r="N1306" i="2"/>
  <c r="P1305" i="2"/>
  <c r="R1305" i="2" s="1"/>
  <c r="S1305" i="2" s="1"/>
  <c r="D1307" i="2"/>
  <c r="E1306" i="2"/>
  <c r="F1306" i="2" s="1"/>
  <c r="O1305" i="2" l="1"/>
  <c r="Q1305" i="2" s="1"/>
  <c r="L1306" i="2"/>
  <c r="D1308" i="2"/>
  <c r="E1307" i="2"/>
  <c r="F1307" i="2" s="1"/>
  <c r="N1307" i="2"/>
  <c r="P1306" i="2"/>
  <c r="R1306" i="2" s="1"/>
  <c r="S1306" i="2" s="1"/>
  <c r="L1307" i="2" l="1"/>
  <c r="O1306" i="2"/>
  <c r="Q1306" i="2" s="1"/>
  <c r="P1307" i="2"/>
  <c r="R1307" i="2" s="1"/>
  <c r="S1307" i="2" s="1"/>
  <c r="N1308" i="2"/>
  <c r="E1308" i="2"/>
  <c r="F1308" i="2" s="1"/>
  <c r="D1309" i="2"/>
  <c r="O1307" i="2" l="1"/>
  <c r="Q1307" i="2" s="1"/>
  <c r="L1308" i="2"/>
  <c r="E1309" i="2"/>
  <c r="F1309" i="2" s="1"/>
  <c r="D1310" i="2"/>
  <c r="P1308" i="2"/>
  <c r="R1308" i="2" s="1"/>
  <c r="S1308" i="2" s="1"/>
  <c r="N1309" i="2"/>
  <c r="O1308" i="2" l="1"/>
  <c r="Q1308" i="2" s="1"/>
  <c r="L1309" i="2"/>
  <c r="P1309" i="2"/>
  <c r="R1309" i="2" s="1"/>
  <c r="S1309" i="2" s="1"/>
  <c r="N1310" i="2"/>
  <c r="D1311" i="2"/>
  <c r="E1310" i="2"/>
  <c r="F1310" i="2" s="1"/>
  <c r="O1309" i="2" l="1"/>
  <c r="Q1309" i="2" s="1"/>
  <c r="L1310" i="2"/>
  <c r="E1311" i="2"/>
  <c r="F1311" i="2" s="1"/>
  <c r="D1312" i="2"/>
  <c r="P1310" i="2"/>
  <c r="R1310" i="2" s="1"/>
  <c r="S1310" i="2" s="1"/>
  <c r="N1311" i="2"/>
  <c r="O1310" i="2" l="1"/>
  <c r="Q1310" i="2" s="1"/>
  <c r="L1311" i="2"/>
  <c r="P1311" i="2"/>
  <c r="R1311" i="2" s="1"/>
  <c r="S1311" i="2" s="1"/>
  <c r="N1312" i="2"/>
  <c r="D1313" i="2"/>
  <c r="E1312" i="2"/>
  <c r="F1312" i="2" s="1"/>
  <c r="O1311" i="2" l="1"/>
  <c r="Q1311" i="2" s="1"/>
  <c r="L1312" i="2"/>
  <c r="E1313" i="2"/>
  <c r="F1313" i="2" s="1"/>
  <c r="D1314" i="2"/>
  <c r="P1312" i="2"/>
  <c r="R1312" i="2" s="1"/>
  <c r="S1312" i="2" s="1"/>
  <c r="N1313" i="2"/>
  <c r="O1312" i="2" l="1"/>
  <c r="Q1312" i="2" s="1"/>
  <c r="L1313" i="2"/>
  <c r="P1313" i="2"/>
  <c r="R1313" i="2" s="1"/>
  <c r="S1313" i="2" s="1"/>
  <c r="N1314" i="2"/>
  <c r="D1315" i="2"/>
  <c r="E1314" i="2"/>
  <c r="F1314" i="2" s="1"/>
  <c r="O1313" i="2" l="1"/>
  <c r="Q1313" i="2" s="1"/>
  <c r="L1314" i="2"/>
  <c r="D1316" i="2"/>
  <c r="E1315" i="2"/>
  <c r="F1315" i="2" s="1"/>
  <c r="N1315" i="2"/>
  <c r="P1314" i="2"/>
  <c r="R1314" i="2" s="1"/>
  <c r="S1314" i="2" s="1"/>
  <c r="O1314" i="2" l="1"/>
  <c r="Q1314" i="2" s="1"/>
  <c r="L1315" i="2"/>
  <c r="N1316" i="2"/>
  <c r="P1315" i="2"/>
  <c r="R1315" i="2" s="1"/>
  <c r="S1315" i="2" s="1"/>
  <c r="D1317" i="2"/>
  <c r="E1316" i="2"/>
  <c r="F1316" i="2" s="1"/>
  <c r="L1316" i="2" l="1"/>
  <c r="O1315" i="2"/>
  <c r="Q1315" i="2" s="1"/>
  <c r="D1318" i="2"/>
  <c r="E1317" i="2"/>
  <c r="F1317" i="2" s="1"/>
  <c r="P1316" i="2"/>
  <c r="R1316" i="2" s="1"/>
  <c r="S1316" i="2" s="1"/>
  <c r="N1317" i="2"/>
  <c r="O1316" i="2" l="1"/>
  <c r="Q1316" i="2" s="1"/>
  <c r="L1317" i="2"/>
  <c r="P1317" i="2"/>
  <c r="R1317" i="2" s="1"/>
  <c r="S1317" i="2" s="1"/>
  <c r="N1318" i="2"/>
  <c r="D1319" i="2"/>
  <c r="E1318" i="2"/>
  <c r="F1318" i="2" s="1"/>
  <c r="O1317" i="2" l="1"/>
  <c r="Q1317" i="2" s="1"/>
  <c r="L1318" i="2"/>
  <c r="D1320" i="2"/>
  <c r="E1319" i="2"/>
  <c r="F1319" i="2" s="1"/>
  <c r="N1319" i="2"/>
  <c r="P1318" i="2"/>
  <c r="R1318" i="2" s="1"/>
  <c r="S1318" i="2" s="1"/>
  <c r="L1319" i="2" l="1"/>
  <c r="O1318" i="2"/>
  <c r="Q1318" i="2" s="1"/>
  <c r="D1321" i="2"/>
  <c r="E1320" i="2"/>
  <c r="F1320" i="2" s="1"/>
  <c r="P1319" i="2"/>
  <c r="R1319" i="2" s="1"/>
  <c r="S1319" i="2" s="1"/>
  <c r="N1320" i="2"/>
  <c r="L1320" i="2" l="1"/>
  <c r="O1319" i="2"/>
  <c r="Q1319" i="2" s="1"/>
  <c r="P1320" i="2"/>
  <c r="R1320" i="2" s="1"/>
  <c r="S1320" i="2" s="1"/>
  <c r="N1321" i="2"/>
  <c r="D1322" i="2"/>
  <c r="E1321" i="2"/>
  <c r="F1321" i="2" s="1"/>
  <c r="O1320" i="2" l="1"/>
  <c r="Q1320" i="2" s="1"/>
  <c r="L1321" i="2"/>
  <c r="D1323" i="2"/>
  <c r="E1322" i="2"/>
  <c r="F1322" i="2" s="1"/>
  <c r="P1321" i="2"/>
  <c r="R1321" i="2" s="1"/>
  <c r="S1321" i="2" s="1"/>
  <c r="N1322" i="2"/>
  <c r="O1321" i="2" l="1"/>
  <c r="Q1321" i="2" s="1"/>
  <c r="L1322" i="2"/>
  <c r="P1322" i="2"/>
  <c r="R1322" i="2" s="1"/>
  <c r="S1322" i="2" s="1"/>
  <c r="N1323" i="2"/>
  <c r="D1324" i="2"/>
  <c r="E1323" i="2"/>
  <c r="F1323" i="2" s="1"/>
  <c r="O1322" i="2" l="1"/>
  <c r="Q1322" i="2" s="1"/>
  <c r="L1323" i="2"/>
  <c r="E1324" i="2"/>
  <c r="F1324" i="2" s="1"/>
  <c r="D1325" i="2"/>
  <c r="P1323" i="2"/>
  <c r="R1323" i="2" s="1"/>
  <c r="S1323" i="2" s="1"/>
  <c r="N1324" i="2"/>
  <c r="O1323" i="2" l="1"/>
  <c r="Q1323" i="2" s="1"/>
  <c r="L1324" i="2"/>
  <c r="P1324" i="2"/>
  <c r="R1324" i="2" s="1"/>
  <c r="S1324" i="2" s="1"/>
  <c r="N1325" i="2"/>
  <c r="D1326" i="2"/>
  <c r="E1325" i="2"/>
  <c r="F1325" i="2" s="1"/>
  <c r="O1324" i="2" l="1"/>
  <c r="Q1324" i="2" s="1"/>
  <c r="L1325" i="2"/>
  <c r="D1327" i="2"/>
  <c r="E1326" i="2"/>
  <c r="F1326" i="2" s="1"/>
  <c r="P1325" i="2"/>
  <c r="R1325" i="2" s="1"/>
  <c r="S1325" i="2" s="1"/>
  <c r="N1326" i="2"/>
  <c r="O1325" i="2" l="1"/>
  <c r="Q1325" i="2" s="1"/>
  <c r="L1326" i="2"/>
  <c r="P1326" i="2"/>
  <c r="R1326" i="2" s="1"/>
  <c r="S1326" i="2" s="1"/>
  <c r="N1327" i="2"/>
  <c r="D1328" i="2"/>
  <c r="E1327" i="2"/>
  <c r="F1327" i="2" s="1"/>
  <c r="O1326" i="2" l="1"/>
  <c r="Q1326" i="2" s="1"/>
  <c r="L1327" i="2"/>
  <c r="E1328" i="2"/>
  <c r="F1328" i="2" s="1"/>
  <c r="D1329" i="2"/>
  <c r="P1327" i="2"/>
  <c r="R1327" i="2" s="1"/>
  <c r="S1327" i="2" s="1"/>
  <c r="N1328" i="2"/>
  <c r="O1327" i="2" l="1"/>
  <c r="Q1327" i="2" s="1"/>
  <c r="L1328" i="2"/>
  <c r="P1328" i="2"/>
  <c r="R1328" i="2" s="1"/>
  <c r="S1328" i="2" s="1"/>
  <c r="N1329" i="2"/>
  <c r="E1329" i="2"/>
  <c r="F1329" i="2" s="1"/>
  <c r="D1330" i="2"/>
  <c r="O1328" i="2" l="1"/>
  <c r="Q1328" i="2" s="1"/>
  <c r="L1329" i="2"/>
  <c r="D1331" i="2"/>
  <c r="E1330" i="2"/>
  <c r="F1330" i="2" s="1"/>
  <c r="P1329" i="2"/>
  <c r="R1329" i="2" s="1"/>
  <c r="S1329" i="2" s="1"/>
  <c r="N1330" i="2"/>
  <c r="O1329" i="2" l="1"/>
  <c r="Q1329" i="2" s="1"/>
  <c r="L1330" i="2"/>
  <c r="N1331" i="2"/>
  <c r="P1330" i="2"/>
  <c r="R1330" i="2" s="1"/>
  <c r="S1330" i="2" s="1"/>
  <c r="D1332" i="2"/>
  <c r="E1331" i="2"/>
  <c r="F1331" i="2" s="1"/>
  <c r="O1330" i="2" l="1"/>
  <c r="Q1330" i="2" s="1"/>
  <c r="L1331" i="2"/>
  <c r="D1333" i="2"/>
  <c r="E1332" i="2"/>
  <c r="F1332" i="2" s="1"/>
  <c r="P1331" i="2"/>
  <c r="R1331" i="2" s="1"/>
  <c r="S1331" i="2" s="1"/>
  <c r="N1332" i="2"/>
  <c r="O1331" i="2" l="1"/>
  <c r="Q1331" i="2" s="1"/>
  <c r="L1332" i="2"/>
  <c r="P1332" i="2"/>
  <c r="R1332" i="2" s="1"/>
  <c r="S1332" i="2" s="1"/>
  <c r="N1333" i="2"/>
  <c r="E1333" i="2"/>
  <c r="F1333" i="2" s="1"/>
  <c r="D1334" i="2"/>
  <c r="O1332" i="2" l="1"/>
  <c r="Q1332" i="2" s="1"/>
  <c r="L1333" i="2"/>
  <c r="E1334" i="2"/>
  <c r="F1334" i="2" s="1"/>
  <c r="D1335" i="2"/>
  <c r="N1334" i="2"/>
  <c r="P1333" i="2"/>
  <c r="R1333" i="2" s="1"/>
  <c r="S1333" i="2" s="1"/>
  <c r="O1333" i="2" l="1"/>
  <c r="Q1333" i="2" s="1"/>
  <c r="L1334" i="2"/>
  <c r="N1335" i="2"/>
  <c r="P1334" i="2"/>
  <c r="R1334" i="2" s="1"/>
  <c r="S1334" i="2" s="1"/>
  <c r="E1335" i="2"/>
  <c r="F1335" i="2" s="1"/>
  <c r="D1336" i="2"/>
  <c r="L1335" i="2" l="1"/>
  <c r="O1334" i="2"/>
  <c r="Q1334" i="2" s="1"/>
  <c r="D1337" i="2"/>
  <c r="E1336" i="2"/>
  <c r="F1336" i="2" s="1"/>
  <c r="P1335" i="2"/>
  <c r="R1335" i="2" s="1"/>
  <c r="S1335" i="2" s="1"/>
  <c r="N1336" i="2"/>
  <c r="O1335" i="2" l="1"/>
  <c r="Q1335" i="2" s="1"/>
  <c r="L1336" i="2"/>
  <c r="P1336" i="2"/>
  <c r="R1336" i="2" s="1"/>
  <c r="S1336" i="2" s="1"/>
  <c r="N1337" i="2"/>
  <c r="D1338" i="2"/>
  <c r="E1337" i="2"/>
  <c r="F1337" i="2" s="1"/>
  <c r="O1336" i="2" l="1"/>
  <c r="Q1336" i="2" s="1"/>
  <c r="L1337" i="2"/>
  <c r="E1338" i="2"/>
  <c r="F1338" i="2" s="1"/>
  <c r="D1339" i="2"/>
  <c r="P1337" i="2"/>
  <c r="R1337" i="2" s="1"/>
  <c r="S1337" i="2" s="1"/>
  <c r="N1338" i="2"/>
  <c r="L1338" i="2" l="1"/>
  <c r="O1337" i="2"/>
  <c r="Q1337" i="2" s="1"/>
  <c r="N1339" i="2"/>
  <c r="P1338" i="2"/>
  <c r="R1338" i="2" s="1"/>
  <c r="S1338" i="2" s="1"/>
  <c r="D1340" i="2"/>
  <c r="E1339" i="2"/>
  <c r="F1339" i="2" s="1"/>
  <c r="L1339" i="2" l="1"/>
  <c r="O1338" i="2"/>
  <c r="Q1338" i="2" s="1"/>
  <c r="D1341" i="2"/>
  <c r="E1340" i="2"/>
  <c r="F1340" i="2" s="1"/>
  <c r="N1340" i="2"/>
  <c r="P1339" i="2"/>
  <c r="R1339" i="2" s="1"/>
  <c r="S1339" i="2" s="1"/>
  <c r="L1340" i="2" l="1"/>
  <c r="O1339" i="2"/>
  <c r="Q1339" i="2" s="1"/>
  <c r="N1341" i="2"/>
  <c r="P1340" i="2"/>
  <c r="R1340" i="2" s="1"/>
  <c r="S1340" i="2" s="1"/>
  <c r="D1342" i="2"/>
  <c r="E1341" i="2"/>
  <c r="F1341" i="2" s="1"/>
  <c r="O1340" i="2" l="1"/>
  <c r="Q1340" i="2" s="1"/>
  <c r="L1341" i="2"/>
  <c r="D1343" i="2"/>
  <c r="E1342" i="2"/>
  <c r="F1342" i="2" s="1"/>
  <c r="P1341" i="2"/>
  <c r="R1341" i="2" s="1"/>
  <c r="S1341" i="2" s="1"/>
  <c r="N1342" i="2"/>
  <c r="O1341" i="2" l="1"/>
  <c r="Q1341" i="2" s="1"/>
  <c r="L1342" i="2"/>
  <c r="P1342" i="2"/>
  <c r="R1342" i="2" s="1"/>
  <c r="S1342" i="2" s="1"/>
  <c r="N1343" i="2"/>
  <c r="E1343" i="2"/>
  <c r="F1343" i="2" s="1"/>
  <c r="D1344" i="2"/>
  <c r="O1342" i="2" l="1"/>
  <c r="Q1342" i="2" s="1"/>
  <c r="L1343" i="2"/>
  <c r="E1344" i="2"/>
  <c r="F1344" i="2" s="1"/>
  <c r="D1345" i="2"/>
  <c r="P1343" i="2"/>
  <c r="R1343" i="2" s="1"/>
  <c r="S1343" i="2" s="1"/>
  <c r="N1344" i="2"/>
  <c r="O1343" i="2" l="1"/>
  <c r="Q1343" i="2" s="1"/>
  <c r="L1344" i="2"/>
  <c r="N1345" i="2"/>
  <c r="P1344" i="2"/>
  <c r="R1344" i="2" s="1"/>
  <c r="S1344" i="2" s="1"/>
  <c r="D1346" i="2"/>
  <c r="E1345" i="2"/>
  <c r="F1345" i="2" s="1"/>
  <c r="O1344" i="2" l="1"/>
  <c r="Q1344" i="2" s="1"/>
  <c r="L1345" i="2"/>
  <c r="D1347" i="2"/>
  <c r="E1346" i="2"/>
  <c r="F1346" i="2" s="1"/>
  <c r="P1345" i="2"/>
  <c r="R1345" i="2" s="1"/>
  <c r="S1345" i="2" s="1"/>
  <c r="N1346" i="2"/>
  <c r="O1345" i="2" l="1"/>
  <c r="Q1345" i="2" s="1"/>
  <c r="L1346" i="2"/>
  <c r="P1346" i="2"/>
  <c r="R1346" i="2" s="1"/>
  <c r="S1346" i="2" s="1"/>
  <c r="N1347" i="2"/>
  <c r="E1347" i="2"/>
  <c r="F1347" i="2" s="1"/>
  <c r="D1348" i="2"/>
  <c r="O1346" i="2" l="1"/>
  <c r="Q1346" i="2" s="1"/>
  <c r="L1347" i="2"/>
  <c r="E1348" i="2"/>
  <c r="F1348" i="2" s="1"/>
  <c r="D1349" i="2"/>
  <c r="P1347" i="2"/>
  <c r="R1347" i="2" s="1"/>
  <c r="S1347" i="2" s="1"/>
  <c r="N1348" i="2"/>
  <c r="O1347" i="2" l="1"/>
  <c r="Q1347" i="2" s="1"/>
  <c r="L1348" i="2"/>
  <c r="P1348" i="2"/>
  <c r="R1348" i="2" s="1"/>
  <c r="S1348" i="2" s="1"/>
  <c r="N1349" i="2"/>
  <c r="D1350" i="2"/>
  <c r="E1349" i="2"/>
  <c r="F1349" i="2" s="1"/>
  <c r="O1348" i="2" l="1"/>
  <c r="Q1348" i="2" s="1"/>
  <c r="L1349" i="2"/>
  <c r="E1350" i="2"/>
  <c r="F1350" i="2" s="1"/>
  <c r="D1351" i="2"/>
  <c r="N1350" i="2"/>
  <c r="P1349" i="2"/>
  <c r="R1349" i="2" s="1"/>
  <c r="S1349" i="2" s="1"/>
  <c r="O1349" i="2" l="1"/>
  <c r="Q1349" i="2" s="1"/>
  <c r="L1350" i="2"/>
  <c r="N1351" i="2"/>
  <c r="P1350" i="2"/>
  <c r="R1350" i="2" s="1"/>
  <c r="S1350" i="2" s="1"/>
  <c r="E1351" i="2"/>
  <c r="F1351" i="2" s="1"/>
  <c r="D1352" i="2"/>
  <c r="L1351" i="2" l="1"/>
  <c r="O1350" i="2"/>
  <c r="Q1350" i="2" s="1"/>
  <c r="D1353" i="2"/>
  <c r="E1352" i="2"/>
  <c r="F1352" i="2" s="1"/>
  <c r="N1352" i="2"/>
  <c r="P1351" i="2"/>
  <c r="R1351" i="2" s="1"/>
  <c r="S1351" i="2" s="1"/>
  <c r="O1351" i="2" l="1"/>
  <c r="Q1351" i="2" s="1"/>
  <c r="L1352" i="2"/>
  <c r="P1352" i="2"/>
  <c r="R1352" i="2" s="1"/>
  <c r="S1352" i="2" s="1"/>
  <c r="N1353" i="2"/>
  <c r="D1354" i="2"/>
  <c r="E1353" i="2"/>
  <c r="F1353" i="2" s="1"/>
  <c r="O1352" i="2" l="1"/>
  <c r="Q1352" i="2" s="1"/>
  <c r="L1353" i="2"/>
  <c r="D1355" i="2"/>
  <c r="E1354" i="2"/>
  <c r="F1354" i="2" s="1"/>
  <c r="P1353" i="2"/>
  <c r="R1353" i="2" s="1"/>
  <c r="S1353" i="2" s="1"/>
  <c r="N1354" i="2"/>
  <c r="O1353" i="2" l="1"/>
  <c r="Q1353" i="2" s="1"/>
  <c r="L1354" i="2"/>
  <c r="P1354" i="2"/>
  <c r="R1354" i="2" s="1"/>
  <c r="S1354" i="2" s="1"/>
  <c r="N1355" i="2"/>
  <c r="D1356" i="2"/>
  <c r="E1355" i="2"/>
  <c r="F1355" i="2" s="1"/>
  <c r="O1354" i="2" l="1"/>
  <c r="Q1354" i="2" s="1"/>
  <c r="L1355" i="2"/>
  <c r="D1357" i="2"/>
  <c r="E1356" i="2"/>
  <c r="F1356" i="2" s="1"/>
  <c r="P1355" i="2"/>
  <c r="R1355" i="2" s="1"/>
  <c r="S1355" i="2" s="1"/>
  <c r="N1356" i="2"/>
  <c r="L1356" i="2" l="1"/>
  <c r="O1355" i="2"/>
  <c r="Q1355" i="2" s="1"/>
  <c r="P1356" i="2"/>
  <c r="R1356" i="2" s="1"/>
  <c r="S1356" i="2" s="1"/>
  <c r="N1357" i="2"/>
  <c r="D1358" i="2"/>
  <c r="E1357" i="2"/>
  <c r="F1357" i="2" s="1"/>
  <c r="L1357" i="2" l="1"/>
  <c r="O1356" i="2"/>
  <c r="Q1356" i="2" s="1"/>
  <c r="D1359" i="2"/>
  <c r="E1358" i="2"/>
  <c r="F1358" i="2" s="1"/>
  <c r="N1358" i="2"/>
  <c r="P1357" i="2"/>
  <c r="R1357" i="2" s="1"/>
  <c r="S1357" i="2" s="1"/>
  <c r="O1357" i="2" l="1"/>
  <c r="Q1357" i="2" s="1"/>
  <c r="L1358" i="2"/>
  <c r="P1358" i="2"/>
  <c r="R1358" i="2" s="1"/>
  <c r="S1358" i="2" s="1"/>
  <c r="N1359" i="2"/>
  <c r="E1359" i="2"/>
  <c r="F1359" i="2" s="1"/>
  <c r="D1360" i="2"/>
  <c r="L1359" i="2" l="1"/>
  <c r="O1358" i="2"/>
  <c r="Q1358" i="2" s="1"/>
  <c r="D1361" i="2"/>
  <c r="E1360" i="2"/>
  <c r="F1360" i="2" s="1"/>
  <c r="P1359" i="2"/>
  <c r="R1359" i="2" s="1"/>
  <c r="S1359" i="2" s="1"/>
  <c r="N1360" i="2"/>
  <c r="O1359" i="2" l="1"/>
  <c r="Q1359" i="2" s="1"/>
  <c r="L1360" i="2"/>
  <c r="P1360" i="2"/>
  <c r="R1360" i="2" s="1"/>
  <c r="S1360" i="2" s="1"/>
  <c r="N1361" i="2"/>
  <c r="E1361" i="2"/>
  <c r="F1361" i="2" s="1"/>
  <c r="D1362" i="2"/>
  <c r="O1360" i="2" l="1"/>
  <c r="Q1360" i="2" s="1"/>
  <c r="L1361" i="2"/>
  <c r="D1363" i="2"/>
  <c r="E1362" i="2"/>
  <c r="F1362" i="2" s="1"/>
  <c r="P1361" i="2"/>
  <c r="R1361" i="2" s="1"/>
  <c r="S1361" i="2" s="1"/>
  <c r="N1362" i="2"/>
  <c r="O1361" i="2" l="1"/>
  <c r="Q1361" i="2" s="1"/>
  <c r="L1362" i="2"/>
  <c r="P1362" i="2"/>
  <c r="R1362" i="2" s="1"/>
  <c r="S1362" i="2" s="1"/>
  <c r="N1363" i="2"/>
  <c r="D1364" i="2"/>
  <c r="E1363" i="2"/>
  <c r="F1363" i="2" s="1"/>
  <c r="O1362" i="2" l="1"/>
  <c r="Q1362" i="2" s="1"/>
  <c r="L1363" i="2"/>
  <c r="P1363" i="2"/>
  <c r="R1363" i="2" s="1"/>
  <c r="S1363" i="2" s="1"/>
  <c r="N1364" i="2"/>
  <c r="D1365" i="2"/>
  <c r="E1364" i="2"/>
  <c r="F1364" i="2" s="1"/>
  <c r="O1363" i="2" l="1"/>
  <c r="Q1363" i="2" s="1"/>
  <c r="L1364" i="2"/>
  <c r="E1365" i="2"/>
  <c r="F1365" i="2" s="1"/>
  <c r="D1366" i="2"/>
  <c r="P1364" i="2"/>
  <c r="R1364" i="2" s="1"/>
  <c r="S1364" i="2" s="1"/>
  <c r="N1365" i="2"/>
  <c r="O1364" i="2" l="1"/>
  <c r="Q1364" i="2" s="1"/>
  <c r="L1365" i="2"/>
  <c r="N1366" i="2"/>
  <c r="P1365" i="2"/>
  <c r="R1365" i="2" s="1"/>
  <c r="S1365" i="2" s="1"/>
  <c r="D1367" i="2"/>
  <c r="E1366" i="2"/>
  <c r="F1366" i="2" s="1"/>
  <c r="O1365" i="2" l="1"/>
  <c r="Q1365" i="2" s="1"/>
  <c r="L1366" i="2"/>
  <c r="D1368" i="2"/>
  <c r="E1367" i="2"/>
  <c r="F1367" i="2" s="1"/>
  <c r="P1366" i="2"/>
  <c r="R1366" i="2" s="1"/>
  <c r="S1366" i="2" s="1"/>
  <c r="N1367" i="2"/>
  <c r="L1367" i="2" l="1"/>
  <c r="O1366" i="2"/>
  <c r="Q1366" i="2" s="1"/>
  <c r="N1368" i="2"/>
  <c r="P1367" i="2"/>
  <c r="R1367" i="2" s="1"/>
  <c r="S1367" i="2" s="1"/>
  <c r="D1369" i="2"/>
  <c r="E1368" i="2"/>
  <c r="F1368" i="2" s="1"/>
  <c r="L1368" i="2" l="1"/>
  <c r="O1367" i="2"/>
  <c r="Q1367" i="2" s="1"/>
  <c r="D1370" i="2"/>
  <c r="E1369" i="2"/>
  <c r="F1369" i="2" s="1"/>
  <c r="P1368" i="2"/>
  <c r="R1368" i="2" s="1"/>
  <c r="S1368" i="2" s="1"/>
  <c r="N1369" i="2"/>
  <c r="O1368" i="2" l="1"/>
  <c r="Q1368" i="2" s="1"/>
  <c r="L1369" i="2"/>
  <c r="P1369" i="2"/>
  <c r="R1369" i="2" s="1"/>
  <c r="S1369" i="2" s="1"/>
  <c r="N1370" i="2"/>
  <c r="D1371" i="2"/>
  <c r="E1370" i="2"/>
  <c r="F1370" i="2" s="1"/>
  <c r="O1369" i="2" l="1"/>
  <c r="Q1369" i="2" s="1"/>
  <c r="L1370" i="2"/>
  <c r="D1372" i="2"/>
  <c r="E1371" i="2"/>
  <c r="F1371" i="2" s="1"/>
  <c r="N1371" i="2"/>
  <c r="P1370" i="2"/>
  <c r="R1370" i="2" s="1"/>
  <c r="S1370" i="2" s="1"/>
  <c r="O1370" i="2" l="1"/>
  <c r="Q1370" i="2" s="1"/>
  <c r="L1371" i="2"/>
  <c r="P1371" i="2"/>
  <c r="R1371" i="2" s="1"/>
  <c r="S1371" i="2" s="1"/>
  <c r="N1372" i="2"/>
  <c r="D1373" i="2"/>
  <c r="E1372" i="2"/>
  <c r="F1372" i="2" s="1"/>
  <c r="L1372" i="2" l="1"/>
  <c r="O1371" i="2"/>
  <c r="Q1371" i="2" s="1"/>
  <c r="D1374" i="2"/>
  <c r="E1373" i="2"/>
  <c r="F1373" i="2" s="1"/>
  <c r="P1372" i="2"/>
  <c r="R1372" i="2" s="1"/>
  <c r="S1372" i="2" s="1"/>
  <c r="N1373" i="2"/>
  <c r="L1373" i="2" l="1"/>
  <c r="O1372" i="2"/>
  <c r="Q1372" i="2" s="1"/>
  <c r="P1373" i="2"/>
  <c r="R1373" i="2" s="1"/>
  <c r="S1373" i="2" s="1"/>
  <c r="N1374" i="2"/>
  <c r="D1375" i="2"/>
  <c r="E1374" i="2"/>
  <c r="F1374" i="2" s="1"/>
  <c r="O1373" i="2" l="1"/>
  <c r="Q1373" i="2" s="1"/>
  <c r="L1374" i="2"/>
  <c r="D1376" i="2"/>
  <c r="E1375" i="2"/>
  <c r="F1375" i="2" s="1"/>
  <c r="P1374" i="2"/>
  <c r="R1374" i="2" s="1"/>
  <c r="S1374" i="2" s="1"/>
  <c r="N1375" i="2"/>
  <c r="O1374" i="2" l="1"/>
  <c r="Q1374" i="2" s="1"/>
  <c r="L1375" i="2"/>
  <c r="P1375" i="2"/>
  <c r="R1375" i="2" s="1"/>
  <c r="S1375" i="2" s="1"/>
  <c r="N1376" i="2"/>
  <c r="E1376" i="2"/>
  <c r="F1376" i="2" s="1"/>
  <c r="D1377" i="2"/>
  <c r="O1375" i="2" l="1"/>
  <c r="Q1375" i="2" s="1"/>
  <c r="L1376" i="2"/>
  <c r="D1378" i="2"/>
  <c r="E1377" i="2"/>
  <c r="F1377" i="2" s="1"/>
  <c r="P1376" i="2"/>
  <c r="R1376" i="2" s="1"/>
  <c r="S1376" i="2" s="1"/>
  <c r="N1377" i="2"/>
  <c r="L1377" i="2" l="1"/>
  <c r="O1376" i="2"/>
  <c r="Q1376" i="2" s="1"/>
  <c r="P1377" i="2"/>
  <c r="R1377" i="2" s="1"/>
  <c r="S1377" i="2" s="1"/>
  <c r="N1378" i="2"/>
  <c r="D1379" i="2"/>
  <c r="E1378" i="2"/>
  <c r="F1378" i="2" s="1"/>
  <c r="O1377" i="2" l="1"/>
  <c r="Q1377" i="2" s="1"/>
  <c r="L1378" i="2"/>
  <c r="D1380" i="2"/>
  <c r="E1379" i="2"/>
  <c r="F1379" i="2" s="1"/>
  <c r="P1378" i="2"/>
  <c r="R1378" i="2" s="1"/>
  <c r="S1378" i="2" s="1"/>
  <c r="N1379" i="2"/>
  <c r="L1379" i="2" l="1"/>
  <c r="O1378" i="2"/>
  <c r="Q1378" i="2" s="1"/>
  <c r="P1379" i="2"/>
  <c r="R1379" i="2" s="1"/>
  <c r="S1379" i="2" s="1"/>
  <c r="N1380" i="2"/>
  <c r="D1381" i="2"/>
  <c r="E1380" i="2"/>
  <c r="F1380" i="2" s="1"/>
  <c r="O1379" i="2" l="1"/>
  <c r="Q1379" i="2" s="1"/>
  <c r="L1380" i="2"/>
  <c r="E1381" i="2"/>
  <c r="F1381" i="2" s="1"/>
  <c r="D1382" i="2"/>
  <c r="P1380" i="2"/>
  <c r="R1380" i="2" s="1"/>
  <c r="S1380" i="2" s="1"/>
  <c r="N1381" i="2"/>
  <c r="L1381" i="2" l="1"/>
  <c r="O1380" i="2"/>
  <c r="Q1380" i="2" s="1"/>
  <c r="N1382" i="2"/>
  <c r="P1381" i="2"/>
  <c r="R1381" i="2" s="1"/>
  <c r="S1381" i="2" s="1"/>
  <c r="D1383" i="2"/>
  <c r="E1382" i="2"/>
  <c r="F1382" i="2" s="1"/>
  <c r="O1381" i="2" l="1"/>
  <c r="Q1381" i="2" s="1"/>
  <c r="L1382" i="2"/>
  <c r="P1382" i="2"/>
  <c r="R1382" i="2" s="1"/>
  <c r="S1382" i="2" s="1"/>
  <c r="N1383" i="2"/>
  <c r="D1384" i="2"/>
  <c r="E1383" i="2"/>
  <c r="F1383" i="2" s="1"/>
  <c r="L1383" i="2" l="1"/>
  <c r="O1382" i="2"/>
  <c r="Q1382" i="2" s="1"/>
  <c r="D1385" i="2"/>
  <c r="E1384" i="2"/>
  <c r="F1384" i="2" s="1"/>
  <c r="N1384" i="2"/>
  <c r="P1383" i="2"/>
  <c r="R1383" i="2" s="1"/>
  <c r="S1383" i="2" s="1"/>
  <c r="L1384" i="2" l="1"/>
  <c r="O1383" i="2"/>
  <c r="Q1383" i="2" s="1"/>
  <c r="P1384" i="2"/>
  <c r="R1384" i="2" s="1"/>
  <c r="S1384" i="2" s="1"/>
  <c r="N1385" i="2"/>
  <c r="D1386" i="2"/>
  <c r="E1385" i="2"/>
  <c r="F1385" i="2" s="1"/>
  <c r="O1384" i="2" l="1"/>
  <c r="Q1384" i="2" s="1"/>
  <c r="L1385" i="2"/>
  <c r="D1387" i="2"/>
  <c r="E1386" i="2"/>
  <c r="F1386" i="2" s="1"/>
  <c r="P1385" i="2"/>
  <c r="R1385" i="2" s="1"/>
  <c r="S1385" i="2" s="1"/>
  <c r="N1386" i="2"/>
  <c r="O1385" i="2" l="1"/>
  <c r="Q1385" i="2" s="1"/>
  <c r="L1386" i="2"/>
  <c r="P1386" i="2"/>
  <c r="R1386" i="2" s="1"/>
  <c r="S1386" i="2" s="1"/>
  <c r="N1387" i="2"/>
  <c r="D1388" i="2"/>
  <c r="E1387" i="2"/>
  <c r="F1387" i="2" s="1"/>
  <c r="O1386" i="2" l="1"/>
  <c r="Q1386" i="2" s="1"/>
  <c r="L1387" i="2"/>
  <c r="D1389" i="2"/>
  <c r="E1388" i="2"/>
  <c r="F1388" i="2" s="1"/>
  <c r="N1388" i="2"/>
  <c r="P1387" i="2"/>
  <c r="R1387" i="2" s="1"/>
  <c r="S1387" i="2" s="1"/>
  <c r="O1387" i="2" l="1"/>
  <c r="Q1387" i="2" s="1"/>
  <c r="L1388" i="2"/>
  <c r="P1388" i="2"/>
  <c r="R1388" i="2" s="1"/>
  <c r="S1388" i="2" s="1"/>
  <c r="N1389" i="2"/>
  <c r="D1390" i="2"/>
  <c r="E1389" i="2"/>
  <c r="F1389" i="2" s="1"/>
  <c r="L1389" i="2" l="1"/>
  <c r="O1388" i="2"/>
  <c r="Q1388" i="2" s="1"/>
  <c r="D1391" i="2"/>
  <c r="E1390" i="2"/>
  <c r="F1390" i="2" s="1"/>
  <c r="P1389" i="2"/>
  <c r="R1389" i="2" s="1"/>
  <c r="S1389" i="2" s="1"/>
  <c r="N1390" i="2"/>
  <c r="O1389" i="2" l="1"/>
  <c r="Q1389" i="2" s="1"/>
  <c r="L1390" i="2"/>
  <c r="P1390" i="2"/>
  <c r="R1390" i="2" s="1"/>
  <c r="S1390" i="2" s="1"/>
  <c r="N1391" i="2"/>
  <c r="E1391" i="2"/>
  <c r="F1391" i="2" s="1"/>
  <c r="D1392" i="2"/>
  <c r="O1390" i="2" l="1"/>
  <c r="Q1390" i="2" s="1"/>
  <c r="L1391" i="2"/>
  <c r="D1393" i="2"/>
  <c r="E1392" i="2"/>
  <c r="F1392" i="2" s="1"/>
  <c r="P1391" i="2"/>
  <c r="R1391" i="2" s="1"/>
  <c r="S1391" i="2" s="1"/>
  <c r="N1392" i="2"/>
  <c r="O1391" i="2" l="1"/>
  <c r="Q1391" i="2" s="1"/>
  <c r="L1392" i="2"/>
  <c r="P1392" i="2"/>
  <c r="R1392" i="2" s="1"/>
  <c r="S1392" i="2" s="1"/>
  <c r="N1393" i="2"/>
  <c r="E1393" i="2"/>
  <c r="F1393" i="2" s="1"/>
  <c r="D1394" i="2"/>
  <c r="O1392" i="2" l="1"/>
  <c r="Q1392" i="2" s="1"/>
  <c r="L1393" i="2"/>
  <c r="D1395" i="2"/>
  <c r="E1394" i="2"/>
  <c r="F1394" i="2" s="1"/>
  <c r="P1393" i="2"/>
  <c r="R1393" i="2" s="1"/>
  <c r="S1393" i="2" s="1"/>
  <c r="N1394" i="2"/>
  <c r="O1393" i="2" l="1"/>
  <c r="Q1393" i="2" s="1"/>
  <c r="L1394" i="2"/>
  <c r="P1394" i="2"/>
  <c r="R1394" i="2" s="1"/>
  <c r="S1394" i="2" s="1"/>
  <c r="N1395" i="2"/>
  <c r="D1396" i="2"/>
  <c r="E1395" i="2"/>
  <c r="F1395" i="2" s="1"/>
  <c r="O1394" i="2" l="1"/>
  <c r="Q1394" i="2" s="1"/>
  <c r="L1395" i="2"/>
  <c r="E1396" i="2"/>
  <c r="F1396" i="2" s="1"/>
  <c r="D1397" i="2"/>
  <c r="P1395" i="2"/>
  <c r="R1395" i="2" s="1"/>
  <c r="S1395" i="2" s="1"/>
  <c r="N1396" i="2"/>
  <c r="O1395" i="2" l="1"/>
  <c r="Q1395" i="2" s="1"/>
  <c r="L1396" i="2"/>
  <c r="P1396" i="2"/>
  <c r="R1396" i="2" s="1"/>
  <c r="S1396" i="2" s="1"/>
  <c r="N1397" i="2"/>
  <c r="D1398" i="2"/>
  <c r="E1397" i="2"/>
  <c r="F1397" i="2" s="1"/>
  <c r="O1396" i="2" l="1"/>
  <c r="Q1396" i="2" s="1"/>
  <c r="L1397" i="2"/>
  <c r="D1399" i="2"/>
  <c r="E1398" i="2"/>
  <c r="F1398" i="2" s="1"/>
  <c r="P1397" i="2"/>
  <c r="R1397" i="2" s="1"/>
  <c r="S1397" i="2" s="1"/>
  <c r="N1398" i="2"/>
  <c r="O1397" i="2" l="1"/>
  <c r="Q1397" i="2" s="1"/>
  <c r="L1398" i="2"/>
  <c r="P1398" i="2"/>
  <c r="R1398" i="2" s="1"/>
  <c r="S1398" i="2" s="1"/>
  <c r="N1399" i="2"/>
  <c r="D1400" i="2"/>
  <c r="E1399" i="2"/>
  <c r="F1399" i="2" s="1"/>
  <c r="O1398" i="2" l="1"/>
  <c r="Q1398" i="2" s="1"/>
  <c r="L1399" i="2"/>
  <c r="D1401" i="2"/>
  <c r="E1400" i="2"/>
  <c r="F1400" i="2" s="1"/>
  <c r="P1399" i="2"/>
  <c r="R1399" i="2" s="1"/>
  <c r="S1399" i="2" s="1"/>
  <c r="N1400" i="2"/>
  <c r="O1399" i="2" l="1"/>
  <c r="Q1399" i="2" s="1"/>
  <c r="L1400" i="2"/>
  <c r="N1401" i="2"/>
  <c r="P1400" i="2"/>
  <c r="R1400" i="2" s="1"/>
  <c r="S1400" i="2" s="1"/>
  <c r="D1402" i="2"/>
  <c r="E1401" i="2"/>
  <c r="F1401" i="2" s="1"/>
  <c r="O1400" i="2" l="1"/>
  <c r="Q1400" i="2" s="1"/>
  <c r="L1401" i="2"/>
  <c r="D1403" i="2"/>
  <c r="E1402" i="2"/>
  <c r="F1402" i="2" s="1"/>
  <c r="N1402" i="2"/>
  <c r="P1401" i="2"/>
  <c r="R1401" i="2" s="1"/>
  <c r="S1401" i="2" s="1"/>
  <c r="L1402" i="2" l="1"/>
  <c r="O1401" i="2"/>
  <c r="Q1401" i="2" s="1"/>
  <c r="P1402" i="2"/>
  <c r="R1402" i="2" s="1"/>
  <c r="S1402" i="2" s="1"/>
  <c r="N1403" i="2"/>
  <c r="D1404" i="2"/>
  <c r="E1403" i="2"/>
  <c r="F1403" i="2" s="1"/>
  <c r="L1403" i="2" l="1"/>
  <c r="O1402" i="2"/>
  <c r="Q1402" i="2" s="1"/>
  <c r="D1405" i="2"/>
  <c r="E1404" i="2"/>
  <c r="F1404" i="2" s="1"/>
  <c r="P1403" i="2"/>
  <c r="R1403" i="2" s="1"/>
  <c r="S1403" i="2" s="1"/>
  <c r="N1404" i="2"/>
  <c r="O1403" i="2" l="1"/>
  <c r="Q1403" i="2" s="1"/>
  <c r="L1404" i="2"/>
  <c r="P1404" i="2"/>
  <c r="R1404" i="2" s="1"/>
  <c r="S1404" i="2" s="1"/>
  <c r="N1405" i="2"/>
  <c r="D1406" i="2"/>
  <c r="E1405" i="2"/>
  <c r="F1405" i="2" s="1"/>
  <c r="O1404" i="2" l="1"/>
  <c r="Q1404" i="2" s="1"/>
  <c r="L1405" i="2"/>
  <c r="E1406" i="2"/>
  <c r="F1406" i="2" s="1"/>
  <c r="D1407" i="2"/>
  <c r="P1405" i="2"/>
  <c r="R1405" i="2" s="1"/>
  <c r="S1405" i="2" s="1"/>
  <c r="N1406" i="2"/>
  <c r="L1406" i="2" l="1"/>
  <c r="O1405" i="2"/>
  <c r="Q1405" i="2" s="1"/>
  <c r="P1406" i="2"/>
  <c r="R1406" i="2" s="1"/>
  <c r="S1406" i="2" s="1"/>
  <c r="N1407" i="2"/>
  <c r="D1408" i="2"/>
  <c r="E1407" i="2"/>
  <c r="F1407" i="2" s="1"/>
  <c r="O1406" i="2" l="1"/>
  <c r="Q1406" i="2" s="1"/>
  <c r="L1407" i="2"/>
  <c r="E1408" i="2"/>
  <c r="F1408" i="2" s="1"/>
  <c r="D1409" i="2"/>
  <c r="N1408" i="2"/>
  <c r="P1407" i="2"/>
  <c r="R1407" i="2" s="1"/>
  <c r="S1407" i="2" s="1"/>
  <c r="O1407" i="2" l="1"/>
  <c r="Q1407" i="2" s="1"/>
  <c r="L1408" i="2"/>
  <c r="P1408" i="2"/>
  <c r="R1408" i="2" s="1"/>
  <c r="S1408" i="2" s="1"/>
  <c r="N1409" i="2"/>
  <c r="D1410" i="2"/>
  <c r="E1409" i="2"/>
  <c r="F1409" i="2" s="1"/>
  <c r="L1409" i="2" l="1"/>
  <c r="O1408" i="2"/>
  <c r="Q1408" i="2" s="1"/>
  <c r="E1410" i="2"/>
  <c r="F1410" i="2" s="1"/>
  <c r="D1411" i="2"/>
  <c r="P1409" i="2"/>
  <c r="R1409" i="2" s="1"/>
  <c r="S1409" i="2" s="1"/>
  <c r="N1410" i="2"/>
  <c r="O1409" i="2" l="1"/>
  <c r="Q1409" i="2" s="1"/>
  <c r="L1410" i="2"/>
  <c r="N1411" i="2"/>
  <c r="P1410" i="2"/>
  <c r="R1410" i="2" s="1"/>
  <c r="S1410" i="2" s="1"/>
  <c r="E1411" i="2"/>
  <c r="F1411" i="2" s="1"/>
  <c r="D1412" i="2"/>
  <c r="L1411" i="2" l="1"/>
  <c r="O1410" i="2"/>
  <c r="Q1410" i="2" s="1"/>
  <c r="D1413" i="2"/>
  <c r="E1412" i="2"/>
  <c r="F1412" i="2" s="1"/>
  <c r="P1411" i="2"/>
  <c r="R1411" i="2" s="1"/>
  <c r="S1411" i="2" s="1"/>
  <c r="N1412" i="2"/>
  <c r="O1411" i="2" l="1"/>
  <c r="Q1411" i="2" s="1"/>
  <c r="L1412" i="2"/>
  <c r="P1412" i="2"/>
  <c r="R1412" i="2" s="1"/>
  <c r="S1412" i="2" s="1"/>
  <c r="N1413" i="2"/>
  <c r="D1414" i="2"/>
  <c r="E1413" i="2"/>
  <c r="F1413" i="2" s="1"/>
  <c r="L1413" i="2" l="1"/>
  <c r="O1412" i="2"/>
  <c r="Q1412" i="2" s="1"/>
  <c r="D1415" i="2"/>
  <c r="E1414" i="2"/>
  <c r="F1414" i="2" s="1"/>
  <c r="P1413" i="2"/>
  <c r="R1413" i="2" s="1"/>
  <c r="S1413" i="2" s="1"/>
  <c r="N1414" i="2"/>
  <c r="L1414" i="2" l="1"/>
  <c r="O1413" i="2"/>
  <c r="Q1413" i="2" s="1"/>
  <c r="N1415" i="2"/>
  <c r="P1414" i="2"/>
  <c r="R1414" i="2" s="1"/>
  <c r="S1414" i="2" s="1"/>
  <c r="D1416" i="2"/>
  <c r="E1415" i="2"/>
  <c r="F1415" i="2" s="1"/>
  <c r="L1415" i="2" l="1"/>
  <c r="O1414" i="2"/>
  <c r="Q1414" i="2" s="1"/>
  <c r="D1417" i="2"/>
  <c r="E1416" i="2"/>
  <c r="F1416" i="2" s="1"/>
  <c r="P1415" i="2"/>
  <c r="R1415" i="2" s="1"/>
  <c r="S1415" i="2" s="1"/>
  <c r="N1416" i="2"/>
  <c r="L1416" i="2" l="1"/>
  <c r="O1415" i="2"/>
  <c r="Q1415" i="2" s="1"/>
  <c r="N1417" i="2"/>
  <c r="P1416" i="2"/>
  <c r="R1416" i="2" s="1"/>
  <c r="S1416" i="2" s="1"/>
  <c r="D1418" i="2"/>
  <c r="E1417" i="2"/>
  <c r="F1417" i="2" s="1"/>
  <c r="O1416" i="2" l="1"/>
  <c r="Q1416" i="2" s="1"/>
  <c r="L1417" i="2"/>
  <c r="D1419" i="2"/>
  <c r="E1418" i="2"/>
  <c r="F1418" i="2" s="1"/>
  <c r="P1417" i="2"/>
  <c r="R1417" i="2" s="1"/>
  <c r="S1417" i="2" s="1"/>
  <c r="N1418" i="2"/>
  <c r="L1418" i="2" l="1"/>
  <c r="O1417" i="2"/>
  <c r="Q1417" i="2" s="1"/>
  <c r="P1418" i="2"/>
  <c r="R1418" i="2" s="1"/>
  <c r="S1418" i="2" s="1"/>
  <c r="N1419" i="2"/>
  <c r="D1420" i="2"/>
  <c r="E1419" i="2"/>
  <c r="F1419" i="2" s="1"/>
  <c r="O1418" i="2" l="1"/>
  <c r="Q1418" i="2" s="1"/>
  <c r="L1419" i="2"/>
  <c r="D1421" i="2"/>
  <c r="E1420" i="2"/>
  <c r="F1420" i="2" s="1"/>
  <c r="P1419" i="2"/>
  <c r="R1419" i="2" s="1"/>
  <c r="S1419" i="2" s="1"/>
  <c r="N1420" i="2"/>
  <c r="L1420" i="2" l="1"/>
  <c r="O1419" i="2"/>
  <c r="Q1419" i="2" s="1"/>
  <c r="P1420" i="2"/>
  <c r="R1420" i="2" s="1"/>
  <c r="S1420" i="2" s="1"/>
  <c r="N1421" i="2"/>
  <c r="D1422" i="2"/>
  <c r="E1421" i="2"/>
  <c r="F1421" i="2" s="1"/>
  <c r="O1420" i="2" l="1"/>
  <c r="Q1420" i="2" s="1"/>
  <c r="L1421" i="2"/>
  <c r="E1422" i="2"/>
  <c r="F1422" i="2" s="1"/>
  <c r="D1423" i="2"/>
  <c r="P1421" i="2"/>
  <c r="R1421" i="2" s="1"/>
  <c r="S1421" i="2" s="1"/>
  <c r="N1422" i="2"/>
  <c r="L1422" i="2" l="1"/>
  <c r="O1421" i="2"/>
  <c r="Q1421" i="2" s="1"/>
  <c r="P1422" i="2"/>
  <c r="R1422" i="2" s="1"/>
  <c r="S1422" i="2" s="1"/>
  <c r="N1423" i="2"/>
  <c r="D1424" i="2"/>
  <c r="E1423" i="2"/>
  <c r="F1423" i="2" s="1"/>
  <c r="O1422" i="2" l="1"/>
  <c r="Q1422" i="2" s="1"/>
  <c r="L1423" i="2"/>
  <c r="E1424" i="2"/>
  <c r="F1424" i="2" s="1"/>
  <c r="D1425" i="2"/>
  <c r="N1424" i="2"/>
  <c r="P1423" i="2"/>
  <c r="R1423" i="2" s="1"/>
  <c r="S1423" i="2" s="1"/>
  <c r="L1424" i="2" l="1"/>
  <c r="O1423" i="2"/>
  <c r="Q1423" i="2" s="1"/>
  <c r="P1424" i="2"/>
  <c r="R1424" i="2" s="1"/>
  <c r="S1424" i="2" s="1"/>
  <c r="N1425" i="2"/>
  <c r="D1426" i="2"/>
  <c r="E1425" i="2"/>
  <c r="F1425" i="2" s="1"/>
  <c r="L1425" i="2" l="1"/>
  <c r="O1424" i="2"/>
  <c r="Q1424" i="2" s="1"/>
  <c r="E1426" i="2"/>
  <c r="F1426" i="2" s="1"/>
  <c r="D1427" i="2"/>
  <c r="P1425" i="2"/>
  <c r="R1425" i="2" s="1"/>
  <c r="S1425" i="2" s="1"/>
  <c r="N1426" i="2"/>
  <c r="O1425" i="2" l="1"/>
  <c r="Q1425" i="2" s="1"/>
  <c r="L1426" i="2"/>
  <c r="N1427" i="2"/>
  <c r="P1426" i="2"/>
  <c r="R1426" i="2" s="1"/>
  <c r="S1426" i="2" s="1"/>
  <c r="D1428" i="2"/>
  <c r="E1427" i="2"/>
  <c r="F1427" i="2" s="1"/>
  <c r="O1426" i="2" l="1"/>
  <c r="Q1426" i="2" s="1"/>
  <c r="L1427" i="2"/>
  <c r="P1427" i="2"/>
  <c r="R1427" i="2" s="1"/>
  <c r="S1427" i="2" s="1"/>
  <c r="N1428" i="2"/>
  <c r="D1429" i="2"/>
  <c r="E1428" i="2"/>
  <c r="F1428" i="2" s="1"/>
  <c r="L1428" i="2" l="1"/>
  <c r="O1427" i="2"/>
  <c r="Q1427" i="2" s="1"/>
  <c r="D1430" i="2"/>
  <c r="E1429" i="2"/>
  <c r="F1429" i="2" s="1"/>
  <c r="P1428" i="2"/>
  <c r="R1428" i="2" s="1"/>
  <c r="S1428" i="2" s="1"/>
  <c r="N1429" i="2"/>
  <c r="O1428" i="2" l="1"/>
  <c r="Q1428" i="2" s="1"/>
  <c r="L1429" i="2"/>
  <c r="P1429" i="2"/>
  <c r="R1429" i="2" s="1"/>
  <c r="S1429" i="2" s="1"/>
  <c r="N1430" i="2"/>
  <c r="D1431" i="2"/>
  <c r="E1430" i="2"/>
  <c r="F1430" i="2" s="1"/>
  <c r="L1430" i="2" l="1"/>
  <c r="O1429" i="2"/>
  <c r="Q1429" i="2" s="1"/>
  <c r="D1432" i="2"/>
  <c r="E1431" i="2"/>
  <c r="F1431" i="2" s="1"/>
  <c r="N1431" i="2"/>
  <c r="P1430" i="2"/>
  <c r="R1430" i="2" s="1"/>
  <c r="S1430" i="2" s="1"/>
  <c r="O1430" i="2" l="1"/>
  <c r="Q1430" i="2" s="1"/>
  <c r="L1431" i="2"/>
  <c r="P1431" i="2"/>
  <c r="R1431" i="2" s="1"/>
  <c r="S1431" i="2" s="1"/>
  <c r="N1432" i="2"/>
  <c r="D1433" i="2"/>
  <c r="E1432" i="2"/>
  <c r="F1432" i="2" s="1"/>
  <c r="L1432" i="2" l="1"/>
  <c r="O1431" i="2"/>
  <c r="Q1431" i="2" s="1"/>
  <c r="D1434" i="2"/>
  <c r="E1433" i="2"/>
  <c r="F1433" i="2" s="1"/>
  <c r="N1433" i="2"/>
  <c r="P1432" i="2"/>
  <c r="R1432" i="2" s="1"/>
  <c r="S1432" i="2" s="1"/>
  <c r="O1432" i="2" l="1"/>
  <c r="Q1432" i="2" s="1"/>
  <c r="L1433" i="2"/>
  <c r="P1433" i="2"/>
  <c r="R1433" i="2" s="1"/>
  <c r="S1433" i="2" s="1"/>
  <c r="N1434" i="2"/>
  <c r="D1435" i="2"/>
  <c r="E1434" i="2"/>
  <c r="F1434" i="2" s="1"/>
  <c r="O1433" i="2" l="1"/>
  <c r="Q1433" i="2" s="1"/>
  <c r="L1434" i="2"/>
  <c r="D1436" i="2"/>
  <c r="E1435" i="2"/>
  <c r="F1435" i="2" s="1"/>
  <c r="P1434" i="2"/>
  <c r="R1434" i="2" s="1"/>
  <c r="S1434" i="2" s="1"/>
  <c r="N1435" i="2"/>
  <c r="O1434" i="2" l="1"/>
  <c r="Q1434" i="2" s="1"/>
  <c r="L1435" i="2"/>
  <c r="P1435" i="2"/>
  <c r="R1435" i="2" s="1"/>
  <c r="S1435" i="2" s="1"/>
  <c r="N1436" i="2"/>
  <c r="D1437" i="2"/>
  <c r="E1436" i="2"/>
  <c r="F1436" i="2" s="1"/>
  <c r="L1436" i="2" l="1"/>
  <c r="O1435" i="2"/>
  <c r="Q1435" i="2" s="1"/>
  <c r="D1438" i="2"/>
  <c r="E1437" i="2"/>
  <c r="F1437" i="2" s="1"/>
  <c r="P1436" i="2"/>
  <c r="R1436" i="2" s="1"/>
  <c r="S1436" i="2" s="1"/>
  <c r="N1437" i="2"/>
  <c r="L1437" i="2" l="1"/>
  <c r="O1436" i="2"/>
  <c r="Q1436" i="2" s="1"/>
  <c r="P1437" i="2"/>
  <c r="R1437" i="2" s="1"/>
  <c r="S1437" i="2" s="1"/>
  <c r="N1438" i="2"/>
  <c r="D1439" i="2"/>
  <c r="E1438" i="2"/>
  <c r="F1438" i="2" s="1"/>
  <c r="O1437" i="2" l="1"/>
  <c r="Q1437" i="2" s="1"/>
  <c r="L1438" i="2"/>
  <c r="D1440" i="2"/>
  <c r="E1439" i="2"/>
  <c r="F1439" i="2" s="1"/>
  <c r="P1438" i="2"/>
  <c r="R1438" i="2" s="1"/>
  <c r="S1438" i="2" s="1"/>
  <c r="N1439" i="2"/>
  <c r="O1438" i="2" l="1"/>
  <c r="Q1438" i="2" s="1"/>
  <c r="L1439" i="2"/>
  <c r="N1440" i="2"/>
  <c r="P1439" i="2"/>
  <c r="R1439" i="2" s="1"/>
  <c r="S1439" i="2" s="1"/>
  <c r="D1441" i="2"/>
  <c r="E1440" i="2"/>
  <c r="F1440" i="2" s="1"/>
  <c r="O1439" i="2" l="1"/>
  <c r="Q1439" i="2" s="1"/>
  <c r="L1440" i="2"/>
  <c r="D1442" i="2"/>
  <c r="E1441" i="2"/>
  <c r="F1441" i="2" s="1"/>
  <c r="P1440" i="2"/>
  <c r="R1440" i="2" s="1"/>
  <c r="S1440" i="2" s="1"/>
  <c r="N1441" i="2"/>
  <c r="L1441" i="2" l="1"/>
  <c r="O1440" i="2"/>
  <c r="Q1440" i="2" s="1"/>
  <c r="P1441" i="2"/>
  <c r="R1441" i="2" s="1"/>
  <c r="S1441" i="2" s="1"/>
  <c r="N1442" i="2"/>
  <c r="D1443" i="2"/>
  <c r="E1442" i="2"/>
  <c r="F1442" i="2" s="1"/>
  <c r="O1441" i="2" l="1"/>
  <c r="Q1441" i="2" s="1"/>
  <c r="L1442" i="2"/>
  <c r="E1443" i="2"/>
  <c r="F1443" i="2" s="1"/>
  <c r="D1444" i="2"/>
  <c r="P1442" i="2"/>
  <c r="R1442" i="2" s="1"/>
  <c r="S1442" i="2" s="1"/>
  <c r="N1443" i="2"/>
  <c r="L1443" i="2" l="1"/>
  <c r="O1442" i="2"/>
  <c r="Q1442" i="2" s="1"/>
  <c r="P1443" i="2"/>
  <c r="R1443" i="2" s="1"/>
  <c r="S1443" i="2" s="1"/>
  <c r="N1444" i="2"/>
  <c r="D1445" i="2"/>
  <c r="E1444" i="2"/>
  <c r="F1444" i="2" s="1"/>
  <c r="O1443" i="2" l="1"/>
  <c r="Q1443" i="2" s="1"/>
  <c r="L1444" i="2"/>
  <c r="D1446" i="2"/>
  <c r="E1445" i="2"/>
  <c r="F1445" i="2" s="1"/>
  <c r="N1445" i="2"/>
  <c r="P1444" i="2"/>
  <c r="R1444" i="2" s="1"/>
  <c r="S1444" i="2" s="1"/>
  <c r="O1444" i="2" l="1"/>
  <c r="Q1444" i="2" s="1"/>
  <c r="L1445" i="2"/>
  <c r="P1445" i="2"/>
  <c r="R1445" i="2" s="1"/>
  <c r="S1445" i="2" s="1"/>
  <c r="N1446" i="2"/>
  <c r="D1447" i="2"/>
  <c r="E1446" i="2"/>
  <c r="F1446" i="2" s="1"/>
  <c r="L1446" i="2" l="1"/>
  <c r="O1445" i="2"/>
  <c r="Q1445" i="2" s="1"/>
  <c r="D1448" i="2"/>
  <c r="E1447" i="2"/>
  <c r="F1447" i="2" s="1"/>
  <c r="N1447" i="2"/>
  <c r="P1446" i="2"/>
  <c r="R1446" i="2" s="1"/>
  <c r="S1446" i="2" s="1"/>
  <c r="O1446" i="2" l="1"/>
  <c r="Q1446" i="2" s="1"/>
  <c r="L1447" i="2"/>
  <c r="P1447" i="2"/>
  <c r="R1447" i="2" s="1"/>
  <c r="S1447" i="2" s="1"/>
  <c r="N1448" i="2"/>
  <c r="D1449" i="2"/>
  <c r="E1448" i="2"/>
  <c r="F1448" i="2" s="1"/>
  <c r="O1447" i="2" l="1"/>
  <c r="Q1447" i="2" s="1"/>
  <c r="L1448" i="2"/>
  <c r="D1450" i="2"/>
  <c r="E1449" i="2"/>
  <c r="F1449" i="2" s="1"/>
  <c r="N1449" i="2"/>
  <c r="P1448" i="2"/>
  <c r="R1448" i="2" s="1"/>
  <c r="S1448" i="2" s="1"/>
  <c r="O1448" i="2" l="1"/>
  <c r="Q1448" i="2" s="1"/>
  <c r="L1449" i="2"/>
  <c r="P1449" i="2"/>
  <c r="R1449" i="2" s="1"/>
  <c r="S1449" i="2" s="1"/>
  <c r="N1450" i="2"/>
  <c r="D1451" i="2"/>
  <c r="E1450" i="2"/>
  <c r="F1450" i="2" s="1"/>
  <c r="L1450" i="2" l="1"/>
  <c r="O1449" i="2"/>
  <c r="Q1449" i="2" s="1"/>
  <c r="D1452" i="2"/>
  <c r="E1451" i="2"/>
  <c r="F1451" i="2" s="1"/>
  <c r="N1451" i="2"/>
  <c r="P1450" i="2"/>
  <c r="R1450" i="2" s="1"/>
  <c r="S1450" i="2" s="1"/>
  <c r="O1450" i="2" l="1"/>
  <c r="Q1450" i="2" s="1"/>
  <c r="L1451" i="2"/>
  <c r="P1451" i="2"/>
  <c r="R1451" i="2" s="1"/>
  <c r="S1451" i="2" s="1"/>
  <c r="N1452" i="2"/>
  <c r="D1453" i="2"/>
  <c r="E1452" i="2"/>
  <c r="F1452" i="2" s="1"/>
  <c r="O1451" i="2" l="1"/>
  <c r="Q1451" i="2" s="1"/>
  <c r="L1452" i="2"/>
  <c r="D1454" i="2"/>
  <c r="E1453" i="2"/>
  <c r="F1453" i="2" s="1"/>
  <c r="P1452" i="2"/>
  <c r="R1452" i="2" s="1"/>
  <c r="S1452" i="2" s="1"/>
  <c r="N1453" i="2"/>
  <c r="O1452" i="2" l="1"/>
  <c r="Q1452" i="2" s="1"/>
  <c r="L1453" i="2"/>
  <c r="P1453" i="2"/>
  <c r="R1453" i="2" s="1"/>
  <c r="S1453" i="2" s="1"/>
  <c r="N1454" i="2"/>
  <c r="D1455" i="2"/>
  <c r="E1454" i="2"/>
  <c r="F1454" i="2" s="1"/>
  <c r="O1453" i="2" l="1"/>
  <c r="Q1453" i="2" s="1"/>
  <c r="L1454" i="2"/>
  <c r="D1456" i="2"/>
  <c r="E1455" i="2"/>
  <c r="F1455" i="2" s="1"/>
  <c r="P1454" i="2"/>
  <c r="R1454" i="2" s="1"/>
  <c r="S1454" i="2" s="1"/>
  <c r="N1455" i="2"/>
  <c r="O1454" i="2" l="1"/>
  <c r="Q1454" i="2" s="1"/>
  <c r="L1455" i="2"/>
  <c r="N1456" i="2"/>
  <c r="P1455" i="2"/>
  <c r="R1455" i="2" s="1"/>
  <c r="S1455" i="2" s="1"/>
  <c r="D1457" i="2"/>
  <c r="E1456" i="2"/>
  <c r="F1456" i="2" s="1"/>
  <c r="O1455" i="2" l="1"/>
  <c r="Q1455" i="2" s="1"/>
  <c r="L1456" i="2"/>
  <c r="D1458" i="2"/>
  <c r="E1457" i="2"/>
  <c r="F1457" i="2" s="1"/>
  <c r="P1456" i="2"/>
  <c r="R1456" i="2" s="1"/>
  <c r="S1456" i="2" s="1"/>
  <c r="N1457" i="2"/>
  <c r="O1456" i="2" l="1"/>
  <c r="Q1456" i="2" s="1"/>
  <c r="L1457" i="2"/>
  <c r="P1457" i="2"/>
  <c r="R1457" i="2" s="1"/>
  <c r="S1457" i="2" s="1"/>
  <c r="N1458" i="2"/>
  <c r="E1458" i="2"/>
  <c r="F1458" i="2" s="1"/>
  <c r="D1459" i="2"/>
  <c r="O1457" i="2" l="1"/>
  <c r="Q1457" i="2" s="1"/>
  <c r="L1458" i="2"/>
  <c r="E1459" i="2"/>
  <c r="F1459" i="2" s="1"/>
  <c r="D1460" i="2"/>
  <c r="P1458" i="2"/>
  <c r="R1458" i="2" s="1"/>
  <c r="S1458" i="2" s="1"/>
  <c r="N1459" i="2"/>
  <c r="O1458" i="2" l="1"/>
  <c r="Q1458" i="2" s="1"/>
  <c r="L1459" i="2"/>
  <c r="P1459" i="2"/>
  <c r="R1459" i="2" s="1"/>
  <c r="S1459" i="2" s="1"/>
  <c r="N1460" i="2"/>
  <c r="D1461" i="2"/>
  <c r="E1460" i="2"/>
  <c r="F1460" i="2" s="1"/>
  <c r="O1459" i="2" l="1"/>
  <c r="Q1459" i="2" s="1"/>
  <c r="L1460" i="2"/>
  <c r="N1461" i="2"/>
  <c r="P1460" i="2"/>
  <c r="R1460" i="2" s="1"/>
  <c r="S1460" i="2" s="1"/>
  <c r="D1462" i="2"/>
  <c r="E1461" i="2"/>
  <c r="F1461" i="2" s="1"/>
  <c r="L1461" i="2" l="1"/>
  <c r="O1460" i="2"/>
  <c r="Q1460" i="2" s="1"/>
  <c r="D1463" i="2"/>
  <c r="E1462" i="2"/>
  <c r="F1462" i="2" s="1"/>
  <c r="P1461" i="2"/>
  <c r="R1461" i="2" s="1"/>
  <c r="S1461" i="2" s="1"/>
  <c r="N1462" i="2"/>
  <c r="L1462" i="2" l="1"/>
  <c r="O1461" i="2"/>
  <c r="Q1461" i="2" s="1"/>
  <c r="N1463" i="2"/>
  <c r="P1462" i="2"/>
  <c r="R1462" i="2" s="1"/>
  <c r="S1462" i="2" s="1"/>
  <c r="D1464" i="2"/>
  <c r="E1463" i="2"/>
  <c r="F1463" i="2" s="1"/>
  <c r="O1462" i="2" l="1"/>
  <c r="Q1462" i="2" s="1"/>
  <c r="L1463" i="2"/>
  <c r="D1465" i="2"/>
  <c r="E1464" i="2"/>
  <c r="F1464" i="2" s="1"/>
  <c r="P1463" i="2"/>
  <c r="R1463" i="2" s="1"/>
  <c r="S1463" i="2" s="1"/>
  <c r="N1464" i="2"/>
  <c r="L1464" i="2" l="1"/>
  <c r="O1463" i="2"/>
  <c r="Q1463" i="2" s="1"/>
  <c r="N1465" i="2"/>
  <c r="P1464" i="2"/>
  <c r="R1464" i="2" s="1"/>
  <c r="S1464" i="2" s="1"/>
  <c r="D1466" i="2"/>
  <c r="E1465" i="2"/>
  <c r="F1465" i="2" s="1"/>
  <c r="O1464" i="2" l="1"/>
  <c r="Q1464" i="2" s="1"/>
  <c r="L1465" i="2"/>
  <c r="D1467" i="2"/>
  <c r="E1466" i="2"/>
  <c r="F1466" i="2" s="1"/>
  <c r="P1465" i="2"/>
  <c r="R1465" i="2" s="1"/>
  <c r="S1465" i="2" s="1"/>
  <c r="N1466" i="2"/>
  <c r="L1466" i="2" l="1"/>
  <c r="O1465" i="2"/>
  <c r="Q1465" i="2" s="1"/>
  <c r="N1467" i="2"/>
  <c r="P1466" i="2"/>
  <c r="R1466" i="2" s="1"/>
  <c r="S1466" i="2" s="1"/>
  <c r="D1468" i="2"/>
  <c r="E1467" i="2"/>
  <c r="F1467" i="2" s="1"/>
  <c r="O1466" i="2" l="1"/>
  <c r="Q1466" i="2" s="1"/>
  <c r="L1467" i="2"/>
  <c r="D1469" i="2"/>
  <c r="E1468" i="2"/>
  <c r="F1468" i="2" s="1"/>
  <c r="P1467" i="2"/>
  <c r="R1467" i="2" s="1"/>
  <c r="S1467" i="2" s="1"/>
  <c r="N1468" i="2"/>
  <c r="O1467" i="2" l="1"/>
  <c r="Q1467" i="2" s="1"/>
  <c r="L1468" i="2"/>
  <c r="P1468" i="2"/>
  <c r="R1468" i="2" s="1"/>
  <c r="S1468" i="2" s="1"/>
  <c r="N1469" i="2"/>
  <c r="D1470" i="2"/>
  <c r="E1469" i="2"/>
  <c r="F1469" i="2" s="1"/>
  <c r="L1469" i="2" l="1"/>
  <c r="O1468" i="2"/>
  <c r="Q1468" i="2" s="1"/>
  <c r="D1471" i="2"/>
  <c r="E1470" i="2"/>
  <c r="F1470" i="2" s="1"/>
  <c r="P1469" i="2"/>
  <c r="R1469" i="2" s="1"/>
  <c r="S1469" i="2" s="1"/>
  <c r="N1470" i="2"/>
  <c r="O1469" i="2" l="1"/>
  <c r="Q1469" i="2" s="1"/>
  <c r="L1470" i="2"/>
  <c r="P1470" i="2"/>
  <c r="R1470" i="2" s="1"/>
  <c r="S1470" i="2" s="1"/>
  <c r="N1471" i="2"/>
  <c r="D1472" i="2"/>
  <c r="E1471" i="2"/>
  <c r="F1471" i="2" s="1"/>
  <c r="O1470" i="2" l="1"/>
  <c r="Q1470" i="2" s="1"/>
  <c r="L1471" i="2"/>
  <c r="D1473" i="2"/>
  <c r="E1472" i="2"/>
  <c r="F1472" i="2" s="1"/>
  <c r="N1472" i="2"/>
  <c r="P1471" i="2"/>
  <c r="R1471" i="2" s="1"/>
  <c r="S1471" i="2" s="1"/>
  <c r="O1471" i="2" l="1"/>
  <c r="Q1471" i="2" s="1"/>
  <c r="L1472" i="2"/>
  <c r="P1472" i="2"/>
  <c r="R1472" i="2" s="1"/>
  <c r="S1472" i="2" s="1"/>
  <c r="N1473" i="2"/>
  <c r="D1474" i="2"/>
  <c r="E1473" i="2"/>
  <c r="F1473" i="2" s="1"/>
  <c r="L1473" i="2" l="1"/>
  <c r="O1472" i="2"/>
  <c r="Q1472" i="2" s="1"/>
  <c r="E1474" i="2"/>
  <c r="F1474" i="2" s="1"/>
  <c r="D1475" i="2"/>
  <c r="P1473" i="2"/>
  <c r="R1473" i="2" s="1"/>
  <c r="S1473" i="2" s="1"/>
  <c r="N1474" i="2"/>
  <c r="O1473" i="2" l="1"/>
  <c r="Q1473" i="2" s="1"/>
  <c r="L1474" i="2"/>
  <c r="P1474" i="2"/>
  <c r="R1474" i="2" s="1"/>
  <c r="S1474" i="2" s="1"/>
  <c r="N1475" i="2"/>
  <c r="E1475" i="2"/>
  <c r="F1475" i="2" s="1"/>
  <c r="D1476" i="2"/>
  <c r="O1474" i="2" l="1"/>
  <c r="Q1474" i="2" s="1"/>
  <c r="L1475" i="2"/>
  <c r="D1477" i="2"/>
  <c r="E1476" i="2"/>
  <c r="F1476" i="2" s="1"/>
  <c r="P1475" i="2"/>
  <c r="R1475" i="2" s="1"/>
  <c r="S1475" i="2" s="1"/>
  <c r="N1476" i="2"/>
  <c r="O1475" i="2" l="1"/>
  <c r="Q1475" i="2" s="1"/>
  <c r="L1476" i="2"/>
  <c r="N1477" i="2"/>
  <c r="P1476" i="2"/>
  <c r="R1476" i="2" s="1"/>
  <c r="S1476" i="2" s="1"/>
  <c r="D1478" i="2"/>
  <c r="E1477" i="2"/>
  <c r="F1477" i="2" s="1"/>
  <c r="O1476" i="2" l="1"/>
  <c r="Q1476" i="2" s="1"/>
  <c r="L1477" i="2"/>
  <c r="D1479" i="2"/>
  <c r="E1478" i="2"/>
  <c r="F1478" i="2" s="1"/>
  <c r="P1477" i="2"/>
  <c r="R1477" i="2" s="1"/>
  <c r="S1477" i="2" s="1"/>
  <c r="N1478" i="2"/>
  <c r="O1477" i="2" l="1"/>
  <c r="Q1477" i="2" s="1"/>
  <c r="L1478" i="2"/>
  <c r="N1479" i="2"/>
  <c r="P1478" i="2"/>
  <c r="R1478" i="2" s="1"/>
  <c r="S1478" i="2" s="1"/>
  <c r="D1480" i="2"/>
  <c r="E1479" i="2"/>
  <c r="F1479" i="2" s="1"/>
  <c r="O1478" i="2" l="1"/>
  <c r="Q1478" i="2" s="1"/>
  <c r="L1479" i="2"/>
  <c r="D1481" i="2"/>
  <c r="E1480" i="2"/>
  <c r="F1480" i="2" s="1"/>
  <c r="P1479" i="2"/>
  <c r="R1479" i="2" s="1"/>
  <c r="S1479" i="2" s="1"/>
  <c r="N1480" i="2"/>
  <c r="L1480" i="2" l="1"/>
  <c r="O1479" i="2"/>
  <c r="Q1479" i="2" s="1"/>
  <c r="N1481" i="2"/>
  <c r="P1480" i="2"/>
  <c r="R1480" i="2" s="1"/>
  <c r="S1480" i="2" s="1"/>
  <c r="D1482" i="2"/>
  <c r="E1481" i="2"/>
  <c r="F1481" i="2" s="1"/>
  <c r="O1480" i="2" l="1"/>
  <c r="Q1480" i="2" s="1"/>
  <c r="L1481" i="2"/>
  <c r="D1483" i="2"/>
  <c r="E1482" i="2"/>
  <c r="F1482" i="2" s="1"/>
  <c r="P1481" i="2"/>
  <c r="R1481" i="2" s="1"/>
  <c r="S1481" i="2" s="1"/>
  <c r="N1482" i="2"/>
  <c r="L1482" i="2" l="1"/>
  <c r="O1481" i="2"/>
  <c r="Q1481" i="2" s="1"/>
  <c r="N1483" i="2"/>
  <c r="P1482" i="2"/>
  <c r="R1482" i="2" s="1"/>
  <c r="S1482" i="2" s="1"/>
  <c r="D1484" i="2"/>
  <c r="E1483" i="2"/>
  <c r="F1483" i="2" s="1"/>
  <c r="L1483" i="2" l="1"/>
  <c r="O1482" i="2"/>
  <c r="Q1482" i="2" s="1"/>
  <c r="D1485" i="2"/>
  <c r="E1484" i="2"/>
  <c r="F1484" i="2" s="1"/>
  <c r="P1483" i="2"/>
  <c r="R1483" i="2" s="1"/>
  <c r="S1483" i="2" s="1"/>
  <c r="N1484" i="2"/>
  <c r="O1483" i="2" l="1"/>
  <c r="Q1483" i="2" s="1"/>
  <c r="L1484" i="2"/>
  <c r="P1484" i="2"/>
  <c r="R1484" i="2" s="1"/>
  <c r="S1484" i="2" s="1"/>
  <c r="N1485" i="2"/>
  <c r="D1486" i="2"/>
  <c r="E1485" i="2"/>
  <c r="F1485" i="2" s="1"/>
  <c r="O1484" i="2" l="1"/>
  <c r="Q1484" i="2" s="1"/>
  <c r="L1485" i="2"/>
  <c r="D1487" i="2"/>
  <c r="E1486" i="2"/>
  <c r="F1486" i="2" s="1"/>
  <c r="P1485" i="2"/>
  <c r="R1485" i="2" s="1"/>
  <c r="S1485" i="2" s="1"/>
  <c r="N1486" i="2"/>
  <c r="O1485" i="2" l="1"/>
  <c r="Q1485" i="2" s="1"/>
  <c r="L1486" i="2"/>
  <c r="P1486" i="2"/>
  <c r="R1486" i="2" s="1"/>
  <c r="S1486" i="2" s="1"/>
  <c r="N1487" i="2"/>
  <c r="D1488" i="2"/>
  <c r="E1487" i="2"/>
  <c r="F1487" i="2" s="1"/>
  <c r="O1486" i="2" l="1"/>
  <c r="Q1486" i="2" s="1"/>
  <c r="L1487" i="2"/>
  <c r="E1488" i="2"/>
  <c r="F1488" i="2" s="1"/>
  <c r="D1489" i="2"/>
  <c r="N1488" i="2"/>
  <c r="P1487" i="2"/>
  <c r="R1487" i="2" s="1"/>
  <c r="S1487" i="2" s="1"/>
  <c r="O1487" i="2" l="1"/>
  <c r="Q1487" i="2" s="1"/>
  <c r="L1488" i="2"/>
  <c r="P1488" i="2"/>
  <c r="R1488" i="2" s="1"/>
  <c r="S1488" i="2" s="1"/>
  <c r="N1489" i="2"/>
  <c r="D1490" i="2"/>
  <c r="E1489" i="2"/>
  <c r="F1489" i="2" s="1"/>
  <c r="L1489" i="2" l="1"/>
  <c r="O1488" i="2"/>
  <c r="Q1488" i="2" s="1"/>
  <c r="D1491" i="2"/>
  <c r="E1490" i="2"/>
  <c r="F1490" i="2" s="1"/>
  <c r="P1489" i="2"/>
  <c r="R1489" i="2" s="1"/>
  <c r="S1489" i="2" s="1"/>
  <c r="N1490" i="2"/>
  <c r="O1489" i="2" l="1"/>
  <c r="Q1489" i="2" s="1"/>
  <c r="L1490" i="2"/>
  <c r="P1490" i="2"/>
  <c r="R1490" i="2" s="1"/>
  <c r="S1490" i="2" s="1"/>
  <c r="N1491" i="2"/>
  <c r="E1491" i="2"/>
  <c r="F1491" i="2" s="1"/>
  <c r="D1492" i="2"/>
  <c r="O1490" i="2" l="1"/>
  <c r="Q1490" i="2" s="1"/>
  <c r="L1491" i="2"/>
  <c r="E1492" i="2"/>
  <c r="F1492" i="2" s="1"/>
  <c r="D1493" i="2"/>
  <c r="P1491" i="2"/>
  <c r="R1491" i="2" s="1"/>
  <c r="S1491" i="2" s="1"/>
  <c r="N1492" i="2"/>
  <c r="O1491" i="2" l="1"/>
  <c r="Q1491" i="2" s="1"/>
  <c r="L1492" i="2"/>
  <c r="P1492" i="2"/>
  <c r="R1492" i="2" s="1"/>
  <c r="S1492" i="2" s="1"/>
  <c r="N1493" i="2"/>
  <c r="D1494" i="2"/>
  <c r="E1493" i="2"/>
  <c r="F1493" i="2" s="1"/>
  <c r="L1493" i="2" l="1"/>
  <c r="O1492" i="2"/>
  <c r="Q1492" i="2" s="1"/>
  <c r="D1495" i="2"/>
  <c r="E1494" i="2"/>
  <c r="F1494" i="2" s="1"/>
  <c r="P1493" i="2"/>
  <c r="R1493" i="2" s="1"/>
  <c r="S1493" i="2" s="1"/>
  <c r="N1494" i="2"/>
  <c r="O1493" i="2" l="1"/>
  <c r="Q1493" i="2" s="1"/>
  <c r="L1494" i="2"/>
  <c r="N1495" i="2"/>
  <c r="P1494" i="2"/>
  <c r="R1494" i="2" s="1"/>
  <c r="S1494" i="2" s="1"/>
  <c r="D1496" i="2"/>
  <c r="E1495" i="2"/>
  <c r="F1495" i="2" s="1"/>
  <c r="O1494" i="2" l="1"/>
  <c r="Q1494" i="2" s="1"/>
  <c r="L1495" i="2"/>
  <c r="D1497" i="2"/>
  <c r="E1496" i="2"/>
  <c r="F1496" i="2" s="1"/>
  <c r="P1495" i="2"/>
  <c r="R1495" i="2" s="1"/>
  <c r="S1495" i="2" s="1"/>
  <c r="N1496" i="2"/>
  <c r="L1496" i="2" l="1"/>
  <c r="O1495" i="2"/>
  <c r="Q1495" i="2" s="1"/>
  <c r="N1497" i="2"/>
  <c r="P1496" i="2"/>
  <c r="R1496" i="2" s="1"/>
  <c r="S1496" i="2" s="1"/>
  <c r="D1498" i="2"/>
  <c r="E1497" i="2"/>
  <c r="F1497" i="2" s="1"/>
  <c r="O1496" i="2" l="1"/>
  <c r="Q1496" i="2" s="1"/>
  <c r="L1497" i="2"/>
  <c r="D1499" i="2"/>
  <c r="E1499" i="2" s="1"/>
  <c r="F1499" i="2" s="1"/>
  <c r="E1498" i="2"/>
  <c r="F1498" i="2" s="1"/>
  <c r="P1497" i="2"/>
  <c r="R1497" i="2" s="1"/>
  <c r="S1497" i="2" s="1"/>
  <c r="N1498" i="2"/>
  <c r="L1498" i="2" l="1"/>
  <c r="O1497" i="2"/>
  <c r="Q1497" i="2" s="1"/>
  <c r="N1499" i="2"/>
  <c r="P1498" i="2"/>
  <c r="R1498" i="2" s="1"/>
  <c r="S1498" i="2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F101" i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6" i="1"/>
  <c r="E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6" i="1"/>
  <c r="L1499" i="2" l="1"/>
  <c r="O1499" i="2" s="1"/>
  <c r="O1498" i="2"/>
  <c r="Q1498" i="2" s="1"/>
  <c r="Q1499" i="2"/>
  <c r="P1499" i="2"/>
  <c r="R1499" i="2" s="1"/>
  <c r="S1499" i="2" s="1"/>
  <c r="B7" i="1"/>
  <c r="J7" i="1" s="1"/>
  <c r="B8" i="1"/>
  <c r="I8" i="1" s="1"/>
  <c r="B9" i="1"/>
  <c r="J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C22" i="1" s="1"/>
  <c r="D22" i="1" s="1"/>
  <c r="B23" i="1"/>
  <c r="J23" i="1" s="1"/>
  <c r="B24" i="1"/>
  <c r="I24" i="1" s="1"/>
  <c r="B25" i="1"/>
  <c r="J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J33" i="1" s="1"/>
  <c r="B34" i="1"/>
  <c r="I34" i="1" s="1"/>
  <c r="B35" i="1"/>
  <c r="I35" i="1" s="1"/>
  <c r="B36" i="1"/>
  <c r="J36" i="1" s="1"/>
  <c r="B37" i="1"/>
  <c r="I37" i="1" s="1"/>
  <c r="B38" i="1"/>
  <c r="C38" i="1" s="1"/>
  <c r="D38" i="1" s="1"/>
  <c r="B39" i="1"/>
  <c r="J39" i="1" s="1"/>
  <c r="B40" i="1"/>
  <c r="I40" i="1" s="1"/>
  <c r="B41" i="1"/>
  <c r="J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J49" i="1" s="1"/>
  <c r="B50" i="1"/>
  <c r="I50" i="1" s="1"/>
  <c r="B51" i="1"/>
  <c r="I51" i="1" s="1"/>
  <c r="B52" i="1"/>
  <c r="J52" i="1" s="1"/>
  <c r="B53" i="1"/>
  <c r="I53" i="1" s="1"/>
  <c r="B54" i="1"/>
  <c r="C54" i="1" s="1"/>
  <c r="D54" i="1" s="1"/>
  <c r="B55" i="1"/>
  <c r="J55" i="1" s="1"/>
  <c r="B56" i="1"/>
  <c r="I56" i="1" s="1"/>
  <c r="B57" i="1"/>
  <c r="J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J65" i="1" s="1"/>
  <c r="B66" i="1"/>
  <c r="I66" i="1" s="1"/>
  <c r="B67" i="1"/>
  <c r="I67" i="1" s="1"/>
  <c r="B68" i="1"/>
  <c r="J68" i="1" s="1"/>
  <c r="B69" i="1"/>
  <c r="I69" i="1" s="1"/>
  <c r="B70" i="1"/>
  <c r="C70" i="1" s="1"/>
  <c r="D70" i="1" s="1"/>
  <c r="B71" i="1"/>
  <c r="J71" i="1" s="1"/>
  <c r="B72" i="1"/>
  <c r="I72" i="1" s="1"/>
  <c r="B73" i="1"/>
  <c r="J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J84" i="1" s="1"/>
  <c r="B85" i="1"/>
  <c r="I85" i="1" s="1"/>
  <c r="B86" i="1"/>
  <c r="C86" i="1" s="1"/>
  <c r="D86" i="1" s="1"/>
  <c r="B87" i="1"/>
  <c r="J87" i="1" s="1"/>
  <c r="B88" i="1"/>
  <c r="I88" i="1" s="1"/>
  <c r="B89" i="1"/>
  <c r="J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J97" i="1" s="1"/>
  <c r="B98" i="1"/>
  <c r="I98" i="1" s="1"/>
  <c r="B99" i="1"/>
  <c r="I99" i="1" s="1"/>
  <c r="B100" i="1"/>
  <c r="J100" i="1" s="1"/>
  <c r="B6" i="1"/>
  <c r="I6" i="1" s="1"/>
  <c r="C19" i="1" l="1"/>
  <c r="D19" i="1" s="1"/>
  <c r="C87" i="1"/>
  <c r="D87" i="1" s="1"/>
  <c r="C71" i="1"/>
  <c r="D71" i="1" s="1"/>
  <c r="C55" i="1"/>
  <c r="D55" i="1" s="1"/>
  <c r="C39" i="1"/>
  <c r="D39" i="1" s="1"/>
  <c r="C7" i="1"/>
  <c r="C16" i="1"/>
  <c r="D16" i="1" s="1"/>
  <c r="F7" i="1"/>
  <c r="D7" i="1"/>
  <c r="I89" i="1"/>
  <c r="I87" i="1"/>
  <c r="C6" i="1"/>
  <c r="D6" i="1" s="1"/>
  <c r="I73" i="1"/>
  <c r="C100" i="1"/>
  <c r="D100" i="1" s="1"/>
  <c r="I71" i="1"/>
  <c r="C64" i="1"/>
  <c r="D64" i="1" s="1"/>
  <c r="C99" i="1"/>
  <c r="D99" i="1" s="1"/>
  <c r="I57" i="1"/>
  <c r="C98" i="1"/>
  <c r="D98" i="1" s="1"/>
  <c r="I55" i="1"/>
  <c r="C97" i="1"/>
  <c r="D97" i="1" s="1"/>
  <c r="I41" i="1"/>
  <c r="C96" i="1"/>
  <c r="D96" i="1" s="1"/>
  <c r="I25" i="1"/>
  <c r="C48" i="1"/>
  <c r="D48" i="1" s="1"/>
  <c r="C85" i="1"/>
  <c r="D85" i="1" s="1"/>
  <c r="C84" i="1"/>
  <c r="D84" i="1" s="1"/>
  <c r="C37" i="1"/>
  <c r="D37" i="1" s="1"/>
  <c r="C53" i="1"/>
  <c r="D53" i="1" s="1"/>
  <c r="C51" i="1"/>
  <c r="D51" i="1" s="1"/>
  <c r="C80" i="1"/>
  <c r="D80" i="1" s="1"/>
  <c r="C35" i="1"/>
  <c r="D35" i="1" s="1"/>
  <c r="I39" i="1"/>
  <c r="C33" i="1"/>
  <c r="D33" i="1" s="1"/>
  <c r="C69" i="1"/>
  <c r="D69" i="1" s="1"/>
  <c r="C32" i="1"/>
  <c r="D32" i="1" s="1"/>
  <c r="I23" i="1"/>
  <c r="C83" i="1"/>
  <c r="D83" i="1" s="1"/>
  <c r="C68" i="1"/>
  <c r="D68" i="1" s="1"/>
  <c r="C23" i="1"/>
  <c r="D23" i="1" s="1"/>
  <c r="I9" i="1"/>
  <c r="C52" i="1"/>
  <c r="D52" i="1" s="1"/>
  <c r="C67" i="1"/>
  <c r="D67" i="1" s="1"/>
  <c r="C21" i="1"/>
  <c r="D21" i="1" s="1"/>
  <c r="I7" i="1"/>
  <c r="C49" i="1"/>
  <c r="D49" i="1" s="1"/>
  <c r="C36" i="1"/>
  <c r="D36" i="1" s="1"/>
  <c r="C65" i="1"/>
  <c r="D65" i="1" s="1"/>
  <c r="C20" i="1"/>
  <c r="D20" i="1" s="1"/>
  <c r="J81" i="1"/>
  <c r="J6" i="1"/>
  <c r="J85" i="1"/>
  <c r="J69" i="1"/>
  <c r="J53" i="1"/>
  <c r="J37" i="1"/>
  <c r="J21" i="1"/>
  <c r="J54" i="1"/>
  <c r="J20" i="1"/>
  <c r="C82" i="1"/>
  <c r="D82" i="1" s="1"/>
  <c r="C66" i="1"/>
  <c r="D66" i="1" s="1"/>
  <c r="C50" i="1"/>
  <c r="D50" i="1" s="1"/>
  <c r="C34" i="1"/>
  <c r="D34" i="1" s="1"/>
  <c r="C18" i="1"/>
  <c r="D18" i="1" s="1"/>
  <c r="I100" i="1"/>
  <c r="I84" i="1"/>
  <c r="I68" i="1"/>
  <c r="I52" i="1"/>
  <c r="I36" i="1"/>
  <c r="J99" i="1"/>
  <c r="J83" i="1"/>
  <c r="J67" i="1"/>
  <c r="J51" i="1"/>
  <c r="J35" i="1"/>
  <c r="J19" i="1"/>
  <c r="C17" i="1"/>
  <c r="D17" i="1" s="1"/>
  <c r="J98" i="1"/>
  <c r="J82" i="1"/>
  <c r="J66" i="1"/>
  <c r="J50" i="1"/>
  <c r="J34" i="1"/>
  <c r="J18" i="1"/>
  <c r="J70" i="1"/>
  <c r="I86" i="1"/>
  <c r="J17" i="1"/>
  <c r="J86" i="1"/>
  <c r="C81" i="1"/>
  <c r="D81" i="1" s="1"/>
  <c r="C95" i="1"/>
  <c r="D95" i="1" s="1"/>
  <c r="C79" i="1"/>
  <c r="D79" i="1" s="1"/>
  <c r="C63" i="1"/>
  <c r="D63" i="1" s="1"/>
  <c r="C47" i="1"/>
  <c r="D47" i="1" s="1"/>
  <c r="C31" i="1"/>
  <c r="D31" i="1" s="1"/>
  <c r="C15" i="1"/>
  <c r="D15" i="1" s="1"/>
  <c r="I97" i="1"/>
  <c r="I65" i="1"/>
  <c r="I49" i="1"/>
  <c r="I33" i="1"/>
  <c r="J96" i="1"/>
  <c r="J80" i="1"/>
  <c r="J64" i="1"/>
  <c r="J48" i="1"/>
  <c r="J32" i="1"/>
  <c r="J16" i="1"/>
  <c r="I70" i="1"/>
  <c r="C94" i="1"/>
  <c r="D94" i="1" s="1"/>
  <c r="C78" i="1"/>
  <c r="D78" i="1" s="1"/>
  <c r="C62" i="1"/>
  <c r="D62" i="1" s="1"/>
  <c r="C46" i="1"/>
  <c r="D46" i="1" s="1"/>
  <c r="C30" i="1"/>
  <c r="D30" i="1" s="1"/>
  <c r="C14" i="1"/>
  <c r="D14" i="1" s="1"/>
  <c r="J95" i="1"/>
  <c r="J79" i="1"/>
  <c r="J63" i="1"/>
  <c r="J47" i="1"/>
  <c r="J31" i="1"/>
  <c r="J15" i="1"/>
  <c r="I54" i="1"/>
  <c r="C93" i="1"/>
  <c r="D93" i="1" s="1"/>
  <c r="C77" i="1"/>
  <c r="D77" i="1" s="1"/>
  <c r="C61" i="1"/>
  <c r="D61" i="1" s="1"/>
  <c r="C45" i="1"/>
  <c r="D45" i="1" s="1"/>
  <c r="C29" i="1"/>
  <c r="D29" i="1" s="1"/>
  <c r="C13" i="1"/>
  <c r="D13" i="1" s="1"/>
  <c r="J94" i="1"/>
  <c r="J78" i="1"/>
  <c r="J62" i="1"/>
  <c r="J46" i="1"/>
  <c r="J30" i="1"/>
  <c r="J14" i="1"/>
  <c r="I38" i="1"/>
  <c r="C92" i="1"/>
  <c r="D92" i="1" s="1"/>
  <c r="C76" i="1"/>
  <c r="D76" i="1" s="1"/>
  <c r="C60" i="1"/>
  <c r="D60" i="1" s="1"/>
  <c r="C44" i="1"/>
  <c r="D44" i="1" s="1"/>
  <c r="C28" i="1"/>
  <c r="D28" i="1" s="1"/>
  <c r="C12" i="1"/>
  <c r="D12" i="1" s="1"/>
  <c r="J93" i="1"/>
  <c r="J77" i="1"/>
  <c r="J61" i="1"/>
  <c r="J45" i="1"/>
  <c r="J29" i="1"/>
  <c r="J13" i="1"/>
  <c r="I22" i="1"/>
  <c r="C91" i="1"/>
  <c r="D91" i="1" s="1"/>
  <c r="C75" i="1"/>
  <c r="D75" i="1" s="1"/>
  <c r="C59" i="1"/>
  <c r="D59" i="1" s="1"/>
  <c r="C43" i="1"/>
  <c r="D43" i="1" s="1"/>
  <c r="C27" i="1"/>
  <c r="D27" i="1" s="1"/>
  <c r="C11" i="1"/>
  <c r="D11" i="1" s="1"/>
  <c r="J92" i="1"/>
  <c r="J76" i="1"/>
  <c r="J60" i="1"/>
  <c r="J44" i="1"/>
  <c r="J28" i="1"/>
  <c r="J12" i="1"/>
  <c r="C90" i="1"/>
  <c r="D90" i="1" s="1"/>
  <c r="C74" i="1"/>
  <c r="D74" i="1" s="1"/>
  <c r="C58" i="1"/>
  <c r="D58" i="1" s="1"/>
  <c r="C42" i="1"/>
  <c r="D42" i="1" s="1"/>
  <c r="C26" i="1"/>
  <c r="D26" i="1" s="1"/>
  <c r="C10" i="1"/>
  <c r="D10" i="1" s="1"/>
  <c r="J91" i="1"/>
  <c r="J75" i="1"/>
  <c r="J59" i="1"/>
  <c r="J43" i="1"/>
  <c r="J27" i="1"/>
  <c r="J11" i="1"/>
  <c r="C89" i="1"/>
  <c r="D89" i="1" s="1"/>
  <c r="C73" i="1"/>
  <c r="D73" i="1" s="1"/>
  <c r="C57" i="1"/>
  <c r="D57" i="1" s="1"/>
  <c r="C41" i="1"/>
  <c r="D41" i="1" s="1"/>
  <c r="C25" i="1"/>
  <c r="D25" i="1" s="1"/>
  <c r="C9" i="1"/>
  <c r="D9" i="1" s="1"/>
  <c r="J90" i="1"/>
  <c r="J74" i="1"/>
  <c r="J58" i="1"/>
  <c r="J42" i="1"/>
  <c r="J26" i="1"/>
  <c r="J10" i="1"/>
  <c r="C88" i="1"/>
  <c r="D88" i="1" s="1"/>
  <c r="C72" i="1"/>
  <c r="D72" i="1" s="1"/>
  <c r="C56" i="1"/>
  <c r="D56" i="1" s="1"/>
  <c r="C40" i="1"/>
  <c r="D40" i="1" s="1"/>
  <c r="C24" i="1"/>
  <c r="D24" i="1" s="1"/>
  <c r="C8" i="1"/>
  <c r="J22" i="1"/>
  <c r="J88" i="1"/>
  <c r="J72" i="1"/>
  <c r="J56" i="1"/>
  <c r="J40" i="1"/>
  <c r="J24" i="1"/>
  <c r="J8" i="1"/>
  <c r="J38" i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linlin</author>
  </authors>
  <commentList>
    <comment ref="A1" authorId="0" shapeId="0" xr:uid="{41AA9B94-325C-4D71-B58E-1270CAE8B851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点这一级采矿科技前的采矿等级</t>
        </r>
      </text>
    </comment>
    <comment ref="B1" authorId="0" shapeId="0" xr:uid="{D3901634-B63E-435B-99A4-53DB4629C42B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点完了这一级采矿科技后的采矿等级</t>
        </r>
      </text>
    </comment>
    <comment ref="C1" authorId="0" shapeId="0" xr:uid="{467FD1B9-7C53-4085-96BF-C574699850F1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点这一级采矿科技需要的白糖数，不考虑前五级五色糖</t>
        </r>
      </text>
    </comment>
    <comment ref="D1" authorId="0" shapeId="0" xr:uid="{8234EBB0-F6E1-4CC9-8FB3-3CCDB352F1BE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累计需要生产多少白糖</t>
        </r>
      </text>
    </comment>
    <comment ref="F1" authorId="0" shapeId="0" xr:uid="{5D750EE7-0AA5-4FBE-840E-2D43AF712894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如果你有一个万糖工厂，把采矿点到这个等级要多久？</t>
        </r>
      </text>
    </comment>
    <comment ref="G1" authorId="0" shapeId="0" xr:uid="{F3B1D940-D87E-4265-911F-D1112B98575E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当前等级下的矿物开采速度倍率</t>
        </r>
      </text>
    </comment>
    <comment ref="H1" authorId="0" shapeId="0" xr:uid="{ED4A1C26-B87F-423A-9DC6-EF5E7F5BF4FA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当前采矿等级下的矿物消耗速率倍率
这里的计算考虑了浮点精度问题，所以高等级下可能和别人算的略有不同</t>
        </r>
      </text>
    </comment>
    <comment ref="K1" authorId="0" shapeId="0" xr:uid="{6EF2B812-EC18-45C3-832A-C19BBA28D56F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为了点亮这一级采矿科技，在考虑矿物消耗的增益作用的前提下，等价于多少白糖</t>
        </r>
      </text>
    </comment>
    <comment ref="L1" authorId="0" shapeId="0" xr:uid="{8C4F81A3-8F33-432F-A4EB-EEFE40B50CF9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实际需求的累计，或者说从0级点到n级等价于消耗了多少白糖</t>
        </r>
      </text>
    </comment>
    <comment ref="N1" authorId="0" shapeId="0" xr:uid="{08F8FC17-2DBE-4314-AE68-24B8A3C4D532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初始资源不点采矿能制造多少白糖？
这里把白糖视为一种矿物，方便分析和计算
如果你想算单机磁，可以把单机磁储备总量除以10（也就是一个白糖10个磁）</t>
        </r>
      </text>
    </comment>
    <comment ref="O1" authorId="0" shapeId="0" xr:uid="{135E1EE1-D2D3-40A7-AE32-4A9CB61654E0}">
      <text>
        <r>
          <rPr>
            <b/>
            <sz val="9"/>
            <color indexed="81"/>
            <rFont val="宋体"/>
            <family val="3"/>
            <charset val="134"/>
          </rPr>
          <t xml:space="preserve">linlin:
</t>
        </r>
        <r>
          <rPr>
            <sz val="9"/>
            <color indexed="81"/>
            <rFont val="宋体"/>
            <family val="3"/>
            <charset val="134"/>
          </rPr>
          <t>假如你现在已经有了n级采矿，现在开始使用奇珍产线生产白糖，并将白糖全部用于继续点采矿，那么只要当前矿的储备量超过这个值，将永远用不完
这里把白糖视为矿物方便计算，如果要算其他矿物，可以考虑这种矿物和白糖的比例，比如表格认为可以开采1k个白糖矿，说明实际上大概可以开采10k磁矿
实际使用中为了避免效率减少，应该考虑一个矿脉中储量最低的那一簇</t>
        </r>
      </text>
    </comment>
    <comment ref="P1" authorId="0" shapeId="0" xr:uid="{7DAF1816-338F-4BC2-A770-4D86C4A7D960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假如你在低等级用的普通产线，不开采任何珍奇，点到了当前等级
考虑矿物消耗减少带来的增益，那么当前珍奇的可用量有多少</t>
        </r>
      </text>
    </comment>
    <comment ref="S1" authorId="0" shapeId="0" xr:uid="{4EE0062E-4EC0-4194-9F94-B15AE6E12770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linlin:
假如你在低等级用的普通产线，不开采任何珍奇，点到了当前等级
然后从这一级开始摆烂不点采矿了，并且开始使用珍奇点其他科技，比如点运输船，够万糖用多久</t>
        </r>
      </text>
    </comment>
    <comment ref="Q2" authorId="0" shapeId="0" xr:uid="{AB046F38-05D2-4EE3-ADFE-A247FA5B5DDE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很严重的情况
说明当前等级下甚至无法可持续开采</t>
        </r>
      </text>
    </comment>
    <comment ref="J6" authorId="0" shapeId="0" xr:uid="{5D1FA477-E4EE-49E5-8FA8-E23EC5577D3D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6级油井的半衰期最短</t>
        </r>
      </text>
    </comment>
    <comment ref="K20" authorId="0" shapeId="0" xr:uid="{FE437D38-BB2C-4880-952D-88685C5FD90E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实际上从20点到21级对矿物的消耗是最大的，再往后反而会减少</t>
        </r>
      </text>
    </comment>
    <comment ref="A348" authorId="0" shapeId="0" xr:uid="{7AC370C2-3CDB-47D9-AC5A-0828D72A4612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通常认为的虚空采矿,但是其实还是有消耗</t>
        </r>
      </text>
    </comment>
    <comment ref="A1412" authorId="0" shapeId="0" xr:uid="{236F01D4-DB6F-458D-A349-2191FC91F039}">
      <text>
        <r>
          <rPr>
            <b/>
            <sz val="9"/>
            <color indexed="81"/>
            <rFont val="宋体"/>
            <family val="3"/>
            <charset val="134"/>
          </rPr>
          <t>linlin:</t>
        </r>
        <r>
          <rPr>
            <sz val="9"/>
            <color indexed="81"/>
            <rFont val="宋体"/>
            <family val="3"/>
            <charset val="134"/>
          </rPr>
          <t xml:space="preserve">
真正的虚空采矿从这里开始</t>
        </r>
      </text>
    </comment>
  </commentList>
</comments>
</file>

<file path=xl/sharedStrings.xml><?xml version="1.0" encoding="utf-8"?>
<sst xmlns="http://schemas.openxmlformats.org/spreadsheetml/2006/main" count="39" uniqueCount="36">
  <si>
    <t>当前等级</t>
    <phoneticPr fontId="1" type="noConversion"/>
  </si>
  <si>
    <t>下一等级</t>
    <phoneticPr fontId="1" type="noConversion"/>
  </si>
  <si>
    <t>需要白糖</t>
    <phoneticPr fontId="1" type="noConversion"/>
  </si>
  <si>
    <t>白糖累计</t>
    <phoneticPr fontId="1" type="noConversion"/>
  </si>
  <si>
    <t>小飞机速度</t>
    <phoneticPr fontId="1" type="noConversion"/>
  </si>
  <si>
    <t>星际船速度</t>
    <phoneticPr fontId="1" type="noConversion"/>
  </si>
  <si>
    <t>需要多久</t>
    <phoneticPr fontId="1" type="noConversion"/>
  </si>
  <si>
    <t>需要几秒</t>
    <phoneticPr fontId="1" type="noConversion"/>
  </si>
  <si>
    <t>累计几秒</t>
    <phoneticPr fontId="1" type="noConversion"/>
  </si>
  <si>
    <t>累计多久</t>
    <phoneticPr fontId="1" type="noConversion"/>
  </si>
  <si>
    <t>星际船曲速速度</t>
    <phoneticPr fontId="1" type="noConversion"/>
  </si>
  <si>
    <t>白糖需求</t>
    <phoneticPr fontId="1" type="noConversion"/>
  </si>
  <si>
    <t>万糖下需要花几秒</t>
    <phoneticPr fontId="1" type="noConversion"/>
  </si>
  <si>
    <t>万糖达到此等级的时间</t>
    <phoneticPr fontId="1" type="noConversion"/>
  </si>
  <si>
    <t>采矿速度</t>
    <phoneticPr fontId="1" type="noConversion"/>
  </si>
  <si>
    <t>矿物消耗</t>
    <phoneticPr fontId="1" type="noConversion"/>
  </si>
  <si>
    <t>等价增益</t>
    <phoneticPr fontId="1" type="noConversion"/>
  </si>
  <si>
    <t xml:space="preserve"> 油井半衰期</t>
    <phoneticPr fontId="1" type="noConversion"/>
  </si>
  <si>
    <t>实际需求</t>
    <phoneticPr fontId="1" type="noConversion"/>
  </si>
  <si>
    <t>实际累计</t>
    <phoneticPr fontId="1" type="noConversion"/>
  </si>
  <si>
    <t>下方斜体输入珍奇初始总量</t>
    <phoneticPr fontId="1" type="noConversion"/>
  </si>
  <si>
    <t>可以永久开采多穷的矿</t>
    <phoneticPr fontId="1" type="noConversion"/>
  </si>
  <si>
    <t>实际可用量</t>
    <phoneticPr fontId="1" type="noConversion"/>
  </si>
  <si>
    <t>是否可持续发展</t>
    <phoneticPr fontId="1" type="noConversion"/>
  </si>
  <si>
    <t>可供万糖多少秒</t>
    <phoneticPr fontId="1" type="noConversion"/>
  </si>
  <si>
    <t>可供多久万糖</t>
    <phoneticPr fontId="1" type="noConversion"/>
  </si>
  <si>
    <t>Lv</t>
    <phoneticPr fontId="1" type="noConversion"/>
  </si>
  <si>
    <t>LvNext</t>
    <phoneticPr fontId="1" type="noConversion"/>
  </si>
  <si>
    <t>c=(Lv-4)*4000</t>
    <phoneticPr fontId="1" type="noConversion"/>
  </si>
  <si>
    <t>sum( c )</t>
    <phoneticPr fontId="1" type="noConversion"/>
  </si>
  <si>
    <t>s=Lv*0.1+1</t>
    <phoneticPr fontId="1" type="noConversion"/>
  </si>
  <si>
    <t>x=0.94^Lv</t>
    <phoneticPr fontId="1" type="noConversion"/>
  </si>
  <si>
    <t>t=6/(s*x)</t>
    <phoneticPr fontId="1" type="noConversion"/>
  </si>
  <si>
    <t>n=c*x</t>
    <phoneticPr fontId="1" type="noConversion"/>
  </si>
  <si>
    <t>a=sum( n )</t>
    <phoneticPr fontId="1" type="noConversion"/>
  </si>
  <si>
    <t>红色说明一定会寄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</si>
</sst>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7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0070C0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/>
    <xf numFmtId="43" fontId="0" fillId="0" borderId="0" xfId="0" applyNumberFormat="1"/>
    <xf numFmtId="0" fontId="6" fillId="0" borderId="0" xfId="0" applyFont="1"/>
    <xf numFmtId="0" fontId="7" fillId="0" borderId="0" xfId="0" applyFont="1"/>
    <xf numFmtId="0" fontId="0" fillId="7" borderId="0" xfId="0" applyFill="1"/>
    <xf numFmtId="176" fontId="0" fillId="7" borderId="0" xfId="0" applyNumberFormat="1" applyFill="1"/>
    <xf numFmtId="43" fontId="0" fillId="7" borderId="0" xfId="0" applyNumberFormat="1" applyFill="1"/>
    <xf numFmtId="0" fontId="0" fillId="8" borderId="0" xfId="0" applyFill="1"/>
    <xf numFmtId="176" fontId="0" fillId="8" borderId="0" xfId="0" applyNumberFormat="1" applyFill="1"/>
    <xf numFmtId="43" fontId="0" fillId="8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9" borderId="1" xfId="0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441A-1951-4693-98F5-26B198230D48}">
  <dimension ref="A1:S1499"/>
  <sheetViews>
    <sheetView tabSelected="1" topLeftCell="H1" workbookViewId="0">
      <pane ySplit="1" topLeftCell="A2" activePane="bottomLeft" state="frozen"/>
      <selection activeCell="F1" sqref="F1"/>
      <selection pane="bottomLeft" activeCell="N7" sqref="N7"/>
    </sheetView>
  </sheetViews>
  <sheetFormatPr defaultRowHeight="13.8" x14ac:dyDescent="0.25"/>
  <cols>
    <col min="1" max="2" width="9.5546875" bestFit="1" customWidth="1"/>
    <col min="3" max="3" width="15.109375" bestFit="1" customWidth="1"/>
    <col min="4" max="4" width="11.6640625" bestFit="1" customWidth="1"/>
    <col min="5" max="5" width="18.88671875" style="6" hidden="1" customWidth="1"/>
    <col min="6" max="6" width="24.6640625" customWidth="1"/>
    <col min="7" max="7" width="12.21875" bestFit="1" customWidth="1"/>
    <col min="8" max="8" width="13.109375" bestFit="1" customWidth="1"/>
    <col min="9" max="10" width="13.109375" customWidth="1"/>
    <col min="11" max="12" width="12.77734375" bestFit="1" customWidth="1"/>
    <col min="14" max="14" width="27.109375" bestFit="1" customWidth="1"/>
    <col min="15" max="15" width="22.6640625" bestFit="1" customWidth="1"/>
    <col min="16" max="16" width="13.109375" customWidth="1"/>
    <col min="17" max="17" width="18.33203125" bestFit="1" customWidth="1"/>
    <col min="18" max="18" width="7.88671875" hidden="1" customWidth="1"/>
    <col min="19" max="19" width="23.7773437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11</v>
      </c>
      <c r="D1" s="1" t="s">
        <v>3</v>
      </c>
      <c r="E1" s="2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s="1" customFormat="1" x14ac:dyDescent="0.25">
      <c r="A2" s="1" t="s">
        <v>26</v>
      </c>
      <c r="B2" s="1" t="s">
        <v>27</v>
      </c>
      <c r="C2" s="1" t="s">
        <v>28</v>
      </c>
      <c r="D2" s="1" t="s">
        <v>29</v>
      </c>
      <c r="E2" s="2"/>
      <c r="G2" s="1" t="s">
        <v>30</v>
      </c>
      <c r="H2" s="1" t="s">
        <v>31</v>
      </c>
      <c r="J2" s="1" t="s">
        <v>32</v>
      </c>
      <c r="K2" s="1" t="s">
        <v>33</v>
      </c>
      <c r="L2" s="1" t="s">
        <v>34</v>
      </c>
      <c r="N2" s="3">
        <v>114514</v>
      </c>
      <c r="Q2" s="4" t="s">
        <v>35</v>
      </c>
      <c r="S2" s="5"/>
    </row>
    <row r="3" spans="1:19" x14ac:dyDescent="0.25">
      <c r="A3">
        <v>3</v>
      </c>
      <c r="B3">
        <f t="shared" ref="B3:B64" si="0">A3+1</f>
        <v>4</v>
      </c>
      <c r="C3">
        <v>0</v>
      </c>
      <c r="D3">
        <v>0</v>
      </c>
      <c r="E3" s="6">
        <f t="shared" ref="E3:E64" si="1">D3*60/10000</f>
        <v>0</v>
      </c>
      <c r="F3" s="7" t="str">
        <f t="shared" ref="F3:F64" si="2">CONCATENATE(TEXT(INT(E3/86400),0),"天",TEXT(INT(MOD(E3/3600,24)),0),"时",TEXT(INT(MOD(E3/60,60)),0),"分",TEXT(INT(MOD(E3,60)),0),"秒")</f>
        <v>0天0时0分0秒</v>
      </c>
      <c r="G3">
        <f t="shared" ref="G3:G63" si="3">1+A3*0.1</f>
        <v>1.3</v>
      </c>
      <c r="H3">
        <f t="shared" ref="H3:H63" si="4">_xlfn.CEILING.MATH((POWER(0.94,A3)-1.175*POWER(10,-38))*POWER(2,31))/POWER(2,31)</f>
        <v>0.83058400033041835</v>
      </c>
      <c r="I3">
        <f t="shared" ref="I3:I64" si="5">1/H3</f>
        <v>1.2039721444214979</v>
      </c>
      <c r="J3">
        <f t="shared" ref="J3:J63" si="6">6/(H3*G3)</f>
        <v>5.5567945127146059</v>
      </c>
      <c r="K3">
        <f t="shared" ref="K3:K63" si="7">C3*H3</f>
        <v>0</v>
      </c>
      <c r="L3">
        <v>0</v>
      </c>
      <c r="N3">
        <f>N2</f>
        <v>114514</v>
      </c>
      <c r="O3">
        <f t="shared" ref="O3:O64" si="8">_xlfn.CEILING.MATH((815450.6937-L3))</f>
        <v>815451</v>
      </c>
      <c r="P3">
        <f t="shared" ref="P3:P64" si="9">N3/H3</f>
        <v>137871.66614628342</v>
      </c>
      <c r="Q3">
        <f t="shared" ref="Q3:Q64" si="10">N3-O3</f>
        <v>-700937</v>
      </c>
      <c r="R3">
        <f t="shared" ref="R3:R64" si="11">P3/10000*60</f>
        <v>827.2299968777005</v>
      </c>
      <c r="S3" t="str">
        <f t="shared" ref="S3:S64" si="12">CONCATENATE(TEXT(INT(R3/86400),0),"天",TEXT(INT(MOD(R3/3600,24)),0),"时",TEXT(INT(MOD(R3/60,60)),0),"分",TEXT(INT(MOD(R3,60)),0),"秒")</f>
        <v>0天0时13分47秒</v>
      </c>
    </row>
    <row r="4" spans="1:19" x14ac:dyDescent="0.25">
      <c r="A4">
        <v>4</v>
      </c>
      <c r="B4">
        <f t="shared" si="0"/>
        <v>5</v>
      </c>
      <c r="C4">
        <v>0</v>
      </c>
      <c r="D4">
        <f t="shared" ref="D4:D65" si="13">D3+C4</f>
        <v>0</v>
      </c>
      <c r="E4" s="6">
        <f t="shared" si="1"/>
        <v>0</v>
      </c>
      <c r="F4" s="7" t="str">
        <f t="shared" si="2"/>
        <v>0天0时0分0秒</v>
      </c>
      <c r="G4">
        <f t="shared" si="3"/>
        <v>1.4</v>
      </c>
      <c r="H4">
        <f t="shared" si="4"/>
        <v>0.78074896009638906</v>
      </c>
      <c r="I4">
        <f t="shared" si="5"/>
        <v>1.2808214305870389</v>
      </c>
      <c r="J4">
        <f t="shared" si="6"/>
        <v>5.4892347025158807</v>
      </c>
      <c r="K4">
        <f t="shared" si="7"/>
        <v>0</v>
      </c>
      <c r="L4">
        <f t="shared" ref="L4:L65" si="14">L3+K4</f>
        <v>0</v>
      </c>
      <c r="N4">
        <f t="shared" ref="N4:N64" si="15">N3</f>
        <v>114514</v>
      </c>
      <c r="O4">
        <f t="shared" si="8"/>
        <v>815451</v>
      </c>
      <c r="P4">
        <f t="shared" si="9"/>
        <v>146671.98530224417</v>
      </c>
      <c r="Q4">
        <f t="shared" si="10"/>
        <v>-700937</v>
      </c>
      <c r="R4">
        <f t="shared" si="11"/>
        <v>880.03191181346494</v>
      </c>
      <c r="S4" t="str">
        <f t="shared" si="12"/>
        <v>0天0时14分40秒</v>
      </c>
    </row>
    <row r="5" spans="1:19" x14ac:dyDescent="0.25">
      <c r="A5">
        <v>5</v>
      </c>
      <c r="B5">
        <f t="shared" si="0"/>
        <v>6</v>
      </c>
      <c r="C5">
        <f>(A5-4)*4000</f>
        <v>4000</v>
      </c>
      <c r="D5">
        <f t="shared" si="13"/>
        <v>4000</v>
      </c>
      <c r="E5" s="6">
        <f t="shared" si="1"/>
        <v>24</v>
      </c>
      <c r="F5" s="7" t="str">
        <f t="shared" si="2"/>
        <v>0天0时0分24秒</v>
      </c>
      <c r="G5">
        <f t="shared" si="3"/>
        <v>1.5</v>
      </c>
      <c r="H5">
        <f t="shared" si="4"/>
        <v>0.73390402272343636</v>
      </c>
      <c r="I5">
        <f t="shared" si="5"/>
        <v>1.3625759895539351</v>
      </c>
      <c r="J5">
        <f t="shared" si="6"/>
        <v>5.4503039582157404</v>
      </c>
      <c r="K5">
        <f t="shared" si="7"/>
        <v>2935.6160908937454</v>
      </c>
      <c r="L5">
        <f t="shared" si="14"/>
        <v>2935.6160908937454</v>
      </c>
      <c r="N5">
        <f t="shared" si="15"/>
        <v>114514</v>
      </c>
      <c r="O5">
        <f t="shared" si="8"/>
        <v>812516</v>
      </c>
      <c r="P5">
        <f t="shared" si="9"/>
        <v>156034.02686777932</v>
      </c>
      <c r="Q5">
        <f t="shared" si="10"/>
        <v>-698002</v>
      </c>
      <c r="R5">
        <f t="shared" si="11"/>
        <v>936.20416120667585</v>
      </c>
      <c r="S5" t="str">
        <f t="shared" si="12"/>
        <v>0天0时15分36秒</v>
      </c>
    </row>
    <row r="6" spans="1:19" x14ac:dyDescent="0.25">
      <c r="A6">
        <v>6</v>
      </c>
      <c r="B6">
        <f t="shared" si="0"/>
        <v>7</v>
      </c>
      <c r="C6">
        <f t="shared" ref="C6:C69" si="16">(A6-4)*4000</f>
        <v>8000</v>
      </c>
      <c r="D6">
        <f t="shared" si="13"/>
        <v>12000</v>
      </c>
      <c r="E6" s="6">
        <f t="shared" si="1"/>
        <v>72</v>
      </c>
      <c r="F6" s="7" t="str">
        <f t="shared" si="2"/>
        <v>0天0时1分12秒</v>
      </c>
      <c r="G6">
        <f t="shared" si="3"/>
        <v>1.6</v>
      </c>
      <c r="H6">
        <f t="shared" si="4"/>
        <v>0.68986978149041533</v>
      </c>
      <c r="I6">
        <f t="shared" si="5"/>
        <v>1.4495489247834135</v>
      </c>
      <c r="J6" s="8">
        <f t="shared" si="6"/>
        <v>5.4358084679378011</v>
      </c>
      <c r="K6">
        <f t="shared" si="7"/>
        <v>5518.9582519233227</v>
      </c>
      <c r="L6">
        <f t="shared" si="14"/>
        <v>8454.5743428170681</v>
      </c>
      <c r="N6">
        <f t="shared" si="15"/>
        <v>114514</v>
      </c>
      <c r="O6">
        <f t="shared" si="8"/>
        <v>806997</v>
      </c>
      <c r="P6">
        <f t="shared" si="9"/>
        <v>165993.64557264783</v>
      </c>
      <c r="Q6">
        <f t="shared" si="10"/>
        <v>-692483</v>
      </c>
      <c r="R6">
        <f t="shared" si="11"/>
        <v>995.9618734358869</v>
      </c>
      <c r="S6" t="str">
        <f t="shared" si="12"/>
        <v>0天0时16分35秒</v>
      </c>
    </row>
    <row r="7" spans="1:19" x14ac:dyDescent="0.25">
      <c r="A7">
        <v>7</v>
      </c>
      <c r="B7">
        <f t="shared" si="0"/>
        <v>8</v>
      </c>
      <c r="C7">
        <f t="shared" si="16"/>
        <v>12000</v>
      </c>
      <c r="D7">
        <f t="shared" si="13"/>
        <v>24000</v>
      </c>
      <c r="E7" s="6">
        <f t="shared" si="1"/>
        <v>144</v>
      </c>
      <c r="F7" s="7" t="str">
        <f>CONCATENATE(TEXT(INT(E7/86400),0),"天",TEXT(INT(MOD(E7/3600,24)),0),"时",TEXT(INT(MOD(E7/60,60)),0),"分",TEXT(INT(MOD(E7,60)),0),"秒")</f>
        <v>0天0时2分24秒</v>
      </c>
      <c r="G7">
        <f t="shared" si="3"/>
        <v>1.7000000000000002</v>
      </c>
      <c r="H7">
        <f t="shared" si="4"/>
        <v>0.64847759436815977</v>
      </c>
      <c r="I7">
        <f t="shared" si="5"/>
        <v>1.542073324791343</v>
      </c>
      <c r="J7">
        <f t="shared" si="6"/>
        <v>5.4426117345576799</v>
      </c>
      <c r="K7">
        <f t="shared" si="7"/>
        <v>7781.7311324179173</v>
      </c>
      <c r="L7">
        <f t="shared" si="14"/>
        <v>16236.305475234985</v>
      </c>
      <c r="N7">
        <f t="shared" si="15"/>
        <v>114514</v>
      </c>
      <c r="O7">
        <f t="shared" si="8"/>
        <v>799215</v>
      </c>
      <c r="P7">
        <f t="shared" si="9"/>
        <v>176588.98471515585</v>
      </c>
      <c r="Q7">
        <f t="shared" si="10"/>
        <v>-684701</v>
      </c>
      <c r="R7">
        <f t="shared" si="11"/>
        <v>1059.533908290935</v>
      </c>
      <c r="S7" t="str">
        <f t="shared" si="12"/>
        <v>0天0时17分39秒</v>
      </c>
    </row>
    <row r="8" spans="1:19" x14ac:dyDescent="0.25">
      <c r="A8">
        <v>8</v>
      </c>
      <c r="B8">
        <f t="shared" si="0"/>
        <v>9</v>
      </c>
      <c r="C8">
        <f t="shared" si="16"/>
        <v>16000</v>
      </c>
      <c r="D8">
        <f t="shared" si="13"/>
        <v>40000</v>
      </c>
      <c r="E8" s="6">
        <f t="shared" si="1"/>
        <v>240</v>
      </c>
      <c r="F8" s="7" t="str">
        <f t="shared" si="2"/>
        <v>0天0时4分0秒</v>
      </c>
      <c r="G8">
        <f t="shared" si="3"/>
        <v>1.8</v>
      </c>
      <c r="H8">
        <f t="shared" si="4"/>
        <v>0.60956893861293793</v>
      </c>
      <c r="I8">
        <f t="shared" si="5"/>
        <v>1.6405035372627093</v>
      </c>
      <c r="J8">
        <f t="shared" si="6"/>
        <v>5.4683451242090308</v>
      </c>
      <c r="K8">
        <f t="shared" si="7"/>
        <v>9753.1030178070068</v>
      </c>
      <c r="L8">
        <f t="shared" si="14"/>
        <v>25989.408493041992</v>
      </c>
      <c r="N8">
        <f t="shared" si="15"/>
        <v>114514</v>
      </c>
      <c r="O8">
        <f t="shared" si="8"/>
        <v>789462</v>
      </c>
      <c r="P8">
        <f t="shared" si="9"/>
        <v>187860.6220661019</v>
      </c>
      <c r="Q8">
        <f t="shared" si="10"/>
        <v>-674948</v>
      </c>
      <c r="R8">
        <f t="shared" si="11"/>
        <v>1127.1637323966113</v>
      </c>
      <c r="S8" t="str">
        <f t="shared" si="12"/>
        <v>0天0时18分47秒</v>
      </c>
    </row>
    <row r="9" spans="1:19" x14ac:dyDescent="0.25">
      <c r="A9">
        <v>9</v>
      </c>
      <c r="B9">
        <f t="shared" si="0"/>
        <v>10</v>
      </c>
      <c r="C9">
        <f t="shared" si="16"/>
        <v>20000</v>
      </c>
      <c r="D9">
        <f t="shared" si="13"/>
        <v>60000</v>
      </c>
      <c r="E9" s="6">
        <f t="shared" si="1"/>
        <v>360</v>
      </c>
      <c r="F9" s="7" t="str">
        <f t="shared" si="2"/>
        <v>0天0时6分0秒</v>
      </c>
      <c r="G9">
        <f t="shared" si="3"/>
        <v>1.9</v>
      </c>
      <c r="H9">
        <f t="shared" si="4"/>
        <v>0.57299480261281133</v>
      </c>
      <c r="I9">
        <f t="shared" si="5"/>
        <v>1.7452165280384369</v>
      </c>
      <c r="J9">
        <f t="shared" si="6"/>
        <v>5.5112100885424322</v>
      </c>
      <c r="K9">
        <f t="shared" si="7"/>
        <v>11459.896052256227</v>
      </c>
      <c r="L9">
        <f t="shared" si="14"/>
        <v>37449.304545298219</v>
      </c>
      <c r="N9">
        <f t="shared" si="15"/>
        <v>114514</v>
      </c>
      <c r="O9">
        <f t="shared" si="8"/>
        <v>778002</v>
      </c>
      <c r="P9">
        <f t="shared" si="9"/>
        <v>199851.72549179356</v>
      </c>
      <c r="Q9">
        <f t="shared" si="10"/>
        <v>-663488</v>
      </c>
      <c r="R9">
        <f t="shared" si="11"/>
        <v>1199.1103529507614</v>
      </c>
      <c r="S9" t="str">
        <f t="shared" si="12"/>
        <v>0天0时19分59秒</v>
      </c>
    </row>
    <row r="10" spans="1:19" x14ac:dyDescent="0.25">
      <c r="A10">
        <v>10</v>
      </c>
      <c r="B10">
        <f t="shared" si="0"/>
        <v>11</v>
      </c>
      <c r="C10">
        <f t="shared" si="16"/>
        <v>24000</v>
      </c>
      <c r="D10">
        <f t="shared" si="13"/>
        <v>84000</v>
      </c>
      <c r="E10" s="6">
        <f t="shared" si="1"/>
        <v>504</v>
      </c>
      <c r="F10" s="7" t="str">
        <f t="shared" si="2"/>
        <v>0天0时8分24秒</v>
      </c>
      <c r="G10">
        <f t="shared" si="3"/>
        <v>2</v>
      </c>
      <c r="H10">
        <f t="shared" si="4"/>
        <v>0.53861511452123523</v>
      </c>
      <c r="I10">
        <f t="shared" si="5"/>
        <v>1.856613327475745</v>
      </c>
      <c r="J10">
        <f t="shared" si="6"/>
        <v>5.5698399824272347</v>
      </c>
      <c r="K10">
        <f t="shared" si="7"/>
        <v>12926.762748509645</v>
      </c>
      <c r="L10">
        <f t="shared" si="14"/>
        <v>50376.067293807864</v>
      </c>
      <c r="N10">
        <f t="shared" si="15"/>
        <v>114514</v>
      </c>
      <c r="O10">
        <f t="shared" si="8"/>
        <v>765075</v>
      </c>
      <c r="P10">
        <f t="shared" si="9"/>
        <v>212608.21858255746</v>
      </c>
      <c r="Q10">
        <f t="shared" si="10"/>
        <v>-650561</v>
      </c>
      <c r="R10">
        <f t="shared" si="11"/>
        <v>1275.6493114953448</v>
      </c>
      <c r="S10" t="str">
        <f t="shared" si="12"/>
        <v>0天0时21分15秒</v>
      </c>
    </row>
    <row r="11" spans="1:19" x14ac:dyDescent="0.25">
      <c r="A11">
        <v>11</v>
      </c>
      <c r="B11">
        <f t="shared" si="0"/>
        <v>12</v>
      </c>
      <c r="C11">
        <f t="shared" si="16"/>
        <v>28000</v>
      </c>
      <c r="D11">
        <f t="shared" si="13"/>
        <v>112000</v>
      </c>
      <c r="E11" s="6">
        <f t="shared" si="1"/>
        <v>672</v>
      </c>
      <c r="F11" s="7" t="str">
        <f t="shared" si="2"/>
        <v>0天0时11分12秒</v>
      </c>
      <c r="G11">
        <f t="shared" si="3"/>
        <v>2.1</v>
      </c>
      <c r="H11">
        <f t="shared" si="4"/>
        <v>0.50629820767790079</v>
      </c>
      <c r="I11">
        <f t="shared" si="5"/>
        <v>1.9751205610354141</v>
      </c>
      <c r="J11">
        <f t="shared" si="6"/>
        <v>5.6432016029583254</v>
      </c>
      <c r="K11">
        <f t="shared" si="7"/>
        <v>14176.349814981222</v>
      </c>
      <c r="L11">
        <f t="shared" si="14"/>
        <v>64552.417108789086</v>
      </c>
      <c r="N11">
        <f t="shared" si="15"/>
        <v>114514</v>
      </c>
      <c r="O11">
        <f t="shared" si="8"/>
        <v>750899</v>
      </c>
      <c r="P11">
        <f t="shared" si="9"/>
        <v>226178.9559264094</v>
      </c>
      <c r="Q11">
        <f t="shared" si="10"/>
        <v>-636385</v>
      </c>
      <c r="R11">
        <f t="shared" si="11"/>
        <v>1357.0737355584565</v>
      </c>
      <c r="S11" t="str">
        <f t="shared" si="12"/>
        <v>0天0时22分37秒</v>
      </c>
    </row>
    <row r="12" spans="1:19" x14ac:dyDescent="0.25">
      <c r="A12">
        <v>12</v>
      </c>
      <c r="B12">
        <f t="shared" si="0"/>
        <v>13</v>
      </c>
      <c r="C12">
        <f t="shared" si="16"/>
        <v>32000</v>
      </c>
      <c r="D12">
        <f t="shared" si="13"/>
        <v>144000</v>
      </c>
      <c r="E12" s="6">
        <f t="shared" si="1"/>
        <v>864</v>
      </c>
      <c r="F12" s="7" t="str">
        <f t="shared" si="2"/>
        <v>0天0时14分24秒</v>
      </c>
      <c r="G12">
        <f t="shared" si="3"/>
        <v>2.2000000000000002</v>
      </c>
      <c r="H12">
        <f t="shared" si="4"/>
        <v>0.47592031490057707</v>
      </c>
      <c r="I12">
        <f t="shared" si="5"/>
        <v>2.1011920876058983</v>
      </c>
      <c r="J12">
        <f t="shared" si="6"/>
        <v>5.7305238752888128</v>
      </c>
      <c r="K12">
        <f t="shared" si="7"/>
        <v>15229.450076818466</v>
      </c>
      <c r="L12">
        <f t="shared" si="14"/>
        <v>79781.867185607553</v>
      </c>
      <c r="N12">
        <f t="shared" si="15"/>
        <v>114514</v>
      </c>
      <c r="O12">
        <f t="shared" si="8"/>
        <v>735669</v>
      </c>
      <c r="P12">
        <f t="shared" si="9"/>
        <v>240615.91072010182</v>
      </c>
      <c r="Q12">
        <f t="shared" si="10"/>
        <v>-621155</v>
      </c>
      <c r="R12">
        <f t="shared" si="11"/>
        <v>1443.6954643206109</v>
      </c>
      <c r="S12" t="str">
        <f t="shared" si="12"/>
        <v>0天0时24分3秒</v>
      </c>
    </row>
    <row r="13" spans="1:19" x14ac:dyDescent="0.25">
      <c r="A13">
        <v>13</v>
      </c>
      <c r="B13">
        <f t="shared" si="0"/>
        <v>14</v>
      </c>
      <c r="C13">
        <f t="shared" si="16"/>
        <v>36000</v>
      </c>
      <c r="D13">
        <f t="shared" si="13"/>
        <v>180000</v>
      </c>
      <c r="E13" s="6">
        <f t="shared" si="1"/>
        <v>1080</v>
      </c>
      <c r="F13" s="7" t="str">
        <f t="shared" si="2"/>
        <v>0天0时18分0秒</v>
      </c>
      <c r="G13">
        <f t="shared" si="3"/>
        <v>2.2999999999999998</v>
      </c>
      <c r="H13">
        <f t="shared" si="4"/>
        <v>0.44736509630456567</v>
      </c>
      <c r="I13">
        <f t="shared" si="5"/>
        <v>2.2353107300065296</v>
      </c>
      <c r="J13">
        <f t="shared" si="6"/>
        <v>5.8312453826257293</v>
      </c>
      <c r="K13">
        <f t="shared" si="7"/>
        <v>16105.143466964364</v>
      </c>
      <c r="L13">
        <f t="shared" si="14"/>
        <v>95887.010652571917</v>
      </c>
      <c r="N13">
        <f t="shared" si="15"/>
        <v>114514</v>
      </c>
      <c r="O13">
        <f t="shared" si="8"/>
        <v>719564</v>
      </c>
      <c r="P13">
        <f t="shared" si="9"/>
        <v>255974.37293596769</v>
      </c>
      <c r="Q13">
        <f t="shared" si="10"/>
        <v>-605050</v>
      </c>
      <c r="R13">
        <f t="shared" si="11"/>
        <v>1535.8462376158061</v>
      </c>
      <c r="S13" t="str">
        <f t="shared" si="12"/>
        <v>0天0时25分35秒</v>
      </c>
    </row>
    <row r="14" spans="1:19" x14ac:dyDescent="0.25">
      <c r="A14">
        <v>14</v>
      </c>
      <c r="B14">
        <f t="shared" si="0"/>
        <v>15</v>
      </c>
      <c r="C14">
        <f t="shared" si="16"/>
        <v>40000</v>
      </c>
      <c r="D14">
        <f t="shared" si="13"/>
        <v>220000</v>
      </c>
      <c r="E14" s="6">
        <f t="shared" si="1"/>
        <v>1320</v>
      </c>
      <c r="F14" s="7" t="str">
        <f t="shared" si="2"/>
        <v>0天0时22分0秒</v>
      </c>
      <c r="G14">
        <f t="shared" si="3"/>
        <v>2.4000000000000004</v>
      </c>
      <c r="H14">
        <f t="shared" si="4"/>
        <v>0.42052319040521979</v>
      </c>
      <c r="I14">
        <f t="shared" si="5"/>
        <v>2.3779901389894604</v>
      </c>
      <c r="J14">
        <f t="shared" si="6"/>
        <v>5.9449753474736502</v>
      </c>
      <c r="K14">
        <f t="shared" si="7"/>
        <v>16820.927616208792</v>
      </c>
      <c r="L14">
        <f t="shared" si="14"/>
        <v>112707.93826878071</v>
      </c>
      <c r="N14">
        <f t="shared" si="15"/>
        <v>114514</v>
      </c>
      <c r="O14">
        <f t="shared" si="8"/>
        <v>702743</v>
      </c>
      <c r="P14">
        <f t="shared" si="9"/>
        <v>272313.1627762391</v>
      </c>
      <c r="Q14">
        <f t="shared" si="10"/>
        <v>-588229</v>
      </c>
      <c r="R14">
        <f t="shared" si="11"/>
        <v>1633.8789766574346</v>
      </c>
      <c r="S14" t="str">
        <f t="shared" si="12"/>
        <v>0天0时27分13秒</v>
      </c>
    </row>
    <row r="15" spans="1:19" x14ac:dyDescent="0.25">
      <c r="A15">
        <v>15</v>
      </c>
      <c r="B15">
        <f t="shared" si="0"/>
        <v>16</v>
      </c>
      <c r="C15">
        <f t="shared" si="16"/>
        <v>44000</v>
      </c>
      <c r="D15">
        <f t="shared" si="13"/>
        <v>264000</v>
      </c>
      <c r="E15" s="6">
        <f t="shared" si="1"/>
        <v>1584</v>
      </c>
      <c r="F15" s="7" t="str">
        <f t="shared" si="2"/>
        <v>0天0时26分24秒</v>
      </c>
      <c r="G15">
        <f t="shared" si="3"/>
        <v>2.5</v>
      </c>
      <c r="H15">
        <f t="shared" si="4"/>
        <v>0.39529179921373725</v>
      </c>
      <c r="I15">
        <f t="shared" si="5"/>
        <v>2.5297767421157467</v>
      </c>
      <c r="J15">
        <f t="shared" si="6"/>
        <v>6.0714641810777916</v>
      </c>
      <c r="K15">
        <f t="shared" si="7"/>
        <v>17392.839165404439</v>
      </c>
      <c r="L15">
        <f t="shared" si="14"/>
        <v>130100.77743418515</v>
      </c>
      <c r="N15">
        <f t="shared" si="15"/>
        <v>114514</v>
      </c>
      <c r="O15">
        <f t="shared" si="8"/>
        <v>685350</v>
      </c>
      <c r="P15">
        <f t="shared" si="9"/>
        <v>289694.8538466426</v>
      </c>
      <c r="Q15">
        <f t="shared" si="10"/>
        <v>-570836</v>
      </c>
      <c r="R15">
        <f t="shared" si="11"/>
        <v>1738.1691230798556</v>
      </c>
      <c r="S15" t="str">
        <f t="shared" si="12"/>
        <v>0天0时28分58秒</v>
      </c>
    </row>
    <row r="16" spans="1:19" x14ac:dyDescent="0.25">
      <c r="A16">
        <v>16</v>
      </c>
      <c r="B16">
        <f t="shared" si="0"/>
        <v>17</v>
      </c>
      <c r="C16">
        <f t="shared" si="16"/>
        <v>48000</v>
      </c>
      <c r="D16">
        <f t="shared" si="13"/>
        <v>312000</v>
      </c>
      <c r="E16" s="6">
        <f t="shared" si="1"/>
        <v>1872</v>
      </c>
      <c r="F16" s="7" t="str">
        <f t="shared" si="2"/>
        <v>0天0时31分12秒</v>
      </c>
      <c r="G16">
        <f t="shared" si="3"/>
        <v>2.6</v>
      </c>
      <c r="H16">
        <f t="shared" si="4"/>
        <v>0.37157429102808237</v>
      </c>
      <c r="I16">
        <f t="shared" si="5"/>
        <v>2.6912518550009783</v>
      </c>
      <c r="J16">
        <f t="shared" si="6"/>
        <v>6.2105812038484105</v>
      </c>
      <c r="K16">
        <f t="shared" si="7"/>
        <v>17835.565969347954</v>
      </c>
      <c r="L16">
        <f t="shared" si="14"/>
        <v>147936.3434035331</v>
      </c>
      <c r="N16">
        <f t="shared" si="15"/>
        <v>114514</v>
      </c>
      <c r="O16">
        <f t="shared" si="8"/>
        <v>667515</v>
      </c>
      <c r="P16">
        <f t="shared" si="9"/>
        <v>308186.01492358203</v>
      </c>
      <c r="Q16">
        <f t="shared" si="10"/>
        <v>-553001</v>
      </c>
      <c r="R16">
        <f t="shared" si="11"/>
        <v>1849.1160895414921</v>
      </c>
      <c r="S16" t="str">
        <f t="shared" si="12"/>
        <v>0天0时30分49秒</v>
      </c>
    </row>
    <row r="17" spans="1:19" x14ac:dyDescent="0.25">
      <c r="A17">
        <v>17</v>
      </c>
      <c r="B17">
        <f t="shared" si="0"/>
        <v>18</v>
      </c>
      <c r="C17">
        <f t="shared" si="16"/>
        <v>52000</v>
      </c>
      <c r="D17">
        <f t="shared" si="13"/>
        <v>364000</v>
      </c>
      <c r="E17" s="6">
        <f t="shared" si="1"/>
        <v>2184</v>
      </c>
      <c r="F17" s="7" t="str">
        <f t="shared" si="2"/>
        <v>0天0时36分24秒</v>
      </c>
      <c r="G17">
        <f t="shared" si="3"/>
        <v>2.7</v>
      </c>
      <c r="H17">
        <f t="shared" si="4"/>
        <v>0.34927983349189162</v>
      </c>
      <c r="I17">
        <f t="shared" si="5"/>
        <v>2.8630338889096345</v>
      </c>
      <c r="J17">
        <f t="shared" si="6"/>
        <v>6.3622975309102987</v>
      </c>
      <c r="K17">
        <f t="shared" si="7"/>
        <v>18162.551341578364</v>
      </c>
      <c r="L17">
        <f t="shared" si="14"/>
        <v>166098.89474511147</v>
      </c>
      <c r="N17">
        <f t="shared" si="15"/>
        <v>114514</v>
      </c>
      <c r="O17">
        <f t="shared" si="8"/>
        <v>649352</v>
      </c>
      <c r="P17">
        <f t="shared" si="9"/>
        <v>327857.46275459789</v>
      </c>
      <c r="Q17">
        <f t="shared" si="10"/>
        <v>-534838</v>
      </c>
      <c r="R17">
        <f t="shared" si="11"/>
        <v>1967.1447765275871</v>
      </c>
      <c r="S17" t="str">
        <f t="shared" si="12"/>
        <v>0天0时32分47秒</v>
      </c>
    </row>
    <row r="18" spans="1:19" x14ac:dyDescent="0.25">
      <c r="A18">
        <v>18</v>
      </c>
      <c r="B18">
        <f t="shared" si="0"/>
        <v>19</v>
      </c>
      <c r="C18">
        <f t="shared" si="16"/>
        <v>56000</v>
      </c>
      <c r="D18">
        <f t="shared" si="13"/>
        <v>420000</v>
      </c>
      <c r="E18" s="6">
        <f t="shared" si="1"/>
        <v>2520</v>
      </c>
      <c r="F18" s="7" t="str">
        <f t="shared" si="2"/>
        <v>0天0时42分0秒</v>
      </c>
      <c r="G18">
        <f t="shared" si="3"/>
        <v>2.8</v>
      </c>
      <c r="H18">
        <f t="shared" si="4"/>
        <v>0.32832304341718554</v>
      </c>
      <c r="I18">
        <f t="shared" si="5"/>
        <v>3.045780733487367</v>
      </c>
      <c r="J18">
        <f t="shared" si="6"/>
        <v>6.5266730003300726</v>
      </c>
      <c r="K18">
        <f t="shared" si="7"/>
        <v>18386.090431362391</v>
      </c>
      <c r="L18">
        <f t="shared" si="14"/>
        <v>184484.98517647386</v>
      </c>
      <c r="N18">
        <f t="shared" si="15"/>
        <v>114514</v>
      </c>
      <c r="O18">
        <f t="shared" si="8"/>
        <v>630966</v>
      </c>
      <c r="P18">
        <f t="shared" si="9"/>
        <v>348784.53491457232</v>
      </c>
      <c r="Q18">
        <f t="shared" si="10"/>
        <v>-516452</v>
      </c>
      <c r="R18">
        <f t="shared" si="11"/>
        <v>2092.7072094874338</v>
      </c>
      <c r="S18" t="str">
        <f t="shared" si="12"/>
        <v>0天0时34分52秒</v>
      </c>
    </row>
    <row r="19" spans="1:19" x14ac:dyDescent="0.25">
      <c r="A19">
        <v>19</v>
      </c>
      <c r="B19">
        <f t="shared" si="0"/>
        <v>20</v>
      </c>
      <c r="C19">
        <f t="shared" si="16"/>
        <v>60000</v>
      </c>
      <c r="D19">
        <f t="shared" si="13"/>
        <v>480000</v>
      </c>
      <c r="E19" s="6">
        <f t="shared" si="1"/>
        <v>2880</v>
      </c>
      <c r="F19" s="7" t="str">
        <f t="shared" si="2"/>
        <v>0天0时48分0秒</v>
      </c>
      <c r="G19">
        <f t="shared" si="3"/>
        <v>2.9000000000000004</v>
      </c>
      <c r="H19">
        <f t="shared" si="4"/>
        <v>0.30862366082146764</v>
      </c>
      <c r="I19">
        <f t="shared" si="5"/>
        <v>3.2401922695696337</v>
      </c>
      <c r="J19">
        <f t="shared" si="6"/>
        <v>6.7038460749716551</v>
      </c>
      <c r="K19">
        <f t="shared" si="7"/>
        <v>18517.419649288058</v>
      </c>
      <c r="L19">
        <f t="shared" si="14"/>
        <v>203002.40482576191</v>
      </c>
      <c r="N19">
        <f t="shared" si="15"/>
        <v>114514</v>
      </c>
      <c r="O19">
        <f t="shared" si="8"/>
        <v>612449</v>
      </c>
      <c r="P19">
        <f t="shared" si="9"/>
        <v>371047.37755749701</v>
      </c>
      <c r="Q19">
        <f t="shared" si="10"/>
        <v>-497935</v>
      </c>
      <c r="R19">
        <f t="shared" si="11"/>
        <v>2226.284265344982</v>
      </c>
      <c r="S19" t="str">
        <f t="shared" si="12"/>
        <v>0天0时37分6秒</v>
      </c>
    </row>
    <row r="20" spans="1:19" x14ac:dyDescent="0.25">
      <c r="A20">
        <v>20</v>
      </c>
      <c r="B20">
        <f t="shared" si="0"/>
        <v>21</v>
      </c>
      <c r="C20">
        <f t="shared" si="16"/>
        <v>64000</v>
      </c>
      <c r="D20">
        <f t="shared" si="13"/>
        <v>544000</v>
      </c>
      <c r="E20" s="6">
        <f t="shared" si="1"/>
        <v>3264</v>
      </c>
      <c r="F20" s="7" t="str">
        <f t="shared" si="2"/>
        <v>0天0时54分24秒</v>
      </c>
      <c r="G20">
        <f t="shared" si="3"/>
        <v>3</v>
      </c>
      <c r="H20">
        <f t="shared" si="4"/>
        <v>0.29010624159127474</v>
      </c>
      <c r="I20">
        <f t="shared" si="5"/>
        <v>3.4470130477540062</v>
      </c>
      <c r="J20">
        <f t="shared" si="6"/>
        <v>6.8940260955080124</v>
      </c>
      <c r="K20" s="9">
        <f t="shared" si="7"/>
        <v>18566.799461841583</v>
      </c>
      <c r="L20">
        <f t="shared" si="14"/>
        <v>221569.2042876035</v>
      </c>
      <c r="N20">
        <f t="shared" si="15"/>
        <v>114514</v>
      </c>
      <c r="O20">
        <f t="shared" si="8"/>
        <v>593882</v>
      </c>
      <c r="P20">
        <f t="shared" si="9"/>
        <v>394731.25215050229</v>
      </c>
      <c r="Q20">
        <f t="shared" si="10"/>
        <v>-479368</v>
      </c>
      <c r="R20">
        <f t="shared" si="11"/>
        <v>2368.3875129030139</v>
      </c>
      <c r="S20" t="str">
        <f t="shared" si="12"/>
        <v>0天0时39分28秒</v>
      </c>
    </row>
    <row r="21" spans="1:19" x14ac:dyDescent="0.25">
      <c r="A21">
        <v>21</v>
      </c>
      <c r="B21">
        <f t="shared" si="0"/>
        <v>22</v>
      </c>
      <c r="C21">
        <f t="shared" si="16"/>
        <v>68000</v>
      </c>
      <c r="D21">
        <f t="shared" si="13"/>
        <v>612000</v>
      </c>
      <c r="E21" s="6">
        <f t="shared" si="1"/>
        <v>3672</v>
      </c>
      <c r="F21" s="7" t="str">
        <f t="shared" si="2"/>
        <v>0天1时1分12秒</v>
      </c>
      <c r="G21">
        <f t="shared" si="3"/>
        <v>3.1</v>
      </c>
      <c r="H21">
        <f t="shared" si="4"/>
        <v>0.27269986690953374</v>
      </c>
      <c r="I21">
        <f t="shared" si="5"/>
        <v>3.6670351596898394</v>
      </c>
      <c r="J21">
        <f t="shared" si="6"/>
        <v>7.097487405851302</v>
      </c>
      <c r="K21">
        <f t="shared" si="7"/>
        <v>18543.590949848294</v>
      </c>
      <c r="L21">
        <f t="shared" si="14"/>
        <v>240112.79523745179</v>
      </c>
      <c r="N21">
        <f t="shared" si="15"/>
        <v>114514</v>
      </c>
      <c r="O21">
        <f t="shared" si="8"/>
        <v>575338</v>
      </c>
      <c r="P21">
        <f t="shared" si="9"/>
        <v>419926.86427672225</v>
      </c>
      <c r="Q21">
        <f t="shared" si="10"/>
        <v>-460824</v>
      </c>
      <c r="R21">
        <f t="shared" si="11"/>
        <v>2519.5611856603336</v>
      </c>
      <c r="S21" t="str">
        <f t="shared" si="12"/>
        <v>0天0时41分59秒</v>
      </c>
    </row>
    <row r="22" spans="1:19" x14ac:dyDescent="0.25">
      <c r="A22">
        <v>22</v>
      </c>
      <c r="B22">
        <f t="shared" si="0"/>
        <v>23</v>
      </c>
      <c r="C22">
        <f t="shared" si="16"/>
        <v>72000</v>
      </c>
      <c r="D22">
        <f t="shared" si="13"/>
        <v>684000</v>
      </c>
      <c r="E22" s="6">
        <f t="shared" si="1"/>
        <v>4104</v>
      </c>
      <c r="F22" s="7" t="str">
        <f t="shared" si="2"/>
        <v>0天1时8分24秒</v>
      </c>
      <c r="G22">
        <f t="shared" si="3"/>
        <v>3.2</v>
      </c>
      <c r="H22">
        <f t="shared" si="4"/>
        <v>0.2563378750346601</v>
      </c>
      <c r="I22">
        <f t="shared" si="5"/>
        <v>3.9011012315865825</v>
      </c>
      <c r="J22">
        <f t="shared" si="6"/>
        <v>7.3145648092248425</v>
      </c>
      <c r="K22">
        <f t="shared" si="7"/>
        <v>18456.327002495527</v>
      </c>
      <c r="L22">
        <f t="shared" si="14"/>
        <v>258569.12223994732</v>
      </c>
      <c r="N22">
        <f t="shared" si="15"/>
        <v>114514</v>
      </c>
      <c r="O22">
        <f t="shared" si="8"/>
        <v>556882</v>
      </c>
      <c r="P22">
        <f t="shared" si="9"/>
        <v>446730.70643390593</v>
      </c>
      <c r="Q22">
        <f t="shared" si="10"/>
        <v>-442368</v>
      </c>
      <c r="R22">
        <f t="shared" si="11"/>
        <v>2680.3842386034357</v>
      </c>
      <c r="S22" t="str">
        <f t="shared" si="12"/>
        <v>0天0时44分40秒</v>
      </c>
    </row>
    <row r="23" spans="1:19" x14ac:dyDescent="0.25">
      <c r="A23">
        <v>23</v>
      </c>
      <c r="B23">
        <f t="shared" si="0"/>
        <v>24</v>
      </c>
      <c r="C23">
        <f t="shared" si="16"/>
        <v>76000</v>
      </c>
      <c r="D23">
        <f t="shared" si="13"/>
        <v>760000</v>
      </c>
      <c r="E23" s="6">
        <f t="shared" si="1"/>
        <v>4560</v>
      </c>
      <c r="F23" s="7" t="str">
        <f t="shared" si="2"/>
        <v>0天1时16分0秒</v>
      </c>
      <c r="G23">
        <f t="shared" si="3"/>
        <v>3.3000000000000003</v>
      </c>
      <c r="H23">
        <f t="shared" si="4"/>
        <v>0.24095760239288211</v>
      </c>
      <c r="I23">
        <f t="shared" si="5"/>
        <v>4.1501076955832961</v>
      </c>
      <c r="J23">
        <f t="shared" si="6"/>
        <v>7.5456503556059911</v>
      </c>
      <c r="K23">
        <f t="shared" si="7"/>
        <v>18312.77778185904</v>
      </c>
      <c r="L23">
        <f t="shared" si="14"/>
        <v>276881.90002180636</v>
      </c>
      <c r="N23">
        <f t="shared" si="15"/>
        <v>114514</v>
      </c>
      <c r="O23">
        <f t="shared" si="8"/>
        <v>538569</v>
      </c>
      <c r="P23">
        <f t="shared" si="9"/>
        <v>475245.43265202554</v>
      </c>
      <c r="Q23">
        <f t="shared" si="10"/>
        <v>-424055</v>
      </c>
      <c r="R23">
        <f t="shared" si="11"/>
        <v>2851.4725959121533</v>
      </c>
      <c r="S23" t="str">
        <f t="shared" si="12"/>
        <v>0天0时47分31秒</v>
      </c>
    </row>
    <row r="24" spans="1:19" x14ac:dyDescent="0.25">
      <c r="A24">
        <v>24</v>
      </c>
      <c r="B24">
        <f t="shared" si="0"/>
        <v>25</v>
      </c>
      <c r="C24">
        <f t="shared" si="16"/>
        <v>80000</v>
      </c>
      <c r="D24">
        <f t="shared" si="13"/>
        <v>840000</v>
      </c>
      <c r="E24" s="6">
        <f t="shared" si="1"/>
        <v>5040</v>
      </c>
      <c r="F24" s="7" t="str">
        <f t="shared" si="2"/>
        <v>0天1时24分0秒</v>
      </c>
      <c r="G24">
        <f t="shared" si="3"/>
        <v>3.4000000000000004</v>
      </c>
      <c r="H24">
        <f t="shared" si="4"/>
        <v>0.22650014609098434</v>
      </c>
      <c r="I24">
        <f t="shared" si="5"/>
        <v>4.4150081898768549</v>
      </c>
      <c r="J24">
        <f t="shared" si="6"/>
        <v>7.7911909233120955</v>
      </c>
      <c r="K24">
        <f t="shared" si="7"/>
        <v>18120.011687278748</v>
      </c>
      <c r="L24">
        <f t="shared" si="14"/>
        <v>295001.91170908511</v>
      </c>
      <c r="N24">
        <f t="shared" si="15"/>
        <v>114514</v>
      </c>
      <c r="O24">
        <f t="shared" si="8"/>
        <v>520449</v>
      </c>
      <c r="P24">
        <f t="shared" si="9"/>
        <v>505580.24785555818</v>
      </c>
      <c r="Q24">
        <f t="shared" si="10"/>
        <v>-405935</v>
      </c>
      <c r="R24">
        <f t="shared" si="11"/>
        <v>3033.4814871333488</v>
      </c>
      <c r="S24" t="str">
        <f t="shared" si="12"/>
        <v>0天0时50分33秒</v>
      </c>
    </row>
    <row r="25" spans="1:19" x14ac:dyDescent="0.25">
      <c r="A25">
        <v>25</v>
      </c>
      <c r="B25">
        <f t="shared" si="0"/>
        <v>26</v>
      </c>
      <c r="C25">
        <f t="shared" si="16"/>
        <v>84000</v>
      </c>
      <c r="D25">
        <f t="shared" si="13"/>
        <v>924000</v>
      </c>
      <c r="E25" s="6">
        <f t="shared" si="1"/>
        <v>5544</v>
      </c>
      <c r="F25" s="7" t="str">
        <f t="shared" si="2"/>
        <v>0天1时32分24秒</v>
      </c>
      <c r="G25">
        <f t="shared" si="3"/>
        <v>3.5</v>
      </c>
      <c r="H25">
        <f t="shared" si="4"/>
        <v>0.21291013760492206</v>
      </c>
      <c r="I25">
        <f t="shared" si="5"/>
        <v>4.6968172171097313</v>
      </c>
      <c r="J25">
        <f t="shared" si="6"/>
        <v>8.0516866579023976</v>
      </c>
      <c r="K25">
        <f t="shared" si="7"/>
        <v>17884.451558813453</v>
      </c>
      <c r="L25">
        <f t="shared" si="14"/>
        <v>312886.36326789856</v>
      </c>
      <c r="N25">
        <f t="shared" si="15"/>
        <v>114514</v>
      </c>
      <c r="O25">
        <f t="shared" si="8"/>
        <v>502565</v>
      </c>
      <c r="P25">
        <f t="shared" si="9"/>
        <v>537851.32680010376</v>
      </c>
      <c r="Q25">
        <f t="shared" si="10"/>
        <v>-388051</v>
      </c>
      <c r="R25">
        <f t="shared" si="11"/>
        <v>3227.1079608006225</v>
      </c>
      <c r="S25" t="str">
        <f t="shared" si="12"/>
        <v>0天0时53分47秒</v>
      </c>
    </row>
    <row r="26" spans="1:19" x14ac:dyDescent="0.25">
      <c r="A26">
        <v>26</v>
      </c>
      <c r="B26">
        <f t="shared" si="0"/>
        <v>27</v>
      </c>
      <c r="C26">
        <f t="shared" si="16"/>
        <v>88000</v>
      </c>
      <c r="D26">
        <f t="shared" si="13"/>
        <v>1012000</v>
      </c>
      <c r="E26" s="6">
        <f t="shared" si="1"/>
        <v>6072</v>
      </c>
      <c r="F26" s="7" t="str">
        <f t="shared" si="2"/>
        <v>0天1时41分12秒</v>
      </c>
      <c r="G26">
        <f t="shared" si="3"/>
        <v>3.6</v>
      </c>
      <c r="H26">
        <f t="shared" si="4"/>
        <v>0.20013552950695157</v>
      </c>
      <c r="I26">
        <f t="shared" si="5"/>
        <v>4.9966140568022714</v>
      </c>
      <c r="J26">
        <f t="shared" si="6"/>
        <v>8.3276900946704515</v>
      </c>
      <c r="K26">
        <f t="shared" si="7"/>
        <v>17611.926596611738</v>
      </c>
      <c r="L26">
        <f t="shared" si="14"/>
        <v>330498.2898645103</v>
      </c>
      <c r="N26">
        <f t="shared" si="15"/>
        <v>114514</v>
      </c>
      <c r="O26">
        <f t="shared" si="8"/>
        <v>484953</v>
      </c>
      <c r="P26">
        <f t="shared" si="9"/>
        <v>572182.26210065535</v>
      </c>
      <c r="Q26">
        <f t="shared" si="10"/>
        <v>-370439</v>
      </c>
      <c r="R26">
        <f t="shared" si="11"/>
        <v>3433.0935726039324</v>
      </c>
      <c r="S26" t="str">
        <f t="shared" si="12"/>
        <v>0天0时57分13秒</v>
      </c>
    </row>
    <row r="27" spans="1:19" x14ac:dyDescent="0.25">
      <c r="A27">
        <v>27</v>
      </c>
      <c r="B27">
        <f t="shared" si="0"/>
        <v>28</v>
      </c>
      <c r="C27">
        <f t="shared" si="16"/>
        <v>92000</v>
      </c>
      <c r="D27">
        <f t="shared" si="13"/>
        <v>1104000</v>
      </c>
      <c r="E27" s="6">
        <f t="shared" si="1"/>
        <v>6624</v>
      </c>
      <c r="F27" s="7" t="str">
        <f t="shared" si="2"/>
        <v>0天1时50分24秒</v>
      </c>
      <c r="G27">
        <f t="shared" si="3"/>
        <v>3.7</v>
      </c>
      <c r="H27">
        <f t="shared" si="4"/>
        <v>0.18812739755958319</v>
      </c>
      <c r="I27">
        <f t="shared" si="5"/>
        <v>5.3155468739383522</v>
      </c>
      <c r="J27">
        <f t="shared" si="6"/>
        <v>8.6198057415216525</v>
      </c>
      <c r="K27">
        <f t="shared" si="7"/>
        <v>17307.720575481653</v>
      </c>
      <c r="L27">
        <f t="shared" si="14"/>
        <v>347806.01043999195</v>
      </c>
      <c r="N27">
        <f t="shared" si="15"/>
        <v>114514</v>
      </c>
      <c r="O27">
        <f t="shared" si="8"/>
        <v>467645</v>
      </c>
      <c r="P27">
        <f t="shared" si="9"/>
        <v>608704.5347221765</v>
      </c>
      <c r="Q27">
        <f t="shared" si="10"/>
        <v>-353131</v>
      </c>
      <c r="R27">
        <f t="shared" si="11"/>
        <v>3652.227208333059</v>
      </c>
      <c r="S27" t="str">
        <f t="shared" si="12"/>
        <v>0天1时0分52秒</v>
      </c>
    </row>
    <row r="28" spans="1:19" x14ac:dyDescent="0.25">
      <c r="A28">
        <v>28</v>
      </c>
      <c r="B28">
        <f t="shared" si="0"/>
        <v>29</v>
      </c>
      <c r="C28">
        <f t="shared" si="16"/>
        <v>96000</v>
      </c>
      <c r="D28">
        <f t="shared" si="13"/>
        <v>1200000</v>
      </c>
      <c r="E28" s="6">
        <f t="shared" si="1"/>
        <v>7200</v>
      </c>
      <c r="F28" s="7" t="str">
        <f t="shared" si="2"/>
        <v>0天2时0分0秒</v>
      </c>
      <c r="G28">
        <f t="shared" si="3"/>
        <v>3.8000000000000003</v>
      </c>
      <c r="H28">
        <f t="shared" si="4"/>
        <v>0.17683975351974368</v>
      </c>
      <c r="I28">
        <f t="shared" si="5"/>
        <v>5.6548371058906319</v>
      </c>
      <c r="J28">
        <f t="shared" si="6"/>
        <v>8.9286901671957342</v>
      </c>
      <c r="K28">
        <f t="shared" si="7"/>
        <v>16976.616337895393</v>
      </c>
      <c r="L28">
        <f t="shared" si="14"/>
        <v>364782.62677788734</v>
      </c>
      <c r="N28">
        <f t="shared" si="15"/>
        <v>114514</v>
      </c>
      <c r="O28">
        <f t="shared" si="8"/>
        <v>450669</v>
      </c>
      <c r="P28">
        <f t="shared" si="9"/>
        <v>647558.01634395984</v>
      </c>
      <c r="Q28">
        <f t="shared" si="10"/>
        <v>-336155</v>
      </c>
      <c r="R28">
        <f t="shared" si="11"/>
        <v>3885.3480980637587</v>
      </c>
      <c r="S28" t="str">
        <f t="shared" si="12"/>
        <v>0天1时4分45秒</v>
      </c>
    </row>
    <row r="29" spans="1:19" x14ac:dyDescent="0.25">
      <c r="A29">
        <v>29</v>
      </c>
      <c r="B29">
        <f t="shared" si="0"/>
        <v>30</v>
      </c>
      <c r="C29">
        <f t="shared" si="16"/>
        <v>100000</v>
      </c>
      <c r="D29">
        <f t="shared" si="13"/>
        <v>1300000</v>
      </c>
      <c r="E29" s="6">
        <f t="shared" si="1"/>
        <v>7800</v>
      </c>
      <c r="F29" s="7" t="str">
        <f t="shared" si="2"/>
        <v>0天2时10分0秒</v>
      </c>
      <c r="G29">
        <f t="shared" si="3"/>
        <v>3.9000000000000004</v>
      </c>
      <c r="H29">
        <f t="shared" si="4"/>
        <v>0.16622936865314841</v>
      </c>
      <c r="I29">
        <f t="shared" si="5"/>
        <v>6.0157841427322287</v>
      </c>
      <c r="J29">
        <f t="shared" si="6"/>
        <v>9.2550525272803501</v>
      </c>
      <c r="K29">
        <f t="shared" si="7"/>
        <v>16622.936865314841</v>
      </c>
      <c r="L29">
        <f t="shared" si="14"/>
        <v>381405.56364320219</v>
      </c>
      <c r="N29">
        <f t="shared" si="15"/>
        <v>114514</v>
      </c>
      <c r="O29">
        <f t="shared" si="8"/>
        <v>434046</v>
      </c>
      <c r="P29">
        <f t="shared" si="9"/>
        <v>688891.50532083842</v>
      </c>
      <c r="Q29">
        <f t="shared" si="10"/>
        <v>-319532</v>
      </c>
      <c r="R29">
        <f t="shared" si="11"/>
        <v>4133.3490319250304</v>
      </c>
      <c r="S29" t="str">
        <f t="shared" si="12"/>
        <v>0天1时8分53秒</v>
      </c>
    </row>
    <row r="30" spans="1:19" x14ac:dyDescent="0.25">
      <c r="A30">
        <v>30</v>
      </c>
      <c r="B30">
        <f t="shared" si="0"/>
        <v>31</v>
      </c>
      <c r="C30">
        <f t="shared" si="16"/>
        <v>104000</v>
      </c>
      <c r="D30">
        <f t="shared" si="13"/>
        <v>1404000</v>
      </c>
      <c r="E30" s="6">
        <f t="shared" si="1"/>
        <v>8424</v>
      </c>
      <c r="F30" s="7" t="str">
        <f t="shared" si="2"/>
        <v>0天2时20分24秒</v>
      </c>
      <c r="G30">
        <f t="shared" si="3"/>
        <v>4</v>
      </c>
      <c r="H30">
        <f t="shared" si="4"/>
        <v>0.15625560656189919</v>
      </c>
      <c r="I30">
        <f t="shared" si="5"/>
        <v>6.3997703634644267</v>
      </c>
      <c r="J30">
        <f t="shared" si="6"/>
        <v>9.5996555451966401</v>
      </c>
      <c r="K30">
        <f t="shared" si="7"/>
        <v>16250.583082437515</v>
      </c>
      <c r="L30">
        <f t="shared" si="14"/>
        <v>397656.1467256397</v>
      </c>
      <c r="N30">
        <f t="shared" si="15"/>
        <v>114514</v>
      </c>
      <c r="O30">
        <f t="shared" si="8"/>
        <v>417795</v>
      </c>
      <c r="P30">
        <f t="shared" si="9"/>
        <v>732863.3034017653</v>
      </c>
      <c r="Q30">
        <f t="shared" si="10"/>
        <v>-303281</v>
      </c>
      <c r="R30">
        <f t="shared" si="11"/>
        <v>4397.1798204105917</v>
      </c>
      <c r="S30" t="str">
        <f t="shared" si="12"/>
        <v>0天1时13分17秒</v>
      </c>
    </row>
    <row r="31" spans="1:19" x14ac:dyDescent="0.25">
      <c r="A31">
        <v>31</v>
      </c>
      <c r="B31">
        <f t="shared" si="0"/>
        <v>32</v>
      </c>
      <c r="C31">
        <f t="shared" si="16"/>
        <v>108000</v>
      </c>
      <c r="D31">
        <f t="shared" si="13"/>
        <v>1512000</v>
      </c>
      <c r="E31" s="6">
        <f t="shared" si="1"/>
        <v>9072</v>
      </c>
      <c r="F31" s="7" t="str">
        <f t="shared" si="2"/>
        <v>0天2时31分12秒</v>
      </c>
      <c r="G31">
        <f t="shared" si="3"/>
        <v>4.0999999999999996</v>
      </c>
      <c r="H31">
        <f t="shared" si="4"/>
        <v>0.14688026998192072</v>
      </c>
      <c r="I31">
        <f t="shared" si="5"/>
        <v>6.8082663527449165</v>
      </c>
      <c r="J31">
        <f t="shared" si="6"/>
        <v>9.9633166137730491</v>
      </c>
      <c r="K31">
        <f t="shared" si="7"/>
        <v>15863.069158047438</v>
      </c>
      <c r="L31">
        <f t="shared" si="14"/>
        <v>413519.21588368714</v>
      </c>
      <c r="N31">
        <f t="shared" si="15"/>
        <v>114514</v>
      </c>
      <c r="O31">
        <f t="shared" si="8"/>
        <v>401932</v>
      </c>
      <c r="P31">
        <f t="shared" si="9"/>
        <v>779641.81311823137</v>
      </c>
      <c r="Q31">
        <f t="shared" si="10"/>
        <v>-287418</v>
      </c>
      <c r="R31">
        <f t="shared" si="11"/>
        <v>4677.8508787093888</v>
      </c>
      <c r="S31" t="str">
        <f t="shared" si="12"/>
        <v>0天1时17分57秒</v>
      </c>
    </row>
    <row r="32" spans="1:19" x14ac:dyDescent="0.25">
      <c r="A32">
        <v>32</v>
      </c>
      <c r="B32">
        <f t="shared" si="0"/>
        <v>33</v>
      </c>
      <c r="C32">
        <f t="shared" si="16"/>
        <v>112000</v>
      </c>
      <c r="D32">
        <f t="shared" si="13"/>
        <v>1624000</v>
      </c>
      <c r="E32" s="6">
        <f t="shared" si="1"/>
        <v>9744</v>
      </c>
      <c r="F32" s="7" t="str">
        <f t="shared" si="2"/>
        <v>0天2时42分24秒</v>
      </c>
      <c r="G32">
        <f t="shared" si="3"/>
        <v>4.2</v>
      </c>
      <c r="H32">
        <f t="shared" si="4"/>
        <v>0.13806745363399386</v>
      </c>
      <c r="I32">
        <f t="shared" si="5"/>
        <v>7.2428365532902683</v>
      </c>
      <c r="J32">
        <f t="shared" si="6"/>
        <v>10.34690936184324</v>
      </c>
      <c r="K32">
        <f t="shared" si="7"/>
        <v>15463.554807007313</v>
      </c>
      <c r="L32">
        <f t="shared" si="14"/>
        <v>428982.77069069445</v>
      </c>
      <c r="N32">
        <f t="shared" si="15"/>
        <v>114514</v>
      </c>
      <c r="O32">
        <f t="shared" si="8"/>
        <v>386468</v>
      </c>
      <c r="P32">
        <f t="shared" si="9"/>
        <v>829406.1850634818</v>
      </c>
      <c r="Q32">
        <f t="shared" si="10"/>
        <v>-271954</v>
      </c>
      <c r="R32">
        <f t="shared" si="11"/>
        <v>4976.4371103808908</v>
      </c>
      <c r="S32" t="str">
        <f t="shared" si="12"/>
        <v>0天1时22分56秒</v>
      </c>
    </row>
    <row r="33" spans="1:19" x14ac:dyDescent="0.25">
      <c r="A33">
        <v>33</v>
      </c>
      <c r="B33">
        <f t="shared" si="0"/>
        <v>34</v>
      </c>
      <c r="C33">
        <f t="shared" si="16"/>
        <v>116000</v>
      </c>
      <c r="D33">
        <f t="shared" si="13"/>
        <v>1740000</v>
      </c>
      <c r="E33" s="6">
        <f t="shared" si="1"/>
        <v>10440</v>
      </c>
      <c r="F33" s="7" t="str">
        <f t="shared" si="2"/>
        <v>0天2时54分0秒</v>
      </c>
      <c r="G33">
        <f t="shared" si="3"/>
        <v>4.3000000000000007</v>
      </c>
      <c r="H33">
        <f t="shared" si="4"/>
        <v>0.12978340685367584</v>
      </c>
      <c r="I33">
        <f t="shared" si="5"/>
        <v>7.7051452434705219</v>
      </c>
      <c r="J33">
        <f t="shared" si="6"/>
        <v>10.751365456005377</v>
      </c>
      <c r="K33">
        <f t="shared" si="7"/>
        <v>15054.875195026398</v>
      </c>
      <c r="L33">
        <f t="shared" si="14"/>
        <v>444037.64588572085</v>
      </c>
      <c r="N33">
        <f t="shared" si="15"/>
        <v>114514</v>
      </c>
      <c r="O33">
        <f t="shared" si="8"/>
        <v>371414</v>
      </c>
      <c r="P33">
        <f t="shared" si="9"/>
        <v>882347.00241078343</v>
      </c>
      <c r="Q33">
        <f t="shared" si="10"/>
        <v>-256900</v>
      </c>
      <c r="R33">
        <f t="shared" si="11"/>
        <v>5294.0820144647005</v>
      </c>
      <c r="S33" t="str">
        <f t="shared" si="12"/>
        <v>0天1时28分14秒</v>
      </c>
    </row>
    <row r="34" spans="1:19" x14ac:dyDescent="0.25">
      <c r="A34">
        <v>34</v>
      </c>
      <c r="B34">
        <f t="shared" si="0"/>
        <v>35</v>
      </c>
      <c r="C34">
        <f t="shared" si="16"/>
        <v>120000</v>
      </c>
      <c r="D34">
        <f t="shared" si="13"/>
        <v>1860000</v>
      </c>
      <c r="E34" s="6">
        <f t="shared" si="1"/>
        <v>11160</v>
      </c>
      <c r="F34" s="7" t="str">
        <f t="shared" si="2"/>
        <v>0天3时6分0秒</v>
      </c>
      <c r="G34">
        <f t="shared" si="3"/>
        <v>4.4000000000000004</v>
      </c>
      <c r="H34">
        <f t="shared" si="4"/>
        <v>0.12199640227481723</v>
      </c>
      <c r="I34">
        <f t="shared" si="5"/>
        <v>8.1969630362322761</v>
      </c>
      <c r="J34">
        <f t="shared" si="6"/>
        <v>11.177676867589467</v>
      </c>
      <c r="K34">
        <f t="shared" si="7"/>
        <v>14639.568272978067</v>
      </c>
      <c r="L34">
        <f t="shared" si="14"/>
        <v>458677.21415869892</v>
      </c>
      <c r="N34">
        <f t="shared" si="15"/>
        <v>114514</v>
      </c>
      <c r="O34">
        <f t="shared" si="8"/>
        <v>356774</v>
      </c>
      <c r="P34">
        <f t="shared" si="9"/>
        <v>938667.02513110288</v>
      </c>
      <c r="Q34">
        <f t="shared" si="10"/>
        <v>-242260</v>
      </c>
      <c r="R34">
        <f t="shared" si="11"/>
        <v>5632.0021507866168</v>
      </c>
      <c r="S34" t="str">
        <f t="shared" si="12"/>
        <v>0天1时33分52秒</v>
      </c>
    </row>
    <row r="35" spans="1:19" x14ac:dyDescent="0.25">
      <c r="A35">
        <v>35</v>
      </c>
      <c r="B35">
        <f t="shared" si="0"/>
        <v>36</v>
      </c>
      <c r="C35">
        <f t="shared" si="16"/>
        <v>124000</v>
      </c>
      <c r="D35">
        <f t="shared" si="13"/>
        <v>1984000</v>
      </c>
      <c r="E35" s="6">
        <f t="shared" si="1"/>
        <v>11904</v>
      </c>
      <c r="F35" s="7" t="str">
        <f t="shared" si="2"/>
        <v>0天3时18分24秒</v>
      </c>
      <c r="G35">
        <f t="shared" si="3"/>
        <v>4.5</v>
      </c>
      <c r="H35">
        <f t="shared" si="4"/>
        <v>0.11467661801725626</v>
      </c>
      <c r="I35">
        <f t="shared" si="5"/>
        <v>8.720173452006776</v>
      </c>
      <c r="J35">
        <f t="shared" si="6"/>
        <v>11.626897936009035</v>
      </c>
      <c r="K35">
        <f t="shared" si="7"/>
        <v>14219.900634139776</v>
      </c>
      <c r="L35">
        <f t="shared" si="14"/>
        <v>472897.11479283869</v>
      </c>
      <c r="N35">
        <f t="shared" si="15"/>
        <v>114514</v>
      </c>
      <c r="O35">
        <f t="shared" si="8"/>
        <v>342554</v>
      </c>
      <c r="P35">
        <f t="shared" si="9"/>
        <v>998581.94268310396</v>
      </c>
      <c r="Q35">
        <f t="shared" si="10"/>
        <v>-228040</v>
      </c>
      <c r="R35">
        <f t="shared" si="11"/>
        <v>5991.4916560986239</v>
      </c>
      <c r="S35" t="str">
        <f t="shared" si="12"/>
        <v>0天1时39分51秒</v>
      </c>
    </row>
    <row r="36" spans="1:19" x14ac:dyDescent="0.25">
      <c r="A36">
        <v>36</v>
      </c>
      <c r="B36">
        <f t="shared" si="0"/>
        <v>37</v>
      </c>
      <c r="C36">
        <f t="shared" si="16"/>
        <v>128000</v>
      </c>
      <c r="D36">
        <f t="shared" si="13"/>
        <v>2112000</v>
      </c>
      <c r="E36" s="6">
        <f t="shared" si="1"/>
        <v>12672</v>
      </c>
      <c r="F36" s="7" t="str">
        <f t="shared" si="2"/>
        <v>0天3时31分12秒</v>
      </c>
      <c r="G36">
        <f t="shared" si="3"/>
        <v>4.5999999999999996</v>
      </c>
      <c r="H36">
        <f t="shared" si="4"/>
        <v>0.10779602127149701</v>
      </c>
      <c r="I36">
        <f t="shared" si="5"/>
        <v>9.2767802392389029</v>
      </c>
      <c r="J36">
        <f t="shared" si="6"/>
        <v>12.100148138137701</v>
      </c>
      <c r="K36">
        <f t="shared" si="7"/>
        <v>13797.890722751617</v>
      </c>
      <c r="L36">
        <f t="shared" si="14"/>
        <v>486695.00551559031</v>
      </c>
      <c r="N36">
        <f t="shared" si="15"/>
        <v>114514</v>
      </c>
      <c r="O36">
        <f t="shared" si="8"/>
        <v>328756</v>
      </c>
      <c r="P36">
        <f t="shared" si="9"/>
        <v>1062321.2123162039</v>
      </c>
      <c r="Q36">
        <f t="shared" si="10"/>
        <v>-214242</v>
      </c>
      <c r="R36">
        <f t="shared" si="11"/>
        <v>6373.9272738972231</v>
      </c>
      <c r="S36" t="str">
        <f t="shared" si="12"/>
        <v>0天1时46分13秒</v>
      </c>
    </row>
    <row r="37" spans="1:19" x14ac:dyDescent="0.25">
      <c r="A37">
        <v>37</v>
      </c>
      <c r="B37">
        <f t="shared" si="0"/>
        <v>38</v>
      </c>
      <c r="C37">
        <f t="shared" si="16"/>
        <v>132000</v>
      </c>
      <c r="D37">
        <f t="shared" si="13"/>
        <v>2244000</v>
      </c>
      <c r="E37" s="6">
        <f t="shared" si="1"/>
        <v>13464</v>
      </c>
      <c r="F37" s="7" t="str">
        <f t="shared" si="2"/>
        <v>0天3时44分24秒</v>
      </c>
      <c r="G37">
        <f t="shared" si="3"/>
        <v>4.7</v>
      </c>
      <c r="H37">
        <f t="shared" si="4"/>
        <v>0.10132825979962945</v>
      </c>
      <c r="I37">
        <f t="shared" si="5"/>
        <v>9.8689151671748832</v>
      </c>
      <c r="J37">
        <f t="shared" si="6"/>
        <v>12.598615107031764</v>
      </c>
      <c r="K37">
        <f t="shared" si="7"/>
        <v>13375.330293551087</v>
      </c>
      <c r="L37">
        <f t="shared" si="14"/>
        <v>500070.3358091414</v>
      </c>
      <c r="N37">
        <f t="shared" si="15"/>
        <v>114514</v>
      </c>
      <c r="O37">
        <f t="shared" si="8"/>
        <v>315381</v>
      </c>
      <c r="P37">
        <f t="shared" si="9"/>
        <v>1130128.9514538646</v>
      </c>
      <c r="Q37">
        <f t="shared" si="10"/>
        <v>-200867</v>
      </c>
      <c r="R37">
        <f t="shared" si="11"/>
        <v>6780.7737087231872</v>
      </c>
      <c r="S37" t="str">
        <f t="shared" si="12"/>
        <v>0天1时53分0秒</v>
      </c>
    </row>
    <row r="38" spans="1:19" x14ac:dyDescent="0.25">
      <c r="A38">
        <v>38</v>
      </c>
      <c r="B38">
        <f t="shared" si="0"/>
        <v>39</v>
      </c>
      <c r="C38">
        <f t="shared" si="16"/>
        <v>136000</v>
      </c>
      <c r="D38">
        <f t="shared" si="13"/>
        <v>2380000</v>
      </c>
      <c r="E38" s="6">
        <f t="shared" si="1"/>
        <v>14280</v>
      </c>
      <c r="F38" s="7" t="str">
        <f t="shared" si="2"/>
        <v>0天3时58分0秒</v>
      </c>
      <c r="G38">
        <f t="shared" si="3"/>
        <v>4.8000000000000007</v>
      </c>
      <c r="H38">
        <f t="shared" si="4"/>
        <v>9.5248564146459103E-2</v>
      </c>
      <c r="I38">
        <f t="shared" si="5"/>
        <v>10.498845929712372</v>
      </c>
      <c r="J38">
        <f t="shared" si="6"/>
        <v>13.123557412140464</v>
      </c>
      <c r="K38">
        <f t="shared" si="7"/>
        <v>12953.804723918438</v>
      </c>
      <c r="L38">
        <f t="shared" si="14"/>
        <v>513024.14053305984</v>
      </c>
      <c r="N38">
        <f t="shared" si="15"/>
        <v>114514</v>
      </c>
      <c r="O38">
        <f t="shared" si="8"/>
        <v>302427</v>
      </c>
      <c r="P38">
        <f t="shared" si="9"/>
        <v>1202264.8427950826</v>
      </c>
      <c r="Q38">
        <f t="shared" si="10"/>
        <v>-187913</v>
      </c>
      <c r="R38">
        <f t="shared" si="11"/>
        <v>7213.5890567704955</v>
      </c>
      <c r="S38" t="str">
        <f t="shared" si="12"/>
        <v>0天2时0分13秒</v>
      </c>
    </row>
    <row r="39" spans="1:19" x14ac:dyDescent="0.25">
      <c r="A39">
        <v>39</v>
      </c>
      <c r="B39">
        <f t="shared" si="0"/>
        <v>40</v>
      </c>
      <c r="C39">
        <f t="shared" si="16"/>
        <v>140000</v>
      </c>
      <c r="D39">
        <f t="shared" si="13"/>
        <v>2520000</v>
      </c>
      <c r="E39" s="6">
        <f t="shared" si="1"/>
        <v>15120</v>
      </c>
      <c r="F39" s="7" t="str">
        <f t="shared" si="2"/>
        <v>0天4时12分0秒</v>
      </c>
      <c r="G39">
        <f t="shared" si="3"/>
        <v>4.9000000000000004</v>
      </c>
      <c r="H39">
        <f t="shared" si="4"/>
        <v>8.9533650316298008E-2</v>
      </c>
      <c r="I39">
        <f t="shared" si="5"/>
        <v>11.168985029285327</v>
      </c>
      <c r="J39">
        <f t="shared" si="6"/>
        <v>13.67630819912489</v>
      </c>
      <c r="K39">
        <f t="shared" si="7"/>
        <v>12534.711044281721</v>
      </c>
      <c r="L39">
        <f t="shared" si="14"/>
        <v>525558.85157734156</v>
      </c>
      <c r="N39">
        <f t="shared" si="15"/>
        <v>114514</v>
      </c>
      <c r="O39">
        <f t="shared" si="8"/>
        <v>289892</v>
      </c>
      <c r="P39">
        <f t="shared" si="9"/>
        <v>1279005.1516435801</v>
      </c>
      <c r="Q39">
        <f t="shared" si="10"/>
        <v>-175378</v>
      </c>
      <c r="R39">
        <f t="shared" si="11"/>
        <v>7674.0309098614807</v>
      </c>
      <c r="S39" t="str">
        <f t="shared" si="12"/>
        <v>0天2时7分54秒</v>
      </c>
    </row>
    <row r="40" spans="1:19" x14ac:dyDescent="0.25">
      <c r="A40">
        <v>40</v>
      </c>
      <c r="B40">
        <f t="shared" si="0"/>
        <v>41</v>
      </c>
      <c r="C40">
        <f t="shared" si="16"/>
        <v>144000</v>
      </c>
      <c r="D40">
        <f t="shared" si="13"/>
        <v>2664000</v>
      </c>
      <c r="E40" s="6">
        <f t="shared" si="1"/>
        <v>15984</v>
      </c>
      <c r="F40" s="7" t="str">
        <f t="shared" si="2"/>
        <v>0天4时26分24秒</v>
      </c>
      <c r="G40">
        <f t="shared" si="3"/>
        <v>5</v>
      </c>
      <c r="H40">
        <f t="shared" si="4"/>
        <v>8.4161631297320127E-2</v>
      </c>
      <c r="I40">
        <f t="shared" si="5"/>
        <v>11.881898967324817</v>
      </c>
      <c r="J40">
        <f t="shared" si="6"/>
        <v>14.25827876078978</v>
      </c>
      <c r="K40">
        <f t="shared" si="7"/>
        <v>12119.274906814098</v>
      </c>
      <c r="L40">
        <f t="shared" si="14"/>
        <v>537678.12648415565</v>
      </c>
      <c r="N40">
        <f t="shared" si="15"/>
        <v>114514</v>
      </c>
      <c r="O40">
        <f t="shared" si="8"/>
        <v>277773</v>
      </c>
      <c r="P40">
        <f t="shared" si="9"/>
        <v>1360643.778344234</v>
      </c>
      <c r="Q40">
        <f t="shared" si="10"/>
        <v>-163259</v>
      </c>
      <c r="R40">
        <f t="shared" si="11"/>
        <v>8163.862670065404</v>
      </c>
      <c r="S40" t="str">
        <f t="shared" si="12"/>
        <v>0天2时16分3秒</v>
      </c>
    </row>
    <row r="41" spans="1:19" x14ac:dyDescent="0.25">
      <c r="A41">
        <v>41</v>
      </c>
      <c r="B41">
        <f t="shared" si="0"/>
        <v>42</v>
      </c>
      <c r="C41">
        <f t="shared" si="16"/>
        <v>148000</v>
      </c>
      <c r="D41">
        <f t="shared" si="13"/>
        <v>2812000</v>
      </c>
      <c r="E41" s="6">
        <f t="shared" si="1"/>
        <v>16872</v>
      </c>
      <c r="F41" s="7" t="str">
        <f t="shared" si="2"/>
        <v>0天4时41分12秒</v>
      </c>
      <c r="G41">
        <f t="shared" si="3"/>
        <v>5.1000000000000005</v>
      </c>
      <c r="H41">
        <f t="shared" si="4"/>
        <v>7.9111933708190918E-2</v>
      </c>
      <c r="I41">
        <f t="shared" si="5"/>
        <v>12.640318004216148</v>
      </c>
      <c r="J41">
        <f t="shared" si="6"/>
        <v>14.870962357901348</v>
      </c>
      <c r="K41">
        <f t="shared" si="7"/>
        <v>11708.566188812256</v>
      </c>
      <c r="L41">
        <f t="shared" si="14"/>
        <v>549386.69267296791</v>
      </c>
      <c r="N41">
        <f t="shared" si="15"/>
        <v>114514</v>
      </c>
      <c r="O41">
        <f t="shared" si="8"/>
        <v>266065</v>
      </c>
      <c r="P41">
        <f t="shared" si="9"/>
        <v>1447493.3759348078</v>
      </c>
      <c r="Q41">
        <f t="shared" si="10"/>
        <v>-151551</v>
      </c>
      <c r="R41">
        <f t="shared" si="11"/>
        <v>8684.9602556088466</v>
      </c>
      <c r="S41" t="str">
        <f t="shared" si="12"/>
        <v>0天2时24分44秒</v>
      </c>
    </row>
    <row r="42" spans="1:19" x14ac:dyDescent="0.25">
      <c r="A42">
        <v>42</v>
      </c>
      <c r="B42">
        <f t="shared" si="0"/>
        <v>43</v>
      </c>
      <c r="C42">
        <f t="shared" si="16"/>
        <v>152000</v>
      </c>
      <c r="D42">
        <f t="shared" si="13"/>
        <v>2964000</v>
      </c>
      <c r="E42" s="6">
        <f t="shared" si="1"/>
        <v>17784</v>
      </c>
      <c r="F42" s="7" t="str">
        <f t="shared" si="2"/>
        <v>0天4时56分24秒</v>
      </c>
      <c r="G42">
        <f t="shared" si="3"/>
        <v>5.2</v>
      </c>
      <c r="H42">
        <f t="shared" si="4"/>
        <v>7.4365217704325914E-2</v>
      </c>
      <c r="I42">
        <f t="shared" si="5"/>
        <v>13.447146809627759</v>
      </c>
      <c r="J42">
        <f t="shared" si="6"/>
        <v>15.515938626493567</v>
      </c>
      <c r="K42">
        <f t="shared" si="7"/>
        <v>11303.513091057539</v>
      </c>
      <c r="L42">
        <f t="shared" si="14"/>
        <v>560690.20576402545</v>
      </c>
      <c r="N42">
        <f t="shared" si="15"/>
        <v>114514</v>
      </c>
      <c r="O42">
        <f t="shared" si="8"/>
        <v>254761</v>
      </c>
      <c r="P42">
        <f t="shared" si="9"/>
        <v>1539886.5697577132</v>
      </c>
      <c r="Q42">
        <f t="shared" si="10"/>
        <v>-140247</v>
      </c>
      <c r="R42">
        <f t="shared" si="11"/>
        <v>9239.3194185462798</v>
      </c>
      <c r="S42" t="str">
        <f t="shared" si="12"/>
        <v>0天2时33分59秒</v>
      </c>
    </row>
    <row r="43" spans="1:19" x14ac:dyDescent="0.25">
      <c r="A43">
        <v>43</v>
      </c>
      <c r="B43">
        <f t="shared" si="0"/>
        <v>44</v>
      </c>
      <c r="C43">
        <f t="shared" si="16"/>
        <v>156000</v>
      </c>
      <c r="D43">
        <f t="shared" si="13"/>
        <v>3120000</v>
      </c>
      <c r="E43" s="6">
        <f t="shared" si="1"/>
        <v>18720</v>
      </c>
      <c r="F43" s="7" t="str">
        <f t="shared" si="2"/>
        <v>0天5时12分0秒</v>
      </c>
      <c r="G43">
        <f t="shared" si="3"/>
        <v>5.3</v>
      </c>
      <c r="H43">
        <f t="shared" si="4"/>
        <v>6.990330433472991E-2</v>
      </c>
      <c r="I43">
        <f t="shared" si="5"/>
        <v>14.305475392286601</v>
      </c>
      <c r="J43">
        <f t="shared" si="6"/>
        <v>16.194877802588604</v>
      </c>
      <c r="K43">
        <f t="shared" si="7"/>
        <v>10904.915476217866</v>
      </c>
      <c r="L43">
        <f t="shared" si="14"/>
        <v>571595.12124024332</v>
      </c>
      <c r="N43">
        <f t="shared" si="15"/>
        <v>114514</v>
      </c>
      <c r="O43">
        <f t="shared" si="8"/>
        <v>243856</v>
      </c>
      <c r="P43">
        <f t="shared" si="9"/>
        <v>1638177.2090723079</v>
      </c>
      <c r="Q43">
        <f t="shared" si="10"/>
        <v>-129342</v>
      </c>
      <c r="R43">
        <f t="shared" si="11"/>
        <v>9829.0632544338459</v>
      </c>
      <c r="S43" t="str">
        <f t="shared" si="12"/>
        <v>0天2时43分49秒</v>
      </c>
    </row>
    <row r="44" spans="1:19" x14ac:dyDescent="0.25">
      <c r="A44">
        <v>44</v>
      </c>
      <c r="B44">
        <f t="shared" si="0"/>
        <v>45</v>
      </c>
      <c r="C44">
        <f t="shared" si="16"/>
        <v>160000</v>
      </c>
      <c r="D44">
        <f t="shared" si="13"/>
        <v>3280000</v>
      </c>
      <c r="E44" s="6">
        <f t="shared" si="1"/>
        <v>19680</v>
      </c>
      <c r="F44" s="7" t="str">
        <f t="shared" si="2"/>
        <v>0天5时28分0秒</v>
      </c>
      <c r="G44">
        <f t="shared" si="3"/>
        <v>5.4</v>
      </c>
      <c r="H44">
        <f t="shared" si="4"/>
        <v>6.5709106158465147E-2</v>
      </c>
      <c r="I44">
        <f t="shared" si="5"/>
        <v>15.218590823445137</v>
      </c>
      <c r="J44">
        <f t="shared" si="6"/>
        <v>16.909545359383483</v>
      </c>
      <c r="K44">
        <f t="shared" si="7"/>
        <v>10513.456985354424</v>
      </c>
      <c r="L44">
        <f t="shared" si="14"/>
        <v>582108.57822559774</v>
      </c>
      <c r="N44">
        <f t="shared" si="15"/>
        <v>114514</v>
      </c>
      <c r="O44">
        <f t="shared" si="8"/>
        <v>233343</v>
      </c>
      <c r="P44">
        <f t="shared" si="9"/>
        <v>1742741.7095559963</v>
      </c>
      <c r="Q44">
        <f t="shared" si="10"/>
        <v>-118829</v>
      </c>
      <c r="R44">
        <f t="shared" si="11"/>
        <v>10456.450257335979</v>
      </c>
      <c r="S44" t="str">
        <f t="shared" si="12"/>
        <v>0天2时54分16秒</v>
      </c>
    </row>
    <row r="45" spans="1:19" x14ac:dyDescent="0.25">
      <c r="A45">
        <v>45</v>
      </c>
      <c r="B45">
        <f t="shared" si="0"/>
        <v>46</v>
      </c>
      <c r="C45">
        <f t="shared" si="16"/>
        <v>164000</v>
      </c>
      <c r="D45">
        <f t="shared" si="13"/>
        <v>3444000</v>
      </c>
      <c r="E45" s="6">
        <f t="shared" si="1"/>
        <v>20664</v>
      </c>
      <c r="F45" s="7" t="str">
        <f t="shared" si="2"/>
        <v>0天5时44分24秒</v>
      </c>
      <c r="G45">
        <f t="shared" si="3"/>
        <v>5.5</v>
      </c>
      <c r="H45">
        <f t="shared" si="4"/>
        <v>6.1766559723764658E-2</v>
      </c>
      <c r="I45">
        <f t="shared" si="5"/>
        <v>16.189990254795596</v>
      </c>
      <c r="J45">
        <f t="shared" si="6"/>
        <v>17.661807550686106</v>
      </c>
      <c r="K45">
        <f t="shared" si="7"/>
        <v>10129.715794697404</v>
      </c>
      <c r="L45">
        <f t="shared" si="14"/>
        <v>592238.29402029514</v>
      </c>
      <c r="N45">
        <f t="shared" si="15"/>
        <v>114514</v>
      </c>
      <c r="O45">
        <f t="shared" si="8"/>
        <v>223213</v>
      </c>
      <c r="P45">
        <f t="shared" si="9"/>
        <v>1853980.5440376629</v>
      </c>
      <c r="Q45">
        <f t="shared" si="10"/>
        <v>-108699</v>
      </c>
      <c r="R45">
        <f t="shared" si="11"/>
        <v>11123.883264225977</v>
      </c>
      <c r="S45" t="str">
        <f t="shared" si="12"/>
        <v>0天3时5分23秒</v>
      </c>
    </row>
    <row r="46" spans="1:19" x14ac:dyDescent="0.25">
      <c r="A46">
        <v>46</v>
      </c>
      <c r="B46">
        <f t="shared" si="0"/>
        <v>47</v>
      </c>
      <c r="C46">
        <f t="shared" si="16"/>
        <v>168000</v>
      </c>
      <c r="D46">
        <f t="shared" si="13"/>
        <v>3612000</v>
      </c>
      <c r="E46" s="6">
        <f t="shared" si="1"/>
        <v>21672</v>
      </c>
      <c r="F46" s="7" t="str">
        <f t="shared" si="2"/>
        <v>0天6时1分12秒</v>
      </c>
      <c r="G46">
        <f t="shared" si="3"/>
        <v>5.6000000000000005</v>
      </c>
      <c r="H46">
        <f t="shared" si="4"/>
        <v>5.8060566429048777E-2</v>
      </c>
      <c r="I46">
        <f t="shared" si="5"/>
        <v>17.223393802435957</v>
      </c>
      <c r="J46">
        <f t="shared" si="6"/>
        <v>18.453636216895671</v>
      </c>
      <c r="K46">
        <f t="shared" si="7"/>
        <v>9754.1751600801945</v>
      </c>
      <c r="L46">
        <f t="shared" si="14"/>
        <v>601992.46918037534</v>
      </c>
      <c r="N46">
        <f t="shared" si="15"/>
        <v>114514</v>
      </c>
      <c r="O46">
        <f t="shared" si="8"/>
        <v>213459</v>
      </c>
      <c r="P46">
        <f t="shared" si="9"/>
        <v>1972319.7178921513</v>
      </c>
      <c r="Q46">
        <f t="shared" si="10"/>
        <v>-98945</v>
      </c>
      <c r="R46">
        <f t="shared" si="11"/>
        <v>11833.918307352908</v>
      </c>
      <c r="S46" t="str">
        <f t="shared" si="12"/>
        <v>0天3时17分13秒</v>
      </c>
    </row>
    <row r="47" spans="1:19" x14ac:dyDescent="0.25">
      <c r="A47">
        <v>47</v>
      </c>
      <c r="B47">
        <f t="shared" si="0"/>
        <v>48</v>
      </c>
      <c r="C47">
        <f t="shared" si="16"/>
        <v>172000</v>
      </c>
      <c r="D47">
        <f t="shared" si="13"/>
        <v>3784000</v>
      </c>
      <c r="E47" s="6">
        <f t="shared" si="1"/>
        <v>22704</v>
      </c>
      <c r="F47" s="7" t="str">
        <f t="shared" si="2"/>
        <v>0天6时18分24秒</v>
      </c>
      <c r="G47">
        <f t="shared" si="3"/>
        <v>5.7</v>
      </c>
      <c r="H47">
        <f t="shared" si="4"/>
        <v>5.4576932452619076E-2</v>
      </c>
      <c r="I47">
        <f t="shared" si="5"/>
        <v>18.322759361166906</v>
      </c>
      <c r="J47">
        <f t="shared" si="6"/>
        <v>19.287115117017795</v>
      </c>
      <c r="K47">
        <f t="shared" si="7"/>
        <v>9387.232381850481</v>
      </c>
      <c r="L47">
        <f t="shared" si="14"/>
        <v>611379.70156222582</v>
      </c>
      <c r="N47">
        <f t="shared" si="15"/>
        <v>114514</v>
      </c>
      <c r="O47">
        <f t="shared" si="8"/>
        <v>204071</v>
      </c>
      <c r="P47">
        <f t="shared" si="9"/>
        <v>2098212.4654846671</v>
      </c>
      <c r="Q47">
        <f t="shared" si="10"/>
        <v>-89557</v>
      </c>
      <c r="R47">
        <f t="shared" si="11"/>
        <v>12589.274792908003</v>
      </c>
      <c r="S47" t="str">
        <f t="shared" si="12"/>
        <v>0天3时29分49秒</v>
      </c>
    </row>
    <row r="48" spans="1:19" x14ac:dyDescent="0.25">
      <c r="A48">
        <v>48</v>
      </c>
      <c r="B48">
        <f t="shared" si="0"/>
        <v>49</v>
      </c>
      <c r="C48">
        <f t="shared" si="16"/>
        <v>176000</v>
      </c>
      <c r="D48">
        <f t="shared" si="13"/>
        <v>3960000</v>
      </c>
      <c r="E48" s="6">
        <f t="shared" si="1"/>
        <v>23760</v>
      </c>
      <c r="F48" s="7" t="str">
        <f t="shared" si="2"/>
        <v>0天6时36分0秒</v>
      </c>
      <c r="G48">
        <f t="shared" si="3"/>
        <v>5.8000000000000007</v>
      </c>
      <c r="H48">
        <f t="shared" si="4"/>
        <v>5.1302316598594189E-2</v>
      </c>
      <c r="I48">
        <f t="shared" si="5"/>
        <v>19.492297157345181</v>
      </c>
      <c r="J48">
        <f t="shared" si="6"/>
        <v>20.164445335184666</v>
      </c>
      <c r="K48">
        <f t="shared" si="7"/>
        <v>9029.2077213525772</v>
      </c>
      <c r="L48">
        <f t="shared" si="14"/>
        <v>620408.9092835784</v>
      </c>
      <c r="N48">
        <f t="shared" si="15"/>
        <v>114514</v>
      </c>
      <c r="O48">
        <f t="shared" si="8"/>
        <v>195042</v>
      </c>
      <c r="P48">
        <f t="shared" si="9"/>
        <v>2232140.9166762261</v>
      </c>
      <c r="Q48">
        <f t="shared" si="10"/>
        <v>-80528</v>
      </c>
      <c r="R48">
        <f t="shared" si="11"/>
        <v>13392.845500057356</v>
      </c>
      <c r="S48" t="str">
        <f t="shared" si="12"/>
        <v>0天3时43分12秒</v>
      </c>
    </row>
    <row r="49" spans="1:19" x14ac:dyDescent="0.25">
      <c r="A49">
        <v>49</v>
      </c>
      <c r="B49">
        <f t="shared" si="0"/>
        <v>50</v>
      </c>
      <c r="C49">
        <f t="shared" si="16"/>
        <v>180000</v>
      </c>
      <c r="D49">
        <f t="shared" si="13"/>
        <v>4140000</v>
      </c>
      <c r="E49" s="6">
        <f t="shared" si="1"/>
        <v>24840</v>
      </c>
      <c r="F49" s="7" t="str">
        <f t="shared" si="2"/>
        <v>0天6时54分0秒</v>
      </c>
      <c r="G49">
        <f t="shared" si="3"/>
        <v>5.9</v>
      </c>
      <c r="H49">
        <f t="shared" si="4"/>
        <v>4.8224177211523056E-2</v>
      </c>
      <c r="I49">
        <f t="shared" si="5"/>
        <v>20.736486505798844</v>
      </c>
      <c r="J49">
        <f t="shared" si="6"/>
        <v>21.087952378778482</v>
      </c>
      <c r="K49">
        <f t="shared" si="7"/>
        <v>8680.3518980741501</v>
      </c>
      <c r="L49">
        <f t="shared" si="14"/>
        <v>629089.26118165255</v>
      </c>
      <c r="N49">
        <f t="shared" si="15"/>
        <v>114514</v>
      </c>
      <c r="O49">
        <f t="shared" si="8"/>
        <v>186362</v>
      </c>
      <c r="P49">
        <f t="shared" si="9"/>
        <v>2374618.0157250487</v>
      </c>
      <c r="Q49">
        <f t="shared" si="10"/>
        <v>-71848</v>
      </c>
      <c r="R49">
        <f t="shared" si="11"/>
        <v>14247.708094350292</v>
      </c>
      <c r="S49" t="str">
        <f t="shared" si="12"/>
        <v>0天3时57分27秒</v>
      </c>
    </row>
    <row r="50" spans="1:19" x14ac:dyDescent="0.25">
      <c r="A50">
        <v>50</v>
      </c>
      <c r="B50">
        <f t="shared" si="0"/>
        <v>51</v>
      </c>
      <c r="C50">
        <f t="shared" si="16"/>
        <v>184000</v>
      </c>
      <c r="D50">
        <f t="shared" si="13"/>
        <v>4324000</v>
      </c>
      <c r="E50" s="6">
        <f t="shared" si="1"/>
        <v>25944</v>
      </c>
      <c r="F50" s="7" t="str">
        <f t="shared" si="2"/>
        <v>0天7时12分24秒</v>
      </c>
      <c r="G50">
        <f t="shared" si="3"/>
        <v>6</v>
      </c>
      <c r="H50">
        <f t="shared" si="4"/>
        <v>4.5330727007240057E-2</v>
      </c>
      <c r="I50">
        <f t="shared" si="5"/>
        <v>22.060091818961645</v>
      </c>
      <c r="J50">
        <f t="shared" si="6"/>
        <v>22.060091818961645</v>
      </c>
      <c r="K50">
        <f t="shared" si="7"/>
        <v>8340.8537693321705</v>
      </c>
      <c r="L50">
        <f t="shared" si="14"/>
        <v>637430.11495098472</v>
      </c>
      <c r="N50">
        <f t="shared" si="15"/>
        <v>114514</v>
      </c>
      <c r="O50">
        <f t="shared" si="8"/>
        <v>178021</v>
      </c>
      <c r="P50">
        <f t="shared" si="9"/>
        <v>2526189.3545565736</v>
      </c>
      <c r="Q50">
        <f t="shared" si="10"/>
        <v>-63507</v>
      </c>
      <c r="R50">
        <f t="shared" si="11"/>
        <v>15157.136127339441</v>
      </c>
      <c r="S50" t="str">
        <f t="shared" si="12"/>
        <v>0天4时12分37秒</v>
      </c>
    </row>
    <row r="51" spans="1:19" x14ac:dyDescent="0.25">
      <c r="A51">
        <v>51</v>
      </c>
      <c r="B51">
        <f t="shared" si="0"/>
        <v>52</v>
      </c>
      <c r="C51">
        <f t="shared" si="16"/>
        <v>188000</v>
      </c>
      <c r="D51">
        <f t="shared" si="13"/>
        <v>4512000</v>
      </c>
      <c r="E51" s="6">
        <f t="shared" si="1"/>
        <v>27072</v>
      </c>
      <c r="F51" s="7" t="str">
        <f t="shared" si="2"/>
        <v>0天7时31分12秒</v>
      </c>
      <c r="G51">
        <f t="shared" si="3"/>
        <v>6.1000000000000005</v>
      </c>
      <c r="H51">
        <f t="shared" si="4"/>
        <v>4.2610883247107267E-2</v>
      </c>
      <c r="I51">
        <f t="shared" si="5"/>
        <v>23.468182863069078</v>
      </c>
      <c r="J51">
        <f t="shared" si="6"/>
        <v>23.083458553838437</v>
      </c>
      <c r="K51">
        <f t="shared" si="7"/>
        <v>8010.8460504561663</v>
      </c>
      <c r="L51">
        <f t="shared" si="14"/>
        <v>645440.96100144088</v>
      </c>
      <c r="N51">
        <f t="shared" si="15"/>
        <v>114514</v>
      </c>
      <c r="O51">
        <f t="shared" si="8"/>
        <v>170010</v>
      </c>
      <c r="P51">
        <f t="shared" si="9"/>
        <v>2687435.4923814922</v>
      </c>
      <c r="Q51">
        <f t="shared" si="10"/>
        <v>-55496</v>
      </c>
      <c r="R51">
        <f t="shared" si="11"/>
        <v>16124.612954288954</v>
      </c>
      <c r="S51" t="str">
        <f t="shared" si="12"/>
        <v>0天4时28分44秒</v>
      </c>
    </row>
    <row r="52" spans="1:19" x14ac:dyDescent="0.25">
      <c r="A52">
        <v>52</v>
      </c>
      <c r="B52">
        <f t="shared" si="0"/>
        <v>53</v>
      </c>
      <c r="C52">
        <f t="shared" si="16"/>
        <v>192000</v>
      </c>
      <c r="D52">
        <f t="shared" si="13"/>
        <v>4704000</v>
      </c>
      <c r="E52" s="6">
        <f t="shared" si="1"/>
        <v>28224</v>
      </c>
      <c r="F52" s="7" t="str">
        <f t="shared" si="2"/>
        <v>0天7时50分24秒</v>
      </c>
      <c r="G52">
        <f t="shared" si="3"/>
        <v>6.2</v>
      </c>
      <c r="H52">
        <f t="shared" si="4"/>
        <v>4.0054230019450188E-2</v>
      </c>
      <c r="I52">
        <f t="shared" si="5"/>
        <v>24.966152127113755</v>
      </c>
      <c r="J52">
        <f t="shared" si="6"/>
        <v>24.16079238107783</v>
      </c>
      <c r="K52">
        <f t="shared" si="7"/>
        <v>7690.412163734436</v>
      </c>
      <c r="L52">
        <f t="shared" si="14"/>
        <v>653131.37316517532</v>
      </c>
      <c r="N52">
        <f t="shared" si="15"/>
        <v>114514</v>
      </c>
      <c r="O52">
        <f t="shared" si="8"/>
        <v>162320</v>
      </c>
      <c r="P52">
        <f t="shared" si="9"/>
        <v>2858973.9446843048</v>
      </c>
      <c r="Q52">
        <f t="shared" si="10"/>
        <v>-47806</v>
      </c>
      <c r="R52">
        <f t="shared" si="11"/>
        <v>17153.84366810583</v>
      </c>
      <c r="S52" t="str">
        <f t="shared" si="12"/>
        <v>0天4时45分53秒</v>
      </c>
    </row>
    <row r="53" spans="1:19" x14ac:dyDescent="0.25">
      <c r="A53">
        <v>53</v>
      </c>
      <c r="B53">
        <f t="shared" si="0"/>
        <v>54</v>
      </c>
      <c r="C53">
        <f t="shared" si="16"/>
        <v>196000</v>
      </c>
      <c r="D53">
        <f t="shared" si="13"/>
        <v>4900000</v>
      </c>
      <c r="E53" s="6">
        <f t="shared" si="1"/>
        <v>29400</v>
      </c>
      <c r="F53" s="7" t="str">
        <f t="shared" si="2"/>
        <v>0天8时10分0秒</v>
      </c>
      <c r="G53">
        <f t="shared" si="3"/>
        <v>6.3000000000000007</v>
      </c>
      <c r="H53">
        <f t="shared" si="4"/>
        <v>3.7650976330041885E-2</v>
      </c>
      <c r="I53">
        <f t="shared" si="5"/>
        <v>26.559736226603384</v>
      </c>
      <c r="J53">
        <f t="shared" si="6"/>
        <v>25.29498688247941</v>
      </c>
      <c r="K53">
        <f t="shared" si="7"/>
        <v>7379.5913606882095</v>
      </c>
      <c r="L53">
        <f t="shared" si="14"/>
        <v>660510.96452586353</v>
      </c>
      <c r="N53">
        <f t="shared" si="15"/>
        <v>114514</v>
      </c>
      <c r="O53">
        <f t="shared" si="8"/>
        <v>154940</v>
      </c>
      <c r="P53">
        <f t="shared" si="9"/>
        <v>3041461.6342532597</v>
      </c>
      <c r="Q53">
        <f t="shared" si="10"/>
        <v>-40426</v>
      </c>
      <c r="R53">
        <f t="shared" si="11"/>
        <v>18248.769805519558</v>
      </c>
      <c r="S53" t="str">
        <f t="shared" si="12"/>
        <v>0天5时4分8秒</v>
      </c>
    </row>
    <row r="54" spans="1:19" x14ac:dyDescent="0.25">
      <c r="A54">
        <v>54</v>
      </c>
      <c r="B54">
        <f t="shared" si="0"/>
        <v>55</v>
      </c>
      <c r="C54">
        <f t="shared" si="16"/>
        <v>200000</v>
      </c>
      <c r="D54">
        <f t="shared" si="13"/>
        <v>5100000</v>
      </c>
      <c r="E54" s="6">
        <f t="shared" si="1"/>
        <v>30600</v>
      </c>
      <c r="F54" s="7" t="str">
        <f t="shared" si="2"/>
        <v>0天8时30分0秒</v>
      </c>
      <c r="G54">
        <f t="shared" si="3"/>
        <v>6.4</v>
      </c>
      <c r="H54">
        <f t="shared" si="4"/>
        <v>3.5391917917877436E-2</v>
      </c>
      <c r="I54">
        <f t="shared" si="5"/>
        <v>28.255038405106394</v>
      </c>
      <c r="J54">
        <f t="shared" si="6"/>
        <v>26.489098504787243</v>
      </c>
      <c r="K54">
        <f t="shared" si="7"/>
        <v>7078.3835835754871</v>
      </c>
      <c r="L54">
        <f t="shared" si="14"/>
        <v>667589.34810943902</v>
      </c>
      <c r="N54">
        <f t="shared" si="15"/>
        <v>114514</v>
      </c>
      <c r="O54">
        <f t="shared" si="8"/>
        <v>147862</v>
      </c>
      <c r="P54">
        <f t="shared" si="9"/>
        <v>3235597.4679223532</v>
      </c>
      <c r="Q54">
        <f t="shared" si="10"/>
        <v>-33348</v>
      </c>
      <c r="R54">
        <f t="shared" si="11"/>
        <v>19413.58480753412</v>
      </c>
      <c r="S54" t="str">
        <f t="shared" si="12"/>
        <v>0天5时23分33秒</v>
      </c>
    </row>
    <row r="55" spans="1:19" x14ac:dyDescent="0.25">
      <c r="A55">
        <v>55</v>
      </c>
      <c r="B55">
        <f t="shared" si="0"/>
        <v>56</v>
      </c>
      <c r="C55">
        <f t="shared" si="16"/>
        <v>204000</v>
      </c>
      <c r="D55">
        <f t="shared" si="13"/>
        <v>5304000</v>
      </c>
      <c r="E55" s="6">
        <f t="shared" si="1"/>
        <v>31824</v>
      </c>
      <c r="F55" s="7" t="str">
        <f t="shared" si="2"/>
        <v>0天8时50分24秒</v>
      </c>
      <c r="G55">
        <f t="shared" si="3"/>
        <v>6.5</v>
      </c>
      <c r="H55">
        <f t="shared" si="4"/>
        <v>3.3268402796238661E-2</v>
      </c>
      <c r="I55">
        <f t="shared" si="5"/>
        <v>30.058551536867302</v>
      </c>
      <c r="J55">
        <f t="shared" si="6"/>
        <v>27.746355264800584</v>
      </c>
      <c r="K55">
        <f t="shared" si="7"/>
        <v>6786.7541704326868</v>
      </c>
      <c r="L55">
        <f t="shared" si="14"/>
        <v>674376.1022798717</v>
      </c>
      <c r="N55">
        <f t="shared" si="15"/>
        <v>114514</v>
      </c>
      <c r="O55">
        <f t="shared" si="8"/>
        <v>141075</v>
      </c>
      <c r="P55">
        <f t="shared" si="9"/>
        <v>3442124.9706928222</v>
      </c>
      <c r="Q55">
        <f t="shared" si="10"/>
        <v>-26561</v>
      </c>
      <c r="R55">
        <f t="shared" si="11"/>
        <v>20652.749824156934</v>
      </c>
      <c r="S55" t="str">
        <f t="shared" si="12"/>
        <v>0天5时44分12秒</v>
      </c>
    </row>
    <row r="56" spans="1:19" x14ac:dyDescent="0.25">
      <c r="A56">
        <v>56</v>
      </c>
      <c r="B56">
        <f t="shared" si="0"/>
        <v>57</v>
      </c>
      <c r="C56">
        <f t="shared" si="16"/>
        <v>208000</v>
      </c>
      <c r="D56">
        <f t="shared" si="13"/>
        <v>5512000</v>
      </c>
      <c r="E56" s="6">
        <f t="shared" si="1"/>
        <v>33072</v>
      </c>
      <c r="F56" s="7" t="str">
        <f t="shared" si="2"/>
        <v>0天9时11分12秒</v>
      </c>
      <c r="G56">
        <f t="shared" si="3"/>
        <v>6.6000000000000005</v>
      </c>
      <c r="H56">
        <f t="shared" si="4"/>
        <v>3.1272298656404018E-2</v>
      </c>
      <c r="I56">
        <f t="shared" si="5"/>
        <v>31.977182457459602</v>
      </c>
      <c r="J56">
        <f t="shared" si="6"/>
        <v>29.070165870417814</v>
      </c>
      <c r="K56">
        <f t="shared" si="7"/>
        <v>6504.6381205320358</v>
      </c>
      <c r="L56">
        <f t="shared" si="14"/>
        <v>680880.74040040374</v>
      </c>
      <c r="N56">
        <f t="shared" si="15"/>
        <v>114514</v>
      </c>
      <c r="O56">
        <f t="shared" si="8"/>
        <v>134570</v>
      </c>
      <c r="P56">
        <f t="shared" si="9"/>
        <v>3661835.0719335289</v>
      </c>
      <c r="Q56">
        <f t="shared" si="10"/>
        <v>-20056</v>
      </c>
      <c r="R56">
        <f t="shared" si="11"/>
        <v>21971.010431601175</v>
      </c>
      <c r="S56" t="str">
        <f t="shared" si="12"/>
        <v>0天6时6分11秒</v>
      </c>
    </row>
    <row r="57" spans="1:19" x14ac:dyDescent="0.25">
      <c r="A57">
        <v>57</v>
      </c>
      <c r="B57">
        <f t="shared" si="0"/>
        <v>58</v>
      </c>
      <c r="C57">
        <f t="shared" si="16"/>
        <v>212000</v>
      </c>
      <c r="D57">
        <f t="shared" si="13"/>
        <v>5724000</v>
      </c>
      <c r="E57" s="6">
        <f t="shared" si="1"/>
        <v>34344</v>
      </c>
      <c r="F57" s="7" t="str">
        <f t="shared" si="2"/>
        <v>0天9时32分24秒</v>
      </c>
      <c r="G57">
        <f t="shared" si="3"/>
        <v>6.7</v>
      </c>
      <c r="H57">
        <f t="shared" si="4"/>
        <v>2.9395960737019777E-2</v>
      </c>
      <c r="I57">
        <f t="shared" si="5"/>
        <v>34.018279210063405</v>
      </c>
      <c r="J57">
        <f t="shared" si="6"/>
        <v>30.464130635877677</v>
      </c>
      <c r="K57">
        <f t="shared" si="7"/>
        <v>6231.9436762481928</v>
      </c>
      <c r="L57">
        <f t="shared" si="14"/>
        <v>687112.68407665193</v>
      </c>
      <c r="N57">
        <f t="shared" si="15"/>
        <v>114514</v>
      </c>
      <c r="O57">
        <f t="shared" si="8"/>
        <v>128339</v>
      </c>
      <c r="P57">
        <f t="shared" si="9"/>
        <v>3895569.2254612008</v>
      </c>
      <c r="Q57">
        <f t="shared" si="10"/>
        <v>-13825</v>
      </c>
      <c r="R57">
        <f t="shared" si="11"/>
        <v>23373.415352767202</v>
      </c>
      <c r="S57" t="str">
        <f t="shared" si="12"/>
        <v>0天6时29分33秒</v>
      </c>
    </row>
    <row r="58" spans="1:19" x14ac:dyDescent="0.25">
      <c r="A58">
        <v>58</v>
      </c>
      <c r="B58">
        <f t="shared" si="0"/>
        <v>59</v>
      </c>
      <c r="C58">
        <f t="shared" si="16"/>
        <v>216000</v>
      </c>
      <c r="D58">
        <f t="shared" si="13"/>
        <v>5940000</v>
      </c>
      <c r="E58" s="6">
        <f t="shared" si="1"/>
        <v>35640</v>
      </c>
      <c r="F58" s="7" t="str">
        <f t="shared" si="2"/>
        <v>0天9时54分0秒</v>
      </c>
      <c r="G58">
        <f t="shared" si="3"/>
        <v>6.8000000000000007</v>
      </c>
      <c r="H58">
        <f t="shared" si="4"/>
        <v>2.7632202953100204E-2</v>
      </c>
      <c r="I58">
        <f t="shared" si="5"/>
        <v>36.189658917071782</v>
      </c>
      <c r="J58">
        <f t="shared" si="6"/>
        <v>31.932051985651569</v>
      </c>
      <c r="K58">
        <f t="shared" si="7"/>
        <v>5968.5558378696442</v>
      </c>
      <c r="L58">
        <f t="shared" si="14"/>
        <v>693081.23991452157</v>
      </c>
      <c r="N58">
        <f t="shared" si="15"/>
        <v>114514</v>
      </c>
      <c r="O58">
        <f t="shared" si="8"/>
        <v>122370</v>
      </c>
      <c r="P58">
        <f t="shared" si="9"/>
        <v>4144222.6012295578</v>
      </c>
      <c r="Q58">
        <f t="shared" si="10"/>
        <v>-7856</v>
      </c>
      <c r="R58">
        <f t="shared" si="11"/>
        <v>24865.335607377347</v>
      </c>
      <c r="S58" t="str">
        <f t="shared" si="12"/>
        <v>0天6时54分25秒</v>
      </c>
    </row>
    <row r="59" spans="1:19" x14ac:dyDescent="0.25">
      <c r="A59">
        <v>59</v>
      </c>
      <c r="B59">
        <f t="shared" si="0"/>
        <v>60</v>
      </c>
      <c r="C59">
        <f t="shared" si="16"/>
        <v>220000</v>
      </c>
      <c r="D59">
        <f t="shared" si="13"/>
        <v>6160000</v>
      </c>
      <c r="E59" s="6">
        <f t="shared" si="1"/>
        <v>36960</v>
      </c>
      <c r="F59" s="7" t="str">
        <f t="shared" si="2"/>
        <v>0天10时16分0秒</v>
      </c>
      <c r="G59">
        <f t="shared" si="3"/>
        <v>6.9</v>
      </c>
      <c r="H59">
        <f t="shared" si="4"/>
        <v>2.5974270887672901E-2</v>
      </c>
      <c r="I59">
        <f t="shared" si="5"/>
        <v>38.499636980169818</v>
      </c>
      <c r="J59">
        <f t="shared" si="6"/>
        <v>33.477945200147666</v>
      </c>
      <c r="K59">
        <f t="shared" si="7"/>
        <v>5714.3395952880383</v>
      </c>
      <c r="L59">
        <f t="shared" si="14"/>
        <v>698795.57950980961</v>
      </c>
      <c r="N59">
        <f t="shared" si="15"/>
        <v>114514</v>
      </c>
      <c r="O59">
        <f t="shared" si="8"/>
        <v>116656</v>
      </c>
      <c r="P59">
        <f t="shared" si="9"/>
        <v>4408747.4291471671</v>
      </c>
      <c r="Q59">
        <f t="shared" si="10"/>
        <v>-2142</v>
      </c>
      <c r="R59">
        <f t="shared" si="11"/>
        <v>26452.484574883001</v>
      </c>
      <c r="S59" t="str">
        <f t="shared" si="12"/>
        <v>0天7时20分52秒</v>
      </c>
    </row>
    <row r="60" spans="1:19" x14ac:dyDescent="0.25">
      <c r="A60">
        <v>60</v>
      </c>
      <c r="B60">
        <f t="shared" si="0"/>
        <v>61</v>
      </c>
      <c r="C60">
        <f t="shared" si="16"/>
        <v>224000</v>
      </c>
      <c r="D60">
        <f t="shared" si="13"/>
        <v>6384000</v>
      </c>
      <c r="E60" s="6">
        <f t="shared" si="1"/>
        <v>38304</v>
      </c>
      <c r="F60" s="7" t="str">
        <f t="shared" si="2"/>
        <v>0天10时38分24秒</v>
      </c>
      <c r="G60">
        <f t="shared" si="3"/>
        <v>7</v>
      </c>
      <c r="H60">
        <f t="shared" si="4"/>
        <v>2.4415814783424139E-2</v>
      </c>
      <c r="I60">
        <f t="shared" si="5"/>
        <v>40.957060367237816</v>
      </c>
      <c r="J60">
        <f t="shared" si="6"/>
        <v>35.106051743346704</v>
      </c>
      <c r="K60">
        <f t="shared" si="7"/>
        <v>5469.1425114870071</v>
      </c>
      <c r="L60">
        <f t="shared" si="14"/>
        <v>704264.72202129662</v>
      </c>
      <c r="N60">
        <f t="shared" si="15"/>
        <v>114514</v>
      </c>
      <c r="O60">
        <f t="shared" si="8"/>
        <v>111186</v>
      </c>
      <c r="P60">
        <f t="shared" si="9"/>
        <v>4690156.8108938718</v>
      </c>
      <c r="Q60">
        <f t="shared" si="10"/>
        <v>3328</v>
      </c>
      <c r="R60">
        <f t="shared" si="11"/>
        <v>28140.940865363231</v>
      </c>
      <c r="S60" t="str">
        <f t="shared" si="12"/>
        <v>0天7时49分0秒</v>
      </c>
    </row>
    <row r="61" spans="1:19" x14ac:dyDescent="0.25">
      <c r="A61">
        <v>61</v>
      </c>
      <c r="B61">
        <f t="shared" si="0"/>
        <v>62</v>
      </c>
      <c r="C61">
        <f t="shared" si="16"/>
        <v>228000</v>
      </c>
      <c r="D61">
        <f t="shared" si="13"/>
        <v>6612000</v>
      </c>
      <c r="E61" s="6">
        <f t="shared" si="1"/>
        <v>39672</v>
      </c>
      <c r="F61" s="7" t="str">
        <f t="shared" si="2"/>
        <v>0天11时1分12秒</v>
      </c>
      <c r="G61">
        <f t="shared" si="3"/>
        <v>7.1000000000000005</v>
      </c>
      <c r="H61">
        <f t="shared" si="4"/>
        <v>2.2950865793973207E-2</v>
      </c>
      <c r="I61">
        <f t="shared" si="5"/>
        <v>43.571341010699278</v>
      </c>
      <c r="J61">
        <f t="shared" si="6"/>
        <v>36.820851558337409</v>
      </c>
      <c r="K61">
        <f t="shared" si="7"/>
        <v>5232.7974010258913</v>
      </c>
      <c r="L61">
        <f t="shared" si="14"/>
        <v>709497.51942232251</v>
      </c>
      <c r="N61">
        <f t="shared" si="15"/>
        <v>114514</v>
      </c>
      <c r="O61">
        <f t="shared" si="8"/>
        <v>105954</v>
      </c>
      <c r="P61">
        <f t="shared" si="9"/>
        <v>4989528.5444992166</v>
      </c>
      <c r="Q61">
        <f t="shared" si="10"/>
        <v>8560</v>
      </c>
      <c r="R61">
        <f t="shared" si="11"/>
        <v>29937.171266995301</v>
      </c>
      <c r="S61" t="str">
        <f t="shared" si="12"/>
        <v>0天8时18分57秒</v>
      </c>
    </row>
    <row r="62" spans="1:19" x14ac:dyDescent="0.25">
      <c r="A62">
        <v>62</v>
      </c>
      <c r="B62">
        <f t="shared" si="0"/>
        <v>63</v>
      </c>
      <c r="C62">
        <f t="shared" si="16"/>
        <v>232000</v>
      </c>
      <c r="D62">
        <f t="shared" si="13"/>
        <v>6844000</v>
      </c>
      <c r="E62" s="6">
        <f t="shared" si="1"/>
        <v>41064</v>
      </c>
      <c r="F62" s="7" t="str">
        <f t="shared" si="2"/>
        <v>0天11时24分24秒</v>
      </c>
      <c r="G62">
        <f t="shared" si="3"/>
        <v>7.2</v>
      </c>
      <c r="H62">
        <f t="shared" si="4"/>
        <v>2.157381409779191E-2</v>
      </c>
      <c r="I62">
        <f t="shared" si="5"/>
        <v>46.352489896645139</v>
      </c>
      <c r="J62">
        <f t="shared" si="6"/>
        <v>38.627074913870949</v>
      </c>
      <c r="K62">
        <f t="shared" si="7"/>
        <v>5005.1248706877232</v>
      </c>
      <c r="L62">
        <f t="shared" si="14"/>
        <v>714502.64429301023</v>
      </c>
      <c r="N62">
        <f t="shared" si="15"/>
        <v>114514</v>
      </c>
      <c r="O62">
        <f t="shared" si="8"/>
        <v>100949</v>
      </c>
      <c r="P62">
        <f t="shared" si="9"/>
        <v>5308009.028024422</v>
      </c>
      <c r="Q62">
        <f t="shared" si="10"/>
        <v>13565</v>
      </c>
      <c r="R62">
        <f t="shared" si="11"/>
        <v>31848.054168146533</v>
      </c>
      <c r="S62" t="str">
        <f t="shared" si="12"/>
        <v>0天8时50分48秒</v>
      </c>
    </row>
    <row r="63" spans="1:19" x14ac:dyDescent="0.25">
      <c r="A63">
        <v>63</v>
      </c>
      <c r="B63">
        <f t="shared" si="0"/>
        <v>64</v>
      </c>
      <c r="C63">
        <f t="shared" si="16"/>
        <v>236000</v>
      </c>
      <c r="D63">
        <f t="shared" si="13"/>
        <v>7080000</v>
      </c>
      <c r="E63" s="6">
        <f t="shared" si="1"/>
        <v>42480</v>
      </c>
      <c r="F63" s="7" t="str">
        <f t="shared" si="2"/>
        <v>0天11时48分0秒</v>
      </c>
      <c r="G63">
        <f t="shared" si="3"/>
        <v>7.3000000000000007</v>
      </c>
      <c r="H63">
        <f t="shared" si="4"/>
        <v>2.0279385149478912E-2</v>
      </c>
      <c r="I63">
        <f t="shared" si="5"/>
        <v>49.311159713621564</v>
      </c>
      <c r="J63">
        <f t="shared" si="6"/>
        <v>40.529720312565665</v>
      </c>
      <c r="K63">
        <f t="shared" si="7"/>
        <v>4785.9348952770233</v>
      </c>
      <c r="L63">
        <f t="shared" si="14"/>
        <v>719288.57918828726</v>
      </c>
      <c r="N63">
        <f t="shared" si="15"/>
        <v>114514</v>
      </c>
      <c r="O63">
        <f t="shared" si="8"/>
        <v>96163</v>
      </c>
      <c r="P63">
        <f t="shared" si="9"/>
        <v>5646818.1434456604</v>
      </c>
      <c r="Q63">
        <f t="shared" si="10"/>
        <v>18351</v>
      </c>
      <c r="R63">
        <f t="shared" si="11"/>
        <v>33880.908860673968</v>
      </c>
      <c r="S63" t="str">
        <f t="shared" si="12"/>
        <v>0天9时24分40秒</v>
      </c>
    </row>
    <row r="64" spans="1:19" x14ac:dyDescent="0.25">
      <c r="A64">
        <v>64</v>
      </c>
      <c r="B64">
        <f t="shared" si="0"/>
        <v>65</v>
      </c>
      <c r="C64">
        <f t="shared" si="16"/>
        <v>240000</v>
      </c>
      <c r="D64">
        <f t="shared" si="13"/>
        <v>7320000</v>
      </c>
      <c r="E64" s="6">
        <f t="shared" si="1"/>
        <v>43920</v>
      </c>
      <c r="F64" s="7" t="str">
        <f t="shared" si="2"/>
        <v>0天12时12分0秒</v>
      </c>
      <c r="G64">
        <f t="shared" ref="G64:G127" si="17">1+A64*0.1</f>
        <v>7.4</v>
      </c>
      <c r="H64">
        <f t="shared" ref="H64:H127" si="18">_xlfn.CEILING.MATH((POWER(0.94,A64)-1.175*POWER(10,-38))*POWER(2,31))/POWER(2,31)</f>
        <v>1.9062621984630823E-2</v>
      </c>
      <c r="I64">
        <f t="shared" si="5"/>
        <v>52.458680700181056</v>
      </c>
      <c r="J64">
        <f t="shared" ref="J64:J127" si="19">6/(H64*G64)</f>
        <v>42.534065432579226</v>
      </c>
      <c r="K64">
        <f t="shared" ref="K64:K127" si="20">C64*H64</f>
        <v>4575.0292763113976</v>
      </c>
      <c r="L64">
        <f t="shared" si="14"/>
        <v>723863.60846459866</v>
      </c>
      <c r="N64">
        <f t="shared" si="15"/>
        <v>114514</v>
      </c>
      <c r="O64">
        <f t="shared" si="8"/>
        <v>91588</v>
      </c>
      <c r="P64">
        <f t="shared" si="9"/>
        <v>6007253.361700533</v>
      </c>
      <c r="Q64">
        <f t="shared" si="10"/>
        <v>22926</v>
      </c>
      <c r="R64">
        <f t="shared" si="11"/>
        <v>36043.520170203199</v>
      </c>
      <c r="S64" t="str">
        <f t="shared" si="12"/>
        <v>0天10时0分43秒</v>
      </c>
    </row>
    <row r="65" spans="1:19" x14ac:dyDescent="0.25">
      <c r="A65">
        <v>65</v>
      </c>
      <c r="B65">
        <f t="shared" ref="B65:B128" si="21">A65+1</f>
        <v>66</v>
      </c>
      <c r="C65">
        <f t="shared" si="16"/>
        <v>244000</v>
      </c>
      <c r="D65">
        <f t="shared" si="13"/>
        <v>7564000</v>
      </c>
      <c r="E65" s="6">
        <f t="shared" ref="E65:E128" si="22">D65*60/10000</f>
        <v>45384</v>
      </c>
      <c r="F65" s="7" t="str">
        <f t="shared" ref="F65:F128" si="23">CONCATENATE(TEXT(INT(E65/86400),0),"天",TEXT(INT(MOD(E65/3600,24)),0),"时",TEXT(INT(MOD(E65/60,60)),0),"分",TEXT(INT(MOD(E65,60)),0),"秒")</f>
        <v>0天12时36分24秒</v>
      </c>
      <c r="G65">
        <f t="shared" si="17"/>
        <v>7.5</v>
      </c>
      <c r="H65">
        <f t="shared" si="18"/>
        <v>1.7918864730745554E-2</v>
      </c>
      <c r="I65">
        <f t="shared" ref="I65:I128" si="24">1/H65</f>
        <v>55.807106924814249</v>
      </c>
      <c r="J65">
        <f t="shared" si="19"/>
        <v>44.645685539851399</v>
      </c>
      <c r="K65">
        <f t="shared" si="20"/>
        <v>4372.2029943019152</v>
      </c>
      <c r="L65">
        <f t="shared" si="14"/>
        <v>728235.81145890057</v>
      </c>
      <c r="N65">
        <f t="shared" ref="N65:N128" si="25">N64</f>
        <v>114514</v>
      </c>
      <c r="O65">
        <f t="shared" ref="O65:O128" si="26">_xlfn.CEILING.MATH((815450.6937-L65))</f>
        <v>87215</v>
      </c>
      <c r="P65">
        <f t="shared" ref="P65:P128" si="27">N65/H65</f>
        <v>6390695.0423881784</v>
      </c>
      <c r="Q65">
        <f t="shared" ref="Q65:Q128" si="28">N65-O65</f>
        <v>27299</v>
      </c>
      <c r="R65">
        <f t="shared" ref="R65:R128" si="29">P65/10000*60</f>
        <v>38344.170254329067</v>
      </c>
      <c r="S65" t="str">
        <f t="shared" ref="S65:S128" si="30">CONCATENATE(TEXT(INT(R65/86400),0),"天",TEXT(INT(MOD(R65/3600,24)),0),"时",TEXT(INT(MOD(R65/60,60)),0),"分",TEXT(INT(MOD(R65,60)),0),"秒")</f>
        <v>0天10时39分4秒</v>
      </c>
    </row>
    <row r="66" spans="1:19" x14ac:dyDescent="0.25">
      <c r="A66">
        <v>66</v>
      </c>
      <c r="B66">
        <f t="shared" si="21"/>
        <v>67</v>
      </c>
      <c r="C66">
        <f t="shared" si="16"/>
        <v>248000</v>
      </c>
      <c r="D66">
        <f t="shared" ref="D66:D129" si="31">D65+C66</f>
        <v>7812000</v>
      </c>
      <c r="E66" s="6">
        <f t="shared" si="22"/>
        <v>46872</v>
      </c>
      <c r="F66" s="7" t="str">
        <f t="shared" si="23"/>
        <v>0天13时1分12秒</v>
      </c>
      <c r="G66">
        <f t="shared" si="17"/>
        <v>7.6000000000000005</v>
      </c>
      <c r="H66">
        <f t="shared" si="18"/>
        <v>1.6843732912093401E-2</v>
      </c>
      <c r="I66">
        <f t="shared" si="24"/>
        <v>59.369262456187705</v>
      </c>
      <c r="J66">
        <f t="shared" si="19"/>
        <v>46.87047036014819</v>
      </c>
      <c r="K66">
        <f t="shared" si="20"/>
        <v>4177.2457621991634</v>
      </c>
      <c r="L66">
        <f t="shared" ref="L66:L129" si="32">L65+K66</f>
        <v>732413.05722109973</v>
      </c>
      <c r="N66">
        <f t="shared" si="25"/>
        <v>114514</v>
      </c>
      <c r="O66">
        <f t="shared" si="26"/>
        <v>83038</v>
      </c>
      <c r="P66">
        <f t="shared" si="27"/>
        <v>6798611.7209078791</v>
      </c>
      <c r="Q66">
        <f t="shared" si="28"/>
        <v>31476</v>
      </c>
      <c r="R66">
        <f t="shared" si="29"/>
        <v>40791.670325447274</v>
      </c>
      <c r="S66" t="str">
        <f t="shared" si="30"/>
        <v>0天11时19分51秒</v>
      </c>
    </row>
    <row r="67" spans="1:19" x14ac:dyDescent="0.25">
      <c r="A67">
        <v>67</v>
      </c>
      <c r="B67">
        <f t="shared" si="21"/>
        <v>68</v>
      </c>
      <c r="C67">
        <f t="shared" si="16"/>
        <v>252000</v>
      </c>
      <c r="D67">
        <f t="shared" si="31"/>
        <v>8064000</v>
      </c>
      <c r="E67" s="6">
        <f t="shared" si="22"/>
        <v>48384</v>
      </c>
      <c r="F67" s="7" t="str">
        <f t="shared" si="23"/>
        <v>0天13时26分24秒</v>
      </c>
      <c r="G67">
        <f t="shared" si="17"/>
        <v>7.7</v>
      </c>
      <c r="H67">
        <f t="shared" si="18"/>
        <v>1.5833108685910702E-2</v>
      </c>
      <c r="I67">
        <f t="shared" si="24"/>
        <v>63.158790850078802</v>
      </c>
      <c r="J67">
        <f t="shared" si="19"/>
        <v>49.214642220840624</v>
      </c>
      <c r="K67">
        <f t="shared" si="20"/>
        <v>3989.9433888494968</v>
      </c>
      <c r="L67">
        <f t="shared" si="32"/>
        <v>736403.00060994923</v>
      </c>
      <c r="N67">
        <f t="shared" si="25"/>
        <v>114514</v>
      </c>
      <c r="O67">
        <f t="shared" si="26"/>
        <v>79048</v>
      </c>
      <c r="P67">
        <f t="shared" si="27"/>
        <v>7232565.7754059238</v>
      </c>
      <c r="Q67">
        <f t="shared" si="28"/>
        <v>35466</v>
      </c>
      <c r="R67">
        <f t="shared" si="29"/>
        <v>43395.394652435542</v>
      </c>
      <c r="S67" t="str">
        <f t="shared" si="30"/>
        <v>0天12时3分15秒</v>
      </c>
    </row>
    <row r="68" spans="1:19" x14ac:dyDescent="0.25">
      <c r="A68">
        <v>68</v>
      </c>
      <c r="B68">
        <f t="shared" si="21"/>
        <v>69</v>
      </c>
      <c r="C68">
        <f t="shared" si="16"/>
        <v>256000</v>
      </c>
      <c r="D68">
        <f t="shared" si="31"/>
        <v>8320000</v>
      </c>
      <c r="E68" s="6">
        <f t="shared" si="22"/>
        <v>49920</v>
      </c>
      <c r="F68" s="7" t="str">
        <f t="shared" si="23"/>
        <v>0天13时52分0秒</v>
      </c>
      <c r="G68">
        <f t="shared" si="17"/>
        <v>7.8000000000000007</v>
      </c>
      <c r="H68">
        <f t="shared" si="18"/>
        <v>1.4883122406899929E-2</v>
      </c>
      <c r="I68">
        <f t="shared" si="24"/>
        <v>67.190201938834576</v>
      </c>
      <c r="J68">
        <f t="shared" si="19"/>
        <v>51.684770722180438</v>
      </c>
      <c r="K68">
        <f t="shared" si="20"/>
        <v>3810.0793361663818</v>
      </c>
      <c r="L68">
        <f t="shared" si="32"/>
        <v>740213.07994611561</v>
      </c>
      <c r="N68">
        <f t="shared" si="25"/>
        <v>114514</v>
      </c>
      <c r="O68">
        <f t="shared" si="26"/>
        <v>75238</v>
      </c>
      <c r="P68">
        <f t="shared" si="27"/>
        <v>7694218.7848237036</v>
      </c>
      <c r="Q68">
        <f t="shared" si="28"/>
        <v>39276</v>
      </c>
      <c r="R68">
        <f t="shared" si="29"/>
        <v>46165.312708942227</v>
      </c>
      <c r="S68" t="str">
        <f t="shared" si="30"/>
        <v>0天12时49分25秒</v>
      </c>
    </row>
    <row r="69" spans="1:19" x14ac:dyDescent="0.25">
      <c r="A69">
        <v>69</v>
      </c>
      <c r="B69">
        <f t="shared" si="21"/>
        <v>70</v>
      </c>
      <c r="C69">
        <f t="shared" si="16"/>
        <v>260000</v>
      </c>
      <c r="D69">
        <f t="shared" si="31"/>
        <v>8580000</v>
      </c>
      <c r="E69" s="6">
        <f t="shared" si="22"/>
        <v>51480</v>
      </c>
      <c r="F69" s="7" t="str">
        <f t="shared" si="23"/>
        <v>0天14时18分0秒</v>
      </c>
      <c r="G69">
        <f t="shared" si="17"/>
        <v>7.9</v>
      </c>
      <c r="H69">
        <f t="shared" si="18"/>
        <v>1.3990134932100773E-2</v>
      </c>
      <c r="I69">
        <f t="shared" si="24"/>
        <v>71.478938898971649</v>
      </c>
      <c r="J69">
        <f t="shared" si="19"/>
        <v>54.2878016954215</v>
      </c>
      <c r="K69">
        <f t="shared" si="20"/>
        <v>3637.4350823462009</v>
      </c>
      <c r="L69">
        <f t="shared" si="32"/>
        <v>743850.51502846181</v>
      </c>
      <c r="N69">
        <f t="shared" si="25"/>
        <v>114514</v>
      </c>
      <c r="O69">
        <f t="shared" si="26"/>
        <v>71601</v>
      </c>
      <c r="P69">
        <f t="shared" si="27"/>
        <v>8185339.2090768395</v>
      </c>
      <c r="Q69">
        <f t="shared" si="28"/>
        <v>42913</v>
      </c>
      <c r="R69">
        <f t="shared" si="29"/>
        <v>49112.035254461036</v>
      </c>
      <c r="S69" t="str">
        <f t="shared" si="30"/>
        <v>0天13时38分32秒</v>
      </c>
    </row>
    <row r="70" spans="1:19" x14ac:dyDescent="0.25">
      <c r="A70">
        <v>70</v>
      </c>
      <c r="B70">
        <f t="shared" si="21"/>
        <v>71</v>
      </c>
      <c r="C70">
        <f t="shared" ref="C70:C133" si="33">(A70-4)*4000</f>
        <v>264000</v>
      </c>
      <c r="D70">
        <f t="shared" si="31"/>
        <v>8844000</v>
      </c>
      <c r="E70" s="6">
        <f t="shared" si="22"/>
        <v>53064</v>
      </c>
      <c r="F70" s="7" t="str">
        <f t="shared" si="23"/>
        <v>0天14时44分24秒</v>
      </c>
      <c r="G70">
        <f t="shared" si="17"/>
        <v>8</v>
      </c>
      <c r="H70">
        <f t="shared" si="18"/>
        <v>1.3150726910680532E-2</v>
      </c>
      <c r="I70">
        <f t="shared" si="24"/>
        <v>76.041423929793353</v>
      </c>
      <c r="J70">
        <f t="shared" si="19"/>
        <v>57.031067947345015</v>
      </c>
      <c r="K70">
        <f t="shared" si="20"/>
        <v>3471.7919044196606</v>
      </c>
      <c r="L70">
        <f t="shared" si="32"/>
        <v>747322.30693288147</v>
      </c>
      <c r="N70">
        <f t="shared" si="25"/>
        <v>114514</v>
      </c>
      <c r="O70">
        <f t="shared" si="26"/>
        <v>68129</v>
      </c>
      <c r="P70">
        <f t="shared" si="27"/>
        <v>8707807.619896356</v>
      </c>
      <c r="Q70">
        <f t="shared" si="28"/>
        <v>46385</v>
      </c>
      <c r="R70">
        <f t="shared" si="29"/>
        <v>52246.845719378136</v>
      </c>
      <c r="S70" t="str">
        <f t="shared" si="30"/>
        <v>0天14时30分46秒</v>
      </c>
    </row>
    <row r="71" spans="1:19" x14ac:dyDescent="0.25">
      <c r="A71">
        <v>71</v>
      </c>
      <c r="B71">
        <f t="shared" si="21"/>
        <v>72</v>
      </c>
      <c r="C71">
        <f t="shared" si="33"/>
        <v>268000</v>
      </c>
      <c r="D71">
        <f t="shared" si="31"/>
        <v>9112000</v>
      </c>
      <c r="E71" s="6">
        <f t="shared" si="22"/>
        <v>54672</v>
      </c>
      <c r="F71" s="7" t="str">
        <f t="shared" si="23"/>
        <v>0天15时11分12秒</v>
      </c>
      <c r="G71">
        <f t="shared" si="17"/>
        <v>8.1000000000000014</v>
      </c>
      <c r="H71">
        <f t="shared" si="18"/>
        <v>1.2361683417111635E-2</v>
      </c>
      <c r="I71">
        <f t="shared" si="24"/>
        <v>80.895131047908251</v>
      </c>
      <c r="J71">
        <f t="shared" si="19"/>
        <v>59.922319294746842</v>
      </c>
      <c r="K71">
        <f t="shared" si="20"/>
        <v>3312.9311557859182</v>
      </c>
      <c r="L71">
        <f t="shared" si="32"/>
        <v>750635.23808866739</v>
      </c>
      <c r="N71">
        <f t="shared" si="25"/>
        <v>114514</v>
      </c>
      <c r="O71">
        <f t="shared" si="26"/>
        <v>64816</v>
      </c>
      <c r="P71">
        <f t="shared" si="27"/>
        <v>9263625.0368201658</v>
      </c>
      <c r="Q71">
        <f t="shared" si="28"/>
        <v>49698</v>
      </c>
      <c r="R71">
        <f t="shared" si="29"/>
        <v>55581.750220921</v>
      </c>
      <c r="S71" t="str">
        <f t="shared" si="30"/>
        <v>0天15时26分21秒</v>
      </c>
    </row>
    <row r="72" spans="1:19" x14ac:dyDescent="0.25">
      <c r="A72">
        <v>72</v>
      </c>
      <c r="B72">
        <f t="shared" si="21"/>
        <v>73</v>
      </c>
      <c r="C72">
        <f t="shared" si="33"/>
        <v>272000</v>
      </c>
      <c r="D72">
        <f t="shared" si="31"/>
        <v>9384000</v>
      </c>
      <c r="E72" s="6">
        <f t="shared" si="22"/>
        <v>56304</v>
      </c>
      <c r="F72" s="7" t="str">
        <f t="shared" si="23"/>
        <v>0天15时38分24秒</v>
      </c>
      <c r="G72">
        <f t="shared" si="17"/>
        <v>8.1999999999999993</v>
      </c>
      <c r="H72">
        <f t="shared" si="18"/>
        <v>1.1619982309639454E-2</v>
      </c>
      <c r="I72">
        <f t="shared" si="24"/>
        <v>86.058650809686824</v>
      </c>
      <c r="J72">
        <f t="shared" si="19"/>
        <v>62.969744494892808</v>
      </c>
      <c r="K72">
        <f t="shared" si="20"/>
        <v>3160.6351882219315</v>
      </c>
      <c r="L72">
        <f t="shared" si="32"/>
        <v>753795.87327688932</v>
      </c>
      <c r="N72">
        <f t="shared" si="25"/>
        <v>114514</v>
      </c>
      <c r="O72">
        <f t="shared" si="26"/>
        <v>61655</v>
      </c>
      <c r="P72">
        <f t="shared" si="27"/>
        <v>9854920.3388204779</v>
      </c>
      <c r="Q72">
        <f t="shared" si="28"/>
        <v>52859</v>
      </c>
      <c r="R72">
        <f t="shared" si="29"/>
        <v>59129.522032922869</v>
      </c>
      <c r="S72" t="str">
        <f t="shared" si="30"/>
        <v>0天16时25分29秒</v>
      </c>
    </row>
    <row r="73" spans="1:19" x14ac:dyDescent="0.25">
      <c r="A73">
        <v>73</v>
      </c>
      <c r="B73">
        <f t="shared" si="21"/>
        <v>74</v>
      </c>
      <c r="C73">
        <f t="shared" si="33"/>
        <v>276000</v>
      </c>
      <c r="D73">
        <f t="shared" si="31"/>
        <v>9660000</v>
      </c>
      <c r="E73" s="6">
        <f t="shared" si="22"/>
        <v>57960</v>
      </c>
      <c r="F73" s="7" t="str">
        <f t="shared" si="23"/>
        <v>0天16时6分0秒</v>
      </c>
      <c r="G73">
        <f t="shared" si="17"/>
        <v>8.3000000000000007</v>
      </c>
      <c r="H73">
        <f t="shared" si="18"/>
        <v>1.0922783520072699E-2</v>
      </c>
      <c r="I73">
        <f t="shared" si="24"/>
        <v>91.551754931543712</v>
      </c>
      <c r="J73">
        <f t="shared" si="19"/>
        <v>66.181991516778581</v>
      </c>
      <c r="K73">
        <f t="shared" si="20"/>
        <v>3014.6882515400648</v>
      </c>
      <c r="L73">
        <f t="shared" si="32"/>
        <v>756810.56152842939</v>
      </c>
      <c r="N73">
        <f t="shared" si="25"/>
        <v>114514</v>
      </c>
      <c r="O73">
        <f t="shared" si="26"/>
        <v>58641</v>
      </c>
      <c r="P73">
        <f t="shared" si="27"/>
        <v>10483957.664230796</v>
      </c>
      <c r="Q73">
        <f t="shared" si="28"/>
        <v>55873</v>
      </c>
      <c r="R73">
        <f t="shared" si="29"/>
        <v>62903.745985384769</v>
      </c>
      <c r="S73" t="str">
        <f t="shared" si="30"/>
        <v>0天17时28分23秒</v>
      </c>
    </row>
    <row r="74" spans="1:19" x14ac:dyDescent="0.25">
      <c r="A74">
        <v>74</v>
      </c>
      <c r="B74">
        <f t="shared" si="21"/>
        <v>75</v>
      </c>
      <c r="C74">
        <f t="shared" si="33"/>
        <v>280000</v>
      </c>
      <c r="D74">
        <f t="shared" si="31"/>
        <v>9940000</v>
      </c>
      <c r="E74" s="6">
        <f t="shared" si="22"/>
        <v>59640</v>
      </c>
      <c r="F74" s="7" t="str">
        <f t="shared" si="23"/>
        <v>0天16时34分0秒</v>
      </c>
      <c r="G74">
        <f t="shared" si="17"/>
        <v>8.4</v>
      </c>
      <c r="H74">
        <f t="shared" si="18"/>
        <v>1.0267416480928659E-2</v>
      </c>
      <c r="I74">
        <f t="shared" si="24"/>
        <v>97.395484234759778</v>
      </c>
      <c r="J74">
        <f t="shared" si="19"/>
        <v>69.568203024828421</v>
      </c>
      <c r="K74">
        <f t="shared" si="20"/>
        <v>2874.8766146600246</v>
      </c>
      <c r="L74">
        <f t="shared" si="32"/>
        <v>759685.43814308941</v>
      </c>
      <c r="N74">
        <f t="shared" si="25"/>
        <v>114514</v>
      </c>
      <c r="O74">
        <f t="shared" si="26"/>
        <v>55766</v>
      </c>
      <c r="P74">
        <f t="shared" si="27"/>
        <v>11153146.481659282</v>
      </c>
      <c r="Q74">
        <f t="shared" si="28"/>
        <v>58748</v>
      </c>
      <c r="R74">
        <f t="shared" si="29"/>
        <v>66918.878889955697</v>
      </c>
      <c r="S74" t="str">
        <f t="shared" si="30"/>
        <v>0天18时35分18秒</v>
      </c>
    </row>
    <row r="75" spans="1:19" x14ac:dyDescent="0.25">
      <c r="A75">
        <v>75</v>
      </c>
      <c r="B75">
        <f t="shared" si="21"/>
        <v>76</v>
      </c>
      <c r="C75">
        <f t="shared" si="33"/>
        <v>284000</v>
      </c>
      <c r="D75">
        <f t="shared" si="31"/>
        <v>10224000</v>
      </c>
      <c r="E75" s="6">
        <f t="shared" si="22"/>
        <v>61344</v>
      </c>
      <c r="F75" s="7" t="str">
        <f t="shared" si="23"/>
        <v>0天17时2分24秒</v>
      </c>
      <c r="G75">
        <f t="shared" si="17"/>
        <v>8.5</v>
      </c>
      <c r="H75">
        <f t="shared" si="18"/>
        <v>9.6513712778687477E-3</v>
      </c>
      <c r="I75">
        <f t="shared" si="24"/>
        <v>103.61221957060839</v>
      </c>
      <c r="J75">
        <f t="shared" si="19"/>
        <v>73.138037343958871</v>
      </c>
      <c r="K75">
        <f t="shared" si="20"/>
        <v>2740.9894429147243</v>
      </c>
      <c r="L75">
        <f t="shared" si="32"/>
        <v>762426.42758600414</v>
      </c>
      <c r="N75">
        <f t="shared" si="25"/>
        <v>114514</v>
      </c>
      <c r="O75">
        <f t="shared" si="26"/>
        <v>53025</v>
      </c>
      <c r="P75">
        <f t="shared" si="27"/>
        <v>11865049.71190865</v>
      </c>
      <c r="Q75">
        <f t="shared" si="28"/>
        <v>61489</v>
      </c>
      <c r="R75">
        <f t="shared" si="29"/>
        <v>71190.298271451902</v>
      </c>
      <c r="S75" t="str">
        <f t="shared" si="30"/>
        <v>0天19时46分30秒</v>
      </c>
    </row>
    <row r="76" spans="1:19" x14ac:dyDescent="0.25">
      <c r="A76">
        <v>76</v>
      </c>
      <c r="B76">
        <f t="shared" si="21"/>
        <v>77</v>
      </c>
      <c r="C76">
        <f t="shared" si="33"/>
        <v>288000</v>
      </c>
      <c r="D76">
        <f t="shared" si="31"/>
        <v>10512000</v>
      </c>
      <c r="E76" s="6">
        <f t="shared" si="22"/>
        <v>63072</v>
      </c>
      <c r="F76" s="7" t="str">
        <f t="shared" si="23"/>
        <v>0天17时31分12秒</v>
      </c>
      <c r="G76">
        <f t="shared" si="17"/>
        <v>8.6000000000000014</v>
      </c>
      <c r="H76">
        <f t="shared" si="18"/>
        <v>9.0722893364727497E-3</v>
      </c>
      <c r="I76">
        <f t="shared" si="24"/>
        <v>110.22576142713652</v>
      </c>
      <c r="J76">
        <f t="shared" si="19"/>
        <v>76.901694018932432</v>
      </c>
      <c r="K76">
        <f t="shared" si="20"/>
        <v>2612.8193289041519</v>
      </c>
      <c r="L76">
        <f t="shared" si="32"/>
        <v>765039.24691490829</v>
      </c>
      <c r="N76">
        <f t="shared" si="25"/>
        <v>114514</v>
      </c>
      <c r="O76">
        <f t="shared" si="26"/>
        <v>50412</v>
      </c>
      <c r="P76">
        <f t="shared" si="27"/>
        <v>12622392.844067112</v>
      </c>
      <c r="Q76">
        <f t="shared" si="28"/>
        <v>64102</v>
      </c>
      <c r="R76">
        <f t="shared" si="29"/>
        <v>75734.357064402677</v>
      </c>
      <c r="S76" t="str">
        <f t="shared" si="30"/>
        <v>0天21时2分14秒</v>
      </c>
    </row>
    <row r="77" spans="1:19" x14ac:dyDescent="0.25">
      <c r="A77">
        <v>77</v>
      </c>
      <c r="B77">
        <f t="shared" si="21"/>
        <v>78</v>
      </c>
      <c r="C77">
        <f t="shared" si="33"/>
        <v>292000</v>
      </c>
      <c r="D77">
        <f t="shared" si="31"/>
        <v>10804000</v>
      </c>
      <c r="E77" s="6">
        <f t="shared" si="22"/>
        <v>64824</v>
      </c>
      <c r="F77" s="7" t="str">
        <f t="shared" si="23"/>
        <v>0天18时0分24秒</v>
      </c>
      <c r="G77">
        <f t="shared" si="17"/>
        <v>8.6999999999999993</v>
      </c>
      <c r="H77">
        <f t="shared" si="18"/>
        <v>8.5279517807066441E-3</v>
      </c>
      <c r="I77">
        <f t="shared" si="24"/>
        <v>117.26145101598334</v>
      </c>
      <c r="J77">
        <f t="shared" si="19"/>
        <v>80.869966217919554</v>
      </c>
      <c r="K77">
        <f t="shared" si="20"/>
        <v>2490.1619199663401</v>
      </c>
      <c r="L77">
        <f t="shared" si="32"/>
        <v>767529.40883487463</v>
      </c>
      <c r="N77">
        <f t="shared" si="25"/>
        <v>114514</v>
      </c>
      <c r="O77">
        <f t="shared" si="26"/>
        <v>47922</v>
      </c>
      <c r="P77">
        <f t="shared" si="27"/>
        <v>13428077.801644316</v>
      </c>
      <c r="Q77">
        <f t="shared" si="28"/>
        <v>66592</v>
      </c>
      <c r="R77">
        <f t="shared" si="29"/>
        <v>80568.466809865888</v>
      </c>
      <c r="S77" t="str">
        <f t="shared" si="30"/>
        <v>0天22时22分48秒</v>
      </c>
    </row>
    <row r="78" spans="1:19" x14ac:dyDescent="0.25">
      <c r="A78">
        <v>78</v>
      </c>
      <c r="B78">
        <f t="shared" si="21"/>
        <v>79</v>
      </c>
      <c r="C78">
        <f t="shared" si="33"/>
        <v>296000</v>
      </c>
      <c r="D78">
        <f t="shared" si="31"/>
        <v>11100000</v>
      </c>
      <c r="E78" s="6">
        <f t="shared" si="22"/>
        <v>66600</v>
      </c>
      <c r="F78" s="7" t="str">
        <f t="shared" si="23"/>
        <v>0天18时30分0秒</v>
      </c>
      <c r="G78">
        <f t="shared" si="17"/>
        <v>8.8000000000000007</v>
      </c>
      <c r="H78">
        <f t="shared" si="18"/>
        <v>8.0162747763097286E-3</v>
      </c>
      <c r="I78">
        <f t="shared" si="24"/>
        <v>124.74622289087094</v>
      </c>
      <c r="J78">
        <f t="shared" si="19"/>
        <v>85.05424288013927</v>
      </c>
      <c r="K78">
        <f t="shared" si="20"/>
        <v>2372.8173337876797</v>
      </c>
      <c r="L78">
        <f t="shared" si="32"/>
        <v>769902.22616866231</v>
      </c>
      <c r="N78">
        <f t="shared" si="25"/>
        <v>114514</v>
      </c>
      <c r="O78">
        <f t="shared" si="26"/>
        <v>45549</v>
      </c>
      <c r="P78">
        <f t="shared" si="27"/>
        <v>14285188.968125194</v>
      </c>
      <c r="Q78">
        <f t="shared" si="28"/>
        <v>68965</v>
      </c>
      <c r="R78">
        <f t="shared" si="29"/>
        <v>85711.133808751169</v>
      </c>
      <c r="S78" t="str">
        <f t="shared" si="30"/>
        <v>0天23时48分31秒</v>
      </c>
    </row>
    <row r="79" spans="1:19" x14ac:dyDescent="0.25">
      <c r="A79">
        <v>79</v>
      </c>
      <c r="B79">
        <f t="shared" si="21"/>
        <v>80</v>
      </c>
      <c r="C79">
        <f t="shared" si="33"/>
        <v>300000</v>
      </c>
      <c r="D79">
        <f t="shared" si="31"/>
        <v>11400000</v>
      </c>
      <c r="E79" s="6">
        <f t="shared" si="22"/>
        <v>68400</v>
      </c>
      <c r="F79" s="7" t="str">
        <f t="shared" si="23"/>
        <v>0天19时0分0秒</v>
      </c>
      <c r="G79">
        <f t="shared" si="17"/>
        <v>8.9</v>
      </c>
      <c r="H79">
        <f t="shared" si="18"/>
        <v>7.5352983549237251E-3</v>
      </c>
      <c r="I79">
        <f t="shared" si="24"/>
        <v>132.70874660809929</v>
      </c>
      <c r="J79">
        <f t="shared" si="19"/>
        <v>89.466570747033217</v>
      </c>
      <c r="K79">
        <f t="shared" si="20"/>
        <v>2260.5895064771175</v>
      </c>
      <c r="L79">
        <f t="shared" si="32"/>
        <v>772162.81567513943</v>
      </c>
      <c r="N79">
        <f t="shared" si="25"/>
        <v>114514</v>
      </c>
      <c r="O79">
        <f t="shared" si="26"/>
        <v>43288</v>
      </c>
      <c r="P79">
        <f t="shared" si="27"/>
        <v>15197009.409079881</v>
      </c>
      <c r="Q79">
        <f t="shared" si="28"/>
        <v>71226</v>
      </c>
      <c r="R79">
        <f t="shared" si="29"/>
        <v>91182.056454479287</v>
      </c>
      <c r="S79" t="str">
        <f t="shared" si="30"/>
        <v>1天1时19分42秒</v>
      </c>
    </row>
    <row r="80" spans="1:19" x14ac:dyDescent="0.25">
      <c r="A80">
        <v>80</v>
      </c>
      <c r="B80">
        <f t="shared" si="21"/>
        <v>81</v>
      </c>
      <c r="C80">
        <f t="shared" si="33"/>
        <v>304000</v>
      </c>
      <c r="D80">
        <f t="shared" si="31"/>
        <v>11704000</v>
      </c>
      <c r="E80" s="6">
        <f t="shared" si="22"/>
        <v>70224</v>
      </c>
      <c r="F80" s="7" t="str">
        <f t="shared" si="23"/>
        <v>0天19时30分24秒</v>
      </c>
      <c r="G80">
        <f t="shared" si="17"/>
        <v>9</v>
      </c>
      <c r="H80">
        <f t="shared" si="18"/>
        <v>7.0831803604960442E-3</v>
      </c>
      <c r="I80">
        <f t="shared" si="24"/>
        <v>141.17951952447089</v>
      </c>
      <c r="J80">
        <f t="shared" si="19"/>
        <v>94.119679682980589</v>
      </c>
      <c r="K80">
        <f t="shared" si="20"/>
        <v>2153.2868295907974</v>
      </c>
      <c r="L80">
        <f t="shared" si="32"/>
        <v>774316.10250473022</v>
      </c>
      <c r="N80">
        <f t="shared" si="25"/>
        <v>114514</v>
      </c>
      <c r="O80">
        <f t="shared" si="26"/>
        <v>41135</v>
      </c>
      <c r="P80">
        <f t="shared" si="27"/>
        <v>16167031.49882526</v>
      </c>
      <c r="Q80">
        <f t="shared" si="28"/>
        <v>73379</v>
      </c>
      <c r="R80">
        <f t="shared" si="29"/>
        <v>97002.188992951546</v>
      </c>
      <c r="S80" t="str">
        <f t="shared" si="30"/>
        <v>1天2时56分42秒</v>
      </c>
    </row>
    <row r="81" spans="1:19" x14ac:dyDescent="0.25">
      <c r="A81">
        <v>81</v>
      </c>
      <c r="B81">
        <f t="shared" si="21"/>
        <v>82</v>
      </c>
      <c r="C81">
        <f t="shared" si="33"/>
        <v>308000</v>
      </c>
      <c r="D81">
        <f t="shared" si="31"/>
        <v>12012000</v>
      </c>
      <c r="E81" s="6">
        <f t="shared" si="22"/>
        <v>72072</v>
      </c>
      <c r="F81" s="7" t="str">
        <f t="shared" si="23"/>
        <v>0天20时1分12秒</v>
      </c>
      <c r="G81">
        <f t="shared" si="17"/>
        <v>9.1</v>
      </c>
      <c r="H81">
        <f t="shared" si="18"/>
        <v>6.6581894643604755E-3</v>
      </c>
      <c r="I81">
        <f t="shared" si="24"/>
        <v>150.19097989817428</v>
      </c>
      <c r="J81">
        <f t="shared" si="19"/>
        <v>99.027019713081955</v>
      </c>
      <c r="K81">
        <f t="shared" si="20"/>
        <v>2050.7223550230265</v>
      </c>
      <c r="L81">
        <f t="shared" si="32"/>
        <v>776366.82485975325</v>
      </c>
      <c r="N81">
        <f t="shared" si="25"/>
        <v>114514</v>
      </c>
      <c r="O81">
        <f t="shared" si="26"/>
        <v>39084</v>
      </c>
      <c r="P81">
        <f t="shared" si="27"/>
        <v>17198969.872059532</v>
      </c>
      <c r="Q81">
        <f t="shared" si="28"/>
        <v>75430</v>
      </c>
      <c r="R81">
        <f t="shared" si="29"/>
        <v>103193.81923235719</v>
      </c>
      <c r="S81" t="str">
        <f t="shared" si="30"/>
        <v>1天4时39分53秒</v>
      </c>
    </row>
    <row r="82" spans="1:19" x14ac:dyDescent="0.25">
      <c r="A82">
        <v>82</v>
      </c>
      <c r="B82">
        <f t="shared" si="21"/>
        <v>83</v>
      </c>
      <c r="C82">
        <f t="shared" si="33"/>
        <v>312000</v>
      </c>
      <c r="D82">
        <f t="shared" si="31"/>
        <v>12324000</v>
      </c>
      <c r="E82" s="6">
        <f t="shared" si="22"/>
        <v>73944</v>
      </c>
      <c r="F82" s="7" t="str">
        <f t="shared" si="23"/>
        <v>0天20时32分24秒</v>
      </c>
      <c r="G82">
        <f t="shared" si="17"/>
        <v>9.2000000000000011</v>
      </c>
      <c r="H82">
        <f t="shared" si="18"/>
        <v>6.2586981803178787E-3</v>
      </c>
      <c r="I82">
        <f t="shared" si="24"/>
        <v>159.77763604973998</v>
      </c>
      <c r="J82">
        <f t="shared" si="19"/>
        <v>104.20280611939563</v>
      </c>
      <c r="K82">
        <f t="shared" si="20"/>
        <v>1952.7138322591782</v>
      </c>
      <c r="L82">
        <f t="shared" si="32"/>
        <v>778319.53869201243</v>
      </c>
      <c r="N82">
        <f t="shared" si="25"/>
        <v>114514</v>
      </c>
      <c r="O82">
        <f t="shared" si="26"/>
        <v>37132</v>
      </c>
      <c r="P82">
        <f t="shared" si="27"/>
        <v>18296776.214599926</v>
      </c>
      <c r="Q82">
        <f t="shared" si="28"/>
        <v>77382</v>
      </c>
      <c r="R82">
        <f t="shared" si="29"/>
        <v>109780.65728759956</v>
      </c>
      <c r="S82" t="str">
        <f t="shared" si="30"/>
        <v>1天6时29分40秒</v>
      </c>
    </row>
    <row r="83" spans="1:19" x14ac:dyDescent="0.25">
      <c r="A83">
        <v>83</v>
      </c>
      <c r="B83">
        <f t="shared" si="21"/>
        <v>84</v>
      </c>
      <c r="C83">
        <f t="shared" si="33"/>
        <v>316000</v>
      </c>
      <c r="D83">
        <f t="shared" si="31"/>
        <v>12640000</v>
      </c>
      <c r="E83" s="6">
        <f t="shared" si="22"/>
        <v>75840</v>
      </c>
      <c r="F83" s="7" t="str">
        <f t="shared" si="23"/>
        <v>0天21时4分0秒</v>
      </c>
      <c r="G83">
        <f t="shared" si="17"/>
        <v>9.3000000000000007</v>
      </c>
      <c r="H83">
        <f t="shared" si="18"/>
        <v>5.8831763453781605E-3</v>
      </c>
      <c r="I83">
        <f t="shared" si="24"/>
        <v>169.97620694909185</v>
      </c>
      <c r="J83">
        <f t="shared" si="19"/>
        <v>109.66206899941407</v>
      </c>
      <c r="K83">
        <f t="shared" si="20"/>
        <v>1859.0837251394987</v>
      </c>
      <c r="L83">
        <f t="shared" si="32"/>
        <v>780178.62241715193</v>
      </c>
      <c r="N83">
        <f t="shared" si="25"/>
        <v>114514</v>
      </c>
      <c r="O83">
        <f t="shared" si="26"/>
        <v>35273</v>
      </c>
      <c r="P83">
        <f t="shared" si="27"/>
        <v>19464655.362568304</v>
      </c>
      <c r="Q83">
        <f t="shared" si="28"/>
        <v>79241</v>
      </c>
      <c r="R83">
        <f t="shared" si="29"/>
        <v>116787.93217540982</v>
      </c>
      <c r="S83" t="str">
        <f t="shared" si="30"/>
        <v>1天8时26分27秒</v>
      </c>
    </row>
    <row r="84" spans="1:19" x14ac:dyDescent="0.25">
      <c r="A84">
        <v>84</v>
      </c>
      <c r="B84">
        <f t="shared" si="21"/>
        <v>85</v>
      </c>
      <c r="C84">
        <f t="shared" si="33"/>
        <v>320000</v>
      </c>
      <c r="D84">
        <f t="shared" si="31"/>
        <v>12960000</v>
      </c>
      <c r="E84" s="6">
        <f t="shared" si="22"/>
        <v>77760</v>
      </c>
      <c r="F84" s="7" t="str">
        <f t="shared" si="23"/>
        <v>0天21时36分0秒</v>
      </c>
      <c r="G84">
        <f t="shared" si="17"/>
        <v>9.4</v>
      </c>
      <c r="H84">
        <f t="shared" si="18"/>
        <v>5.5301859974861145E-3</v>
      </c>
      <c r="I84">
        <f t="shared" si="24"/>
        <v>180.82574446041693</v>
      </c>
      <c r="J84">
        <f t="shared" si="19"/>
        <v>115.4206879534576</v>
      </c>
      <c r="K84">
        <f t="shared" si="20"/>
        <v>1769.6595191955566</v>
      </c>
      <c r="L84">
        <f t="shared" si="32"/>
        <v>781948.28193634748</v>
      </c>
      <c r="N84">
        <f t="shared" si="25"/>
        <v>114514</v>
      </c>
      <c r="O84">
        <f t="shared" si="26"/>
        <v>33503</v>
      </c>
      <c r="P84">
        <f t="shared" si="27"/>
        <v>20707079.301140182</v>
      </c>
      <c r="Q84">
        <f t="shared" si="28"/>
        <v>81011</v>
      </c>
      <c r="R84">
        <f t="shared" si="29"/>
        <v>124242.4758068411</v>
      </c>
      <c r="S84" t="str">
        <f t="shared" si="30"/>
        <v>1天10时30分42秒</v>
      </c>
    </row>
    <row r="85" spans="1:19" x14ac:dyDescent="0.25">
      <c r="A85">
        <v>85</v>
      </c>
      <c r="B85">
        <f t="shared" si="21"/>
        <v>86</v>
      </c>
      <c r="C85">
        <f t="shared" si="33"/>
        <v>324000</v>
      </c>
      <c r="D85">
        <f t="shared" si="31"/>
        <v>13284000</v>
      </c>
      <c r="E85" s="6">
        <f t="shared" si="22"/>
        <v>79704</v>
      </c>
      <c r="F85" s="7" t="str">
        <f t="shared" si="23"/>
        <v>0天22时8分24秒</v>
      </c>
      <c r="G85">
        <f t="shared" si="17"/>
        <v>9.5</v>
      </c>
      <c r="H85">
        <f t="shared" si="18"/>
        <v>5.1983748562633991E-3</v>
      </c>
      <c r="I85">
        <f t="shared" si="24"/>
        <v>192.36781256648385</v>
      </c>
      <c r="J85">
        <f t="shared" si="19"/>
        <v>121.49546056830559</v>
      </c>
      <c r="K85">
        <f t="shared" si="20"/>
        <v>1684.2734534293413</v>
      </c>
      <c r="L85">
        <f t="shared" si="32"/>
        <v>783632.55538977683</v>
      </c>
      <c r="N85">
        <f t="shared" si="25"/>
        <v>114514</v>
      </c>
      <c r="O85">
        <f t="shared" si="26"/>
        <v>31819</v>
      </c>
      <c r="P85">
        <f t="shared" si="27"/>
        <v>22028807.68823833</v>
      </c>
      <c r="Q85">
        <f t="shared" si="28"/>
        <v>82695</v>
      </c>
      <c r="R85">
        <f t="shared" si="29"/>
        <v>132172.84612942999</v>
      </c>
      <c r="S85" t="str">
        <f t="shared" si="30"/>
        <v>1天12时42分52秒</v>
      </c>
    </row>
    <row r="86" spans="1:19" x14ac:dyDescent="0.25">
      <c r="A86">
        <v>86</v>
      </c>
      <c r="B86">
        <f t="shared" si="21"/>
        <v>87</v>
      </c>
      <c r="C86">
        <f t="shared" si="33"/>
        <v>328000</v>
      </c>
      <c r="D86">
        <f t="shared" si="31"/>
        <v>13612000</v>
      </c>
      <c r="E86" s="6">
        <f t="shared" si="22"/>
        <v>81672</v>
      </c>
      <c r="F86" s="7" t="str">
        <f t="shared" si="23"/>
        <v>0天22时41分12秒</v>
      </c>
      <c r="G86">
        <f t="shared" si="17"/>
        <v>9.6</v>
      </c>
      <c r="H86">
        <f t="shared" si="18"/>
        <v>4.8864721320569515E-3</v>
      </c>
      <c r="I86">
        <f t="shared" si="24"/>
        <v>204.64661886428314</v>
      </c>
      <c r="J86">
        <f t="shared" si="19"/>
        <v>127.90413679017698</v>
      </c>
      <c r="K86">
        <f t="shared" si="20"/>
        <v>1602.7628593146801</v>
      </c>
      <c r="L86">
        <f t="shared" si="32"/>
        <v>785235.31824909151</v>
      </c>
      <c r="N86">
        <f t="shared" si="25"/>
        <v>114514</v>
      </c>
      <c r="O86">
        <f t="shared" si="26"/>
        <v>30216</v>
      </c>
      <c r="P86">
        <f t="shared" si="27"/>
        <v>23434902.912624519</v>
      </c>
      <c r="Q86">
        <f t="shared" si="28"/>
        <v>84298</v>
      </c>
      <c r="R86">
        <f t="shared" si="29"/>
        <v>140609.41747574712</v>
      </c>
      <c r="S86" t="str">
        <f t="shared" si="30"/>
        <v>1天15时3分29秒</v>
      </c>
    </row>
    <row r="87" spans="1:19" x14ac:dyDescent="0.25">
      <c r="A87">
        <v>87</v>
      </c>
      <c r="B87">
        <f t="shared" si="21"/>
        <v>88</v>
      </c>
      <c r="C87">
        <f t="shared" si="33"/>
        <v>332000</v>
      </c>
      <c r="D87">
        <f t="shared" si="31"/>
        <v>13944000</v>
      </c>
      <c r="E87" s="6">
        <f t="shared" si="22"/>
        <v>83664</v>
      </c>
      <c r="F87" s="7" t="str">
        <f t="shared" si="23"/>
        <v>0天23时14分24秒</v>
      </c>
      <c r="G87">
        <f t="shared" si="17"/>
        <v>9.7000000000000011</v>
      </c>
      <c r="H87">
        <f t="shared" si="18"/>
        <v>4.5932838693261147E-3</v>
      </c>
      <c r="I87">
        <f t="shared" si="24"/>
        <v>217.70916591460545</v>
      </c>
      <c r="J87">
        <f t="shared" si="19"/>
        <v>134.66546345233326</v>
      </c>
      <c r="K87">
        <f t="shared" si="20"/>
        <v>1524.9702446162701</v>
      </c>
      <c r="L87">
        <f t="shared" si="32"/>
        <v>786760.28849370778</v>
      </c>
      <c r="N87">
        <f t="shared" si="25"/>
        <v>114514</v>
      </c>
      <c r="O87">
        <f t="shared" si="26"/>
        <v>28691</v>
      </c>
      <c r="P87">
        <f t="shared" si="27"/>
        <v>24930747.42554513</v>
      </c>
      <c r="Q87">
        <f t="shared" si="28"/>
        <v>85823</v>
      </c>
      <c r="R87">
        <f t="shared" si="29"/>
        <v>149584.48455327077</v>
      </c>
      <c r="S87" t="str">
        <f t="shared" si="30"/>
        <v>1天17时33分4秒</v>
      </c>
    </row>
    <row r="88" spans="1:19" x14ac:dyDescent="0.25">
      <c r="A88">
        <v>88</v>
      </c>
      <c r="B88">
        <f t="shared" si="21"/>
        <v>89</v>
      </c>
      <c r="C88">
        <f t="shared" si="33"/>
        <v>336000</v>
      </c>
      <c r="D88">
        <f t="shared" si="31"/>
        <v>14280000</v>
      </c>
      <c r="E88" s="6">
        <f t="shared" si="22"/>
        <v>85680</v>
      </c>
      <c r="F88" s="7" t="str">
        <f t="shared" si="23"/>
        <v>0天23时48分0秒</v>
      </c>
      <c r="G88">
        <f t="shared" si="17"/>
        <v>9.8000000000000007</v>
      </c>
      <c r="H88">
        <f t="shared" si="18"/>
        <v>4.3176868930459023E-3</v>
      </c>
      <c r="I88">
        <f t="shared" si="24"/>
        <v>231.60549265640526</v>
      </c>
      <c r="J88">
        <f t="shared" si="19"/>
        <v>141.79928121820728</v>
      </c>
      <c r="K88">
        <f t="shared" si="20"/>
        <v>1450.7427960634232</v>
      </c>
      <c r="L88">
        <f t="shared" si="32"/>
        <v>788211.0312897712</v>
      </c>
      <c r="N88">
        <f t="shared" si="25"/>
        <v>114514</v>
      </c>
      <c r="O88">
        <f t="shared" si="26"/>
        <v>27240</v>
      </c>
      <c r="P88">
        <f t="shared" si="27"/>
        <v>26522071.386055592</v>
      </c>
      <c r="Q88">
        <f t="shared" si="28"/>
        <v>87274</v>
      </c>
      <c r="R88">
        <f t="shared" si="29"/>
        <v>159132.42831633353</v>
      </c>
      <c r="S88" t="str">
        <f t="shared" si="30"/>
        <v>1天20时12分12秒</v>
      </c>
    </row>
    <row r="89" spans="1:19" x14ac:dyDescent="0.25">
      <c r="A89">
        <v>89</v>
      </c>
      <c r="B89">
        <f t="shared" si="21"/>
        <v>90</v>
      </c>
      <c r="C89">
        <f t="shared" si="33"/>
        <v>340000</v>
      </c>
      <c r="D89">
        <f t="shared" si="31"/>
        <v>14620000</v>
      </c>
      <c r="E89" s="6">
        <f t="shared" si="22"/>
        <v>87720</v>
      </c>
      <c r="F89" s="7" t="str">
        <f t="shared" si="23"/>
        <v>1天0时22分0秒</v>
      </c>
      <c r="G89">
        <f t="shared" si="17"/>
        <v>9.9</v>
      </c>
      <c r="H89">
        <f t="shared" si="18"/>
        <v>4.0586255490779877E-3</v>
      </c>
      <c r="I89">
        <f t="shared" si="24"/>
        <v>246.38882989025029</v>
      </c>
      <c r="J89">
        <f t="shared" si="19"/>
        <v>149.32656356984867</v>
      </c>
      <c r="K89">
        <f t="shared" si="20"/>
        <v>1379.9326866865158</v>
      </c>
      <c r="L89">
        <f t="shared" si="32"/>
        <v>789590.96397645772</v>
      </c>
      <c r="N89">
        <f t="shared" si="25"/>
        <v>114514</v>
      </c>
      <c r="O89">
        <f t="shared" si="26"/>
        <v>25860</v>
      </c>
      <c r="P89">
        <f t="shared" si="27"/>
        <v>28214970.466052122</v>
      </c>
      <c r="Q89">
        <f t="shared" si="28"/>
        <v>88654</v>
      </c>
      <c r="R89">
        <f t="shared" si="29"/>
        <v>169289.82279631274</v>
      </c>
      <c r="S89" t="str">
        <f t="shared" si="30"/>
        <v>1天23时1分29秒</v>
      </c>
    </row>
    <row r="90" spans="1:19" x14ac:dyDescent="0.25">
      <c r="A90">
        <v>90</v>
      </c>
      <c r="B90">
        <f t="shared" si="21"/>
        <v>91</v>
      </c>
      <c r="C90">
        <f t="shared" si="33"/>
        <v>344000</v>
      </c>
      <c r="D90">
        <f t="shared" si="31"/>
        <v>14964000</v>
      </c>
      <c r="E90" s="6">
        <f t="shared" si="22"/>
        <v>89784</v>
      </c>
      <c r="F90" s="7" t="str">
        <f t="shared" si="23"/>
        <v>1天0时56分24秒</v>
      </c>
      <c r="G90">
        <f t="shared" si="17"/>
        <v>10</v>
      </c>
      <c r="H90">
        <f t="shared" si="18"/>
        <v>3.8151079788804054E-3</v>
      </c>
      <c r="I90">
        <f t="shared" si="24"/>
        <v>262.11577903843846</v>
      </c>
      <c r="J90">
        <f t="shared" si="19"/>
        <v>157.26946742306311</v>
      </c>
      <c r="K90">
        <f t="shared" si="20"/>
        <v>1312.3971447348595</v>
      </c>
      <c r="L90">
        <f t="shared" si="32"/>
        <v>790903.36112119257</v>
      </c>
      <c r="N90">
        <f t="shared" si="25"/>
        <v>114514</v>
      </c>
      <c r="O90">
        <f t="shared" si="26"/>
        <v>24548</v>
      </c>
      <c r="P90">
        <f t="shared" si="27"/>
        <v>30015926.320807744</v>
      </c>
      <c r="Q90">
        <f t="shared" si="28"/>
        <v>89966</v>
      </c>
      <c r="R90">
        <f t="shared" si="29"/>
        <v>180095.55792484645</v>
      </c>
      <c r="S90" t="str">
        <f t="shared" si="30"/>
        <v>2天2时1分35秒</v>
      </c>
    </row>
    <row r="91" spans="1:19" x14ac:dyDescent="0.25">
      <c r="A91">
        <v>91</v>
      </c>
      <c r="B91">
        <f t="shared" si="21"/>
        <v>92</v>
      </c>
      <c r="C91">
        <f t="shared" si="33"/>
        <v>348000</v>
      </c>
      <c r="D91">
        <f t="shared" si="31"/>
        <v>15312000</v>
      </c>
      <c r="E91" s="6">
        <f t="shared" si="22"/>
        <v>91872</v>
      </c>
      <c r="F91" s="7" t="str">
        <f t="shared" si="23"/>
        <v>1天1时31分12秒</v>
      </c>
      <c r="G91">
        <f t="shared" si="17"/>
        <v>10.1</v>
      </c>
      <c r="H91">
        <f t="shared" si="18"/>
        <v>3.5862014628946781E-3</v>
      </c>
      <c r="I91">
        <f t="shared" si="24"/>
        <v>278.84657634176216</v>
      </c>
      <c r="J91">
        <f t="shared" si="19"/>
        <v>165.65143149015574</v>
      </c>
      <c r="K91">
        <f t="shared" si="20"/>
        <v>1247.998109087348</v>
      </c>
      <c r="L91">
        <f t="shared" si="32"/>
        <v>792151.35923027992</v>
      </c>
      <c r="N91">
        <f t="shared" si="25"/>
        <v>114514</v>
      </c>
      <c r="O91">
        <f t="shared" si="26"/>
        <v>23300</v>
      </c>
      <c r="P91">
        <f t="shared" si="27"/>
        <v>31931836.843200553</v>
      </c>
      <c r="Q91">
        <f t="shared" si="28"/>
        <v>91214</v>
      </c>
      <c r="R91">
        <f t="shared" si="29"/>
        <v>191591.02105920331</v>
      </c>
      <c r="S91" t="str">
        <f t="shared" si="30"/>
        <v>2天5时13分11秒</v>
      </c>
    </row>
    <row r="92" spans="1:19" x14ac:dyDescent="0.25">
      <c r="A92">
        <v>92</v>
      </c>
      <c r="B92">
        <f t="shared" si="21"/>
        <v>93</v>
      </c>
      <c r="C92">
        <f t="shared" si="33"/>
        <v>352000</v>
      </c>
      <c r="D92">
        <f t="shared" si="31"/>
        <v>15664000</v>
      </c>
      <c r="E92" s="6">
        <f t="shared" si="22"/>
        <v>93984</v>
      </c>
      <c r="F92" s="7" t="str">
        <f t="shared" si="23"/>
        <v>1天2时6分24秒</v>
      </c>
      <c r="G92">
        <f t="shared" si="17"/>
        <v>10.200000000000001</v>
      </c>
      <c r="H92">
        <f t="shared" si="18"/>
        <v>3.3710296265780926E-3</v>
      </c>
      <c r="I92">
        <f t="shared" si="24"/>
        <v>296.64527185277001</v>
      </c>
      <c r="J92">
        <f t="shared" si="19"/>
        <v>174.49721873692351</v>
      </c>
      <c r="K92">
        <f t="shared" si="20"/>
        <v>1186.6024285554886</v>
      </c>
      <c r="L92">
        <f t="shared" si="32"/>
        <v>793337.96165883541</v>
      </c>
      <c r="N92">
        <f t="shared" si="25"/>
        <v>114514</v>
      </c>
      <c r="O92">
        <f t="shared" si="26"/>
        <v>22113</v>
      </c>
      <c r="P92">
        <f t="shared" si="27"/>
        <v>33970036.660948105</v>
      </c>
      <c r="Q92">
        <f t="shared" si="28"/>
        <v>92401</v>
      </c>
      <c r="R92">
        <f t="shared" si="29"/>
        <v>203820.21996568862</v>
      </c>
      <c r="S92" t="str">
        <f t="shared" si="30"/>
        <v>2天8时37分0秒</v>
      </c>
    </row>
    <row r="93" spans="1:19" x14ac:dyDescent="0.25">
      <c r="A93">
        <v>93</v>
      </c>
      <c r="B93">
        <f t="shared" si="21"/>
        <v>94</v>
      </c>
      <c r="C93">
        <f t="shared" si="33"/>
        <v>356000</v>
      </c>
      <c r="D93">
        <f t="shared" si="31"/>
        <v>16020000</v>
      </c>
      <c r="E93" s="6">
        <f t="shared" si="22"/>
        <v>96120</v>
      </c>
      <c r="F93" s="7" t="str">
        <f t="shared" si="23"/>
        <v>1天2时42分0秒</v>
      </c>
      <c r="G93">
        <f t="shared" si="17"/>
        <v>10.3</v>
      </c>
      <c r="H93">
        <f t="shared" si="18"/>
        <v>3.1687677837908268E-3</v>
      </c>
      <c r="I93">
        <f t="shared" si="24"/>
        <v>315.58008293169735</v>
      </c>
      <c r="J93">
        <f t="shared" si="19"/>
        <v>183.83305801846447</v>
      </c>
      <c r="K93">
        <f t="shared" si="20"/>
        <v>1128.0813310295343</v>
      </c>
      <c r="L93">
        <f t="shared" si="32"/>
        <v>794466.04298986495</v>
      </c>
      <c r="N93">
        <f t="shared" si="25"/>
        <v>114514</v>
      </c>
      <c r="O93">
        <f t="shared" si="26"/>
        <v>20985</v>
      </c>
      <c r="P93">
        <f t="shared" si="27"/>
        <v>36138337.616840392</v>
      </c>
      <c r="Q93">
        <f t="shared" si="28"/>
        <v>93529</v>
      </c>
      <c r="R93">
        <f t="shared" si="29"/>
        <v>216830.02570104235</v>
      </c>
      <c r="S93" t="str">
        <f t="shared" si="30"/>
        <v>2天12时13分50秒</v>
      </c>
    </row>
    <row r="94" spans="1:19" x14ac:dyDescent="0.25">
      <c r="A94">
        <v>94</v>
      </c>
      <c r="B94">
        <f t="shared" si="21"/>
        <v>95</v>
      </c>
      <c r="C94">
        <f t="shared" si="33"/>
        <v>360000</v>
      </c>
      <c r="D94">
        <f t="shared" si="31"/>
        <v>16380000</v>
      </c>
      <c r="E94" s="6">
        <f t="shared" si="22"/>
        <v>98280</v>
      </c>
      <c r="F94" s="7" t="str">
        <f t="shared" si="23"/>
        <v>1天3时18分0秒</v>
      </c>
      <c r="G94">
        <f t="shared" si="17"/>
        <v>10.4</v>
      </c>
      <c r="H94">
        <f t="shared" si="18"/>
        <v>2.978641539812088E-3</v>
      </c>
      <c r="I94">
        <f t="shared" si="24"/>
        <v>335.72351242475673</v>
      </c>
      <c r="J94">
        <f t="shared" si="19"/>
        <v>193.68664178351349</v>
      </c>
      <c r="K94">
        <f t="shared" si="20"/>
        <v>1072.3109543323517</v>
      </c>
      <c r="L94">
        <f t="shared" si="32"/>
        <v>795538.3539441973</v>
      </c>
      <c r="N94">
        <f t="shared" si="25"/>
        <v>114514</v>
      </c>
      <c r="O94">
        <f t="shared" si="26"/>
        <v>19913</v>
      </c>
      <c r="P94">
        <f t="shared" si="27"/>
        <v>38445042.301808588</v>
      </c>
      <c r="Q94">
        <f t="shared" si="28"/>
        <v>94601</v>
      </c>
      <c r="R94">
        <f t="shared" si="29"/>
        <v>230670.25381085154</v>
      </c>
      <c r="S94" t="str">
        <f t="shared" si="30"/>
        <v>2天16时4分30秒</v>
      </c>
    </row>
    <row r="95" spans="1:19" x14ac:dyDescent="0.25">
      <c r="A95">
        <v>95</v>
      </c>
      <c r="B95">
        <f t="shared" si="21"/>
        <v>96</v>
      </c>
      <c r="C95">
        <f t="shared" si="33"/>
        <v>364000</v>
      </c>
      <c r="D95">
        <f t="shared" si="31"/>
        <v>16744000</v>
      </c>
      <c r="E95" s="6">
        <f t="shared" si="22"/>
        <v>100464</v>
      </c>
      <c r="F95" s="7" t="str">
        <f t="shared" si="23"/>
        <v>1天3时54分24秒</v>
      </c>
      <c r="G95">
        <f t="shared" si="17"/>
        <v>10.5</v>
      </c>
      <c r="H95">
        <f t="shared" si="18"/>
        <v>2.7999230660498142E-3</v>
      </c>
      <c r="I95">
        <f t="shared" si="24"/>
        <v>357.15267041634092</v>
      </c>
      <c r="J95">
        <f t="shared" si="19"/>
        <v>204.0872402379091</v>
      </c>
      <c r="K95">
        <f t="shared" si="20"/>
        <v>1019.1719960421324</v>
      </c>
      <c r="L95">
        <f t="shared" si="32"/>
        <v>796557.52594023943</v>
      </c>
      <c r="N95">
        <f t="shared" si="25"/>
        <v>114514</v>
      </c>
      <c r="O95">
        <f t="shared" si="26"/>
        <v>18894</v>
      </c>
      <c r="P95">
        <f t="shared" si="27"/>
        <v>40898980.900056861</v>
      </c>
      <c r="Q95">
        <f t="shared" si="28"/>
        <v>95620</v>
      </c>
      <c r="R95">
        <f t="shared" si="29"/>
        <v>245393.88540034118</v>
      </c>
      <c r="S95" t="str">
        <f t="shared" si="30"/>
        <v>2天20时9分53秒</v>
      </c>
    </row>
    <row r="96" spans="1:19" x14ac:dyDescent="0.25">
      <c r="A96">
        <v>96</v>
      </c>
      <c r="B96">
        <f t="shared" si="21"/>
        <v>97</v>
      </c>
      <c r="C96">
        <f t="shared" si="33"/>
        <v>368000</v>
      </c>
      <c r="D96">
        <f t="shared" si="31"/>
        <v>17112000</v>
      </c>
      <c r="E96" s="6">
        <f t="shared" si="22"/>
        <v>102672</v>
      </c>
      <c r="F96" s="7" t="str">
        <f t="shared" si="23"/>
        <v>1天4时31分12秒</v>
      </c>
      <c r="G96">
        <f t="shared" si="17"/>
        <v>10.600000000000001</v>
      </c>
      <c r="H96">
        <f t="shared" si="18"/>
        <v>2.6319278404116631E-3</v>
      </c>
      <c r="I96">
        <f t="shared" si="24"/>
        <v>379.949626523039</v>
      </c>
      <c r="J96">
        <f t="shared" si="19"/>
        <v>215.06582633379563</v>
      </c>
      <c r="K96">
        <f t="shared" si="20"/>
        <v>968.549445271492</v>
      </c>
      <c r="L96">
        <f t="shared" si="32"/>
        <v>797526.07538551092</v>
      </c>
      <c r="N96">
        <f t="shared" si="25"/>
        <v>114514</v>
      </c>
      <c r="O96">
        <f t="shared" si="26"/>
        <v>17925</v>
      </c>
      <c r="P96">
        <f t="shared" si="27"/>
        <v>43509551.53165929</v>
      </c>
      <c r="Q96">
        <f t="shared" si="28"/>
        <v>96589</v>
      </c>
      <c r="R96">
        <f t="shared" si="29"/>
        <v>261057.30918995573</v>
      </c>
      <c r="S96" t="str">
        <f t="shared" si="30"/>
        <v>3天0时30分57秒</v>
      </c>
    </row>
    <row r="97" spans="1:19" x14ac:dyDescent="0.25">
      <c r="A97">
        <v>97</v>
      </c>
      <c r="B97">
        <f t="shared" si="21"/>
        <v>98</v>
      </c>
      <c r="C97">
        <f t="shared" si="33"/>
        <v>372000</v>
      </c>
      <c r="D97">
        <f t="shared" si="31"/>
        <v>17484000</v>
      </c>
      <c r="E97" s="6">
        <f t="shared" si="22"/>
        <v>104904</v>
      </c>
      <c r="F97" s="7" t="str">
        <f t="shared" si="23"/>
        <v>1天5时8分24秒</v>
      </c>
      <c r="G97">
        <f t="shared" si="17"/>
        <v>10.700000000000001</v>
      </c>
      <c r="H97">
        <f t="shared" si="18"/>
        <v>2.4740123189985752E-3</v>
      </c>
      <c r="I97">
        <f t="shared" si="24"/>
        <v>404.20170599828606</v>
      </c>
      <c r="J97">
        <f t="shared" si="19"/>
        <v>226.65516224202955</v>
      </c>
      <c r="K97">
        <f t="shared" si="20"/>
        <v>920.33258266746998</v>
      </c>
      <c r="L97">
        <f t="shared" si="32"/>
        <v>798446.40796817839</v>
      </c>
      <c r="N97">
        <f t="shared" si="25"/>
        <v>114514</v>
      </c>
      <c r="O97">
        <f t="shared" si="26"/>
        <v>17005</v>
      </c>
      <c r="P97">
        <f t="shared" si="27"/>
        <v>46286754.16068773</v>
      </c>
      <c r="Q97">
        <f t="shared" si="28"/>
        <v>97509</v>
      </c>
      <c r="R97">
        <f t="shared" si="29"/>
        <v>277720.52496412641</v>
      </c>
      <c r="S97" t="str">
        <f t="shared" si="30"/>
        <v>3天5时8分40秒</v>
      </c>
    </row>
    <row r="98" spans="1:19" x14ac:dyDescent="0.25">
      <c r="A98">
        <v>98</v>
      </c>
      <c r="B98">
        <f t="shared" si="21"/>
        <v>99</v>
      </c>
      <c r="C98">
        <f t="shared" si="33"/>
        <v>376000</v>
      </c>
      <c r="D98">
        <f t="shared" si="31"/>
        <v>17860000</v>
      </c>
      <c r="E98" s="6">
        <f t="shared" si="22"/>
        <v>107160</v>
      </c>
      <c r="F98" s="7" t="str">
        <f t="shared" si="23"/>
        <v>1天5时46分0秒</v>
      </c>
      <c r="G98">
        <f t="shared" si="17"/>
        <v>10.8</v>
      </c>
      <c r="H98">
        <f t="shared" si="18"/>
        <v>2.3255716077983379E-3</v>
      </c>
      <c r="I98">
        <f t="shared" si="24"/>
        <v>430.00180972570382</v>
      </c>
      <c r="J98">
        <f t="shared" si="19"/>
        <v>238.88989429205768</v>
      </c>
      <c r="K98">
        <f t="shared" si="20"/>
        <v>874.41492453217506</v>
      </c>
      <c r="L98">
        <f t="shared" si="32"/>
        <v>799320.82289271057</v>
      </c>
      <c r="N98">
        <f t="shared" si="25"/>
        <v>114514</v>
      </c>
      <c r="O98">
        <f t="shared" si="26"/>
        <v>16130</v>
      </c>
      <c r="P98">
        <f t="shared" si="27"/>
        <v>49241227.238929249</v>
      </c>
      <c r="Q98">
        <f t="shared" si="28"/>
        <v>98384</v>
      </c>
      <c r="R98">
        <f t="shared" si="29"/>
        <v>295447.36343357549</v>
      </c>
      <c r="S98" t="str">
        <f t="shared" si="30"/>
        <v>3天10时4分7秒</v>
      </c>
    </row>
    <row r="99" spans="1:19" x14ac:dyDescent="0.25">
      <c r="A99">
        <v>99</v>
      </c>
      <c r="B99">
        <f t="shared" si="21"/>
        <v>100</v>
      </c>
      <c r="C99">
        <f t="shared" si="33"/>
        <v>380000</v>
      </c>
      <c r="D99">
        <f t="shared" si="31"/>
        <v>18240000</v>
      </c>
      <c r="E99" s="6">
        <f t="shared" si="22"/>
        <v>109440</v>
      </c>
      <c r="F99" s="7" t="str">
        <f t="shared" si="23"/>
        <v>1天6时24分0秒</v>
      </c>
      <c r="G99">
        <f t="shared" si="17"/>
        <v>10.9</v>
      </c>
      <c r="H99">
        <f t="shared" si="18"/>
        <v>2.1860371343791485E-3</v>
      </c>
      <c r="I99">
        <f t="shared" si="24"/>
        <v>457.44877077946245</v>
      </c>
      <c r="J99">
        <f t="shared" si="19"/>
        <v>251.80666281438297</v>
      </c>
      <c r="K99">
        <f t="shared" si="20"/>
        <v>830.69411106407642</v>
      </c>
      <c r="L99">
        <f t="shared" si="32"/>
        <v>800151.51700377464</v>
      </c>
      <c r="N99">
        <f t="shared" si="25"/>
        <v>114514</v>
      </c>
      <c r="O99">
        <f t="shared" si="26"/>
        <v>15300</v>
      </c>
      <c r="P99">
        <f t="shared" si="27"/>
        <v>52384288.537039362</v>
      </c>
      <c r="Q99">
        <f t="shared" si="28"/>
        <v>99214</v>
      </c>
      <c r="R99">
        <f t="shared" si="29"/>
        <v>314305.73122223618</v>
      </c>
      <c r="S99" t="str">
        <f t="shared" si="30"/>
        <v>3天15时18分25秒</v>
      </c>
    </row>
    <row r="100" spans="1:19" x14ac:dyDescent="0.25">
      <c r="A100">
        <v>100</v>
      </c>
      <c r="B100">
        <f t="shared" si="21"/>
        <v>101</v>
      </c>
      <c r="C100">
        <f t="shared" si="33"/>
        <v>384000</v>
      </c>
      <c r="D100">
        <f t="shared" si="31"/>
        <v>18624000</v>
      </c>
      <c r="E100" s="6">
        <f t="shared" si="22"/>
        <v>111744</v>
      </c>
      <c r="F100" s="7" t="str">
        <f t="shared" si="23"/>
        <v>1天7时2分24秒</v>
      </c>
      <c r="G100">
        <f t="shared" si="17"/>
        <v>11</v>
      </c>
      <c r="H100">
        <f t="shared" si="18"/>
        <v>2.0548747852444649E-3</v>
      </c>
      <c r="I100">
        <f t="shared" si="24"/>
        <v>486.64765716176316</v>
      </c>
      <c r="J100">
        <f t="shared" si="19"/>
        <v>265.44417663368898</v>
      </c>
      <c r="K100">
        <f t="shared" si="20"/>
        <v>789.07191753387451</v>
      </c>
      <c r="L100">
        <f t="shared" si="32"/>
        <v>800940.58892130852</v>
      </c>
      <c r="N100">
        <f t="shared" si="25"/>
        <v>114514</v>
      </c>
      <c r="O100">
        <f t="shared" si="26"/>
        <v>14511</v>
      </c>
      <c r="P100">
        <f t="shared" si="27"/>
        <v>55727969.812222145</v>
      </c>
      <c r="Q100">
        <f t="shared" si="28"/>
        <v>100003</v>
      </c>
      <c r="R100">
        <f t="shared" si="29"/>
        <v>334367.81887333287</v>
      </c>
      <c r="S100" t="str">
        <f t="shared" si="30"/>
        <v>3天20时52分47秒</v>
      </c>
    </row>
    <row r="101" spans="1:19" x14ac:dyDescent="0.25">
      <c r="A101">
        <v>101</v>
      </c>
      <c r="B101">
        <f t="shared" si="21"/>
        <v>102</v>
      </c>
      <c r="C101">
        <f t="shared" si="33"/>
        <v>388000</v>
      </c>
      <c r="D101">
        <f t="shared" si="31"/>
        <v>19012000</v>
      </c>
      <c r="E101" s="6">
        <f t="shared" si="22"/>
        <v>114072</v>
      </c>
      <c r="F101" s="7" t="str">
        <f t="shared" si="23"/>
        <v>1天7时41分12秒</v>
      </c>
      <c r="G101">
        <f t="shared" si="17"/>
        <v>11.100000000000001</v>
      </c>
      <c r="H101">
        <f t="shared" si="18"/>
        <v>1.9315825775265694E-3</v>
      </c>
      <c r="I101">
        <f t="shared" si="24"/>
        <v>517.71019869133431</v>
      </c>
      <c r="J101">
        <f t="shared" si="19"/>
        <v>279.84335064396453</v>
      </c>
      <c r="K101">
        <f t="shared" si="20"/>
        <v>749.45404008030891</v>
      </c>
      <c r="L101">
        <f t="shared" si="32"/>
        <v>801690.04296138883</v>
      </c>
      <c r="N101">
        <f t="shared" si="25"/>
        <v>114514</v>
      </c>
      <c r="O101">
        <f t="shared" si="26"/>
        <v>13761</v>
      </c>
      <c r="P101">
        <f t="shared" si="27"/>
        <v>59285065.69293946</v>
      </c>
      <c r="Q101">
        <f t="shared" si="28"/>
        <v>100753</v>
      </c>
      <c r="R101">
        <f t="shared" si="29"/>
        <v>355710.39415763679</v>
      </c>
      <c r="S101" t="str">
        <f t="shared" si="30"/>
        <v>4天2时48分30秒</v>
      </c>
    </row>
    <row r="102" spans="1:19" x14ac:dyDescent="0.25">
      <c r="A102">
        <v>102</v>
      </c>
      <c r="B102">
        <f t="shared" si="21"/>
        <v>103</v>
      </c>
      <c r="C102">
        <f t="shared" si="33"/>
        <v>392000</v>
      </c>
      <c r="D102">
        <f t="shared" si="31"/>
        <v>19404000</v>
      </c>
      <c r="E102" s="6">
        <f t="shared" si="22"/>
        <v>116424</v>
      </c>
      <c r="F102" s="7" t="str">
        <f t="shared" si="23"/>
        <v>1天8时20分24秒</v>
      </c>
      <c r="G102">
        <f t="shared" si="17"/>
        <v>11.200000000000001</v>
      </c>
      <c r="H102">
        <f t="shared" si="18"/>
        <v>1.8156873993575573E-3</v>
      </c>
      <c r="I102">
        <f t="shared" si="24"/>
        <v>550.75559832261263</v>
      </c>
      <c r="J102">
        <f t="shared" si="19"/>
        <v>295.04764195854244</v>
      </c>
      <c r="K102">
        <f t="shared" si="20"/>
        <v>711.74946054816246</v>
      </c>
      <c r="L102">
        <f t="shared" si="32"/>
        <v>802401.79242193699</v>
      </c>
      <c r="N102">
        <f t="shared" si="25"/>
        <v>114514</v>
      </c>
      <c r="O102">
        <f t="shared" si="26"/>
        <v>13049</v>
      </c>
      <c r="P102">
        <f t="shared" si="27"/>
        <v>63069226.586315662</v>
      </c>
      <c r="Q102">
        <f t="shared" si="28"/>
        <v>101465</v>
      </c>
      <c r="R102">
        <f t="shared" si="29"/>
        <v>378415.35951789399</v>
      </c>
      <c r="S102" t="str">
        <f t="shared" si="30"/>
        <v>4天9时6分55秒</v>
      </c>
    </row>
    <row r="103" spans="1:19" x14ac:dyDescent="0.25">
      <c r="A103">
        <v>103</v>
      </c>
      <c r="B103">
        <f t="shared" si="21"/>
        <v>104</v>
      </c>
      <c r="C103">
        <f t="shared" si="33"/>
        <v>396000</v>
      </c>
      <c r="D103">
        <f t="shared" si="31"/>
        <v>19800000</v>
      </c>
      <c r="E103" s="6">
        <f t="shared" si="22"/>
        <v>118800</v>
      </c>
      <c r="F103" s="7" t="str">
        <f t="shared" si="23"/>
        <v>1天9时0分0秒</v>
      </c>
      <c r="G103">
        <f t="shared" si="17"/>
        <v>11.3</v>
      </c>
      <c r="H103">
        <f t="shared" si="18"/>
        <v>1.706746406853199E-3</v>
      </c>
      <c r="I103">
        <f t="shared" si="24"/>
        <v>585.91012465861434</v>
      </c>
      <c r="J103">
        <f t="shared" si="19"/>
        <v>311.10272105767137</v>
      </c>
      <c r="K103">
        <f t="shared" si="20"/>
        <v>675.87157711386681</v>
      </c>
      <c r="L103">
        <f t="shared" si="32"/>
        <v>803077.66399905086</v>
      </c>
      <c r="N103">
        <f t="shared" si="25"/>
        <v>114514</v>
      </c>
      <c r="O103">
        <f t="shared" si="26"/>
        <v>12374</v>
      </c>
      <c r="P103">
        <f t="shared" si="27"/>
        <v>67094912.015156567</v>
      </c>
      <c r="Q103">
        <f t="shared" si="28"/>
        <v>102140</v>
      </c>
      <c r="R103">
        <f t="shared" si="29"/>
        <v>402569.47209093941</v>
      </c>
      <c r="S103" t="str">
        <f t="shared" si="30"/>
        <v>4天15时49分29秒</v>
      </c>
    </row>
    <row r="104" spans="1:19" x14ac:dyDescent="0.25">
      <c r="A104">
        <v>104</v>
      </c>
      <c r="B104">
        <f t="shared" si="21"/>
        <v>105</v>
      </c>
      <c r="C104">
        <f t="shared" si="33"/>
        <v>400000</v>
      </c>
      <c r="D104">
        <f t="shared" si="31"/>
        <v>20200000</v>
      </c>
      <c r="E104" s="6">
        <f t="shared" si="22"/>
        <v>121200</v>
      </c>
      <c r="F104" s="7" t="str">
        <f t="shared" si="23"/>
        <v>1天9时40分0秒</v>
      </c>
      <c r="G104">
        <f t="shared" si="17"/>
        <v>11.4</v>
      </c>
      <c r="H104">
        <f t="shared" si="18"/>
        <v>1.6043414361774921E-3</v>
      </c>
      <c r="I104">
        <f t="shared" si="24"/>
        <v>623.30871562016284</v>
      </c>
      <c r="J104">
        <f t="shared" si="19"/>
        <v>328.05721874745404</v>
      </c>
      <c r="K104">
        <f t="shared" si="20"/>
        <v>641.73657447099686</v>
      </c>
      <c r="L104">
        <f t="shared" si="32"/>
        <v>803719.40057352185</v>
      </c>
      <c r="N104">
        <f t="shared" si="25"/>
        <v>114514</v>
      </c>
      <c r="O104">
        <f t="shared" si="26"/>
        <v>11732</v>
      </c>
      <c r="P104">
        <f t="shared" si="27"/>
        <v>71377574.260527328</v>
      </c>
      <c r="Q104">
        <f t="shared" si="28"/>
        <v>102782</v>
      </c>
      <c r="R104">
        <f t="shared" si="29"/>
        <v>428265.44556316396</v>
      </c>
      <c r="S104" t="str">
        <f t="shared" si="30"/>
        <v>4天22时57分45秒</v>
      </c>
    </row>
    <row r="105" spans="1:19" x14ac:dyDescent="0.25">
      <c r="A105">
        <v>105</v>
      </c>
      <c r="B105">
        <f t="shared" si="21"/>
        <v>106</v>
      </c>
      <c r="C105">
        <f t="shared" si="33"/>
        <v>404000</v>
      </c>
      <c r="D105">
        <f t="shared" si="31"/>
        <v>20604000</v>
      </c>
      <c r="E105" s="6">
        <f t="shared" si="22"/>
        <v>123624</v>
      </c>
      <c r="F105" s="7" t="str">
        <f t="shared" si="23"/>
        <v>1天10时20分24秒</v>
      </c>
      <c r="G105">
        <f t="shared" si="17"/>
        <v>11.5</v>
      </c>
      <c r="H105">
        <f t="shared" si="18"/>
        <v>1.5080808661878109E-3</v>
      </c>
      <c r="I105">
        <f t="shared" si="24"/>
        <v>663.09441517406242</v>
      </c>
      <c r="J105">
        <f t="shared" si="19"/>
        <v>345.96230356907608</v>
      </c>
      <c r="K105">
        <f t="shared" si="20"/>
        <v>609.2646699398756</v>
      </c>
      <c r="L105">
        <f t="shared" si="32"/>
        <v>804328.66524346173</v>
      </c>
      <c r="N105">
        <f t="shared" si="25"/>
        <v>114514</v>
      </c>
      <c r="O105">
        <f t="shared" si="26"/>
        <v>11123</v>
      </c>
      <c r="P105">
        <f t="shared" si="27"/>
        <v>75933593.859242588</v>
      </c>
      <c r="Q105">
        <f t="shared" si="28"/>
        <v>103391</v>
      </c>
      <c r="R105">
        <f t="shared" si="29"/>
        <v>455601.56315545557</v>
      </c>
      <c r="S105" t="str">
        <f t="shared" si="30"/>
        <v>5天6时33分21秒</v>
      </c>
    </row>
    <row r="106" spans="1:19" x14ac:dyDescent="0.25">
      <c r="A106">
        <v>106</v>
      </c>
      <c r="B106">
        <f t="shared" si="21"/>
        <v>107</v>
      </c>
      <c r="C106">
        <f t="shared" si="33"/>
        <v>408000</v>
      </c>
      <c r="D106">
        <f t="shared" si="31"/>
        <v>21012000</v>
      </c>
      <c r="E106" s="6">
        <f t="shared" si="22"/>
        <v>126072</v>
      </c>
      <c r="F106" s="7" t="str">
        <f t="shared" si="23"/>
        <v>1天11时1分12秒</v>
      </c>
      <c r="G106">
        <f t="shared" si="17"/>
        <v>11.600000000000001</v>
      </c>
      <c r="H106">
        <f t="shared" si="18"/>
        <v>1.4175963588058949E-3</v>
      </c>
      <c r="I106">
        <f t="shared" si="24"/>
        <v>705.4194191372959</v>
      </c>
      <c r="J106">
        <f t="shared" si="19"/>
        <v>364.87211334687709</v>
      </c>
      <c r="K106">
        <f t="shared" si="20"/>
        <v>578.3793143928051</v>
      </c>
      <c r="L106">
        <f t="shared" si="32"/>
        <v>804907.04455785453</v>
      </c>
      <c r="N106">
        <f t="shared" si="25"/>
        <v>114514</v>
      </c>
      <c r="O106">
        <f t="shared" si="26"/>
        <v>10544</v>
      </c>
      <c r="P106">
        <f t="shared" si="27"/>
        <v>80780399.363088295</v>
      </c>
      <c r="Q106">
        <f t="shared" si="28"/>
        <v>103970</v>
      </c>
      <c r="R106">
        <f t="shared" si="29"/>
        <v>484682.39617852971</v>
      </c>
      <c r="S106" t="str">
        <f t="shared" si="30"/>
        <v>5天14时38分2秒</v>
      </c>
    </row>
    <row r="107" spans="1:19" x14ac:dyDescent="0.25">
      <c r="A107">
        <v>107</v>
      </c>
      <c r="B107">
        <f t="shared" si="21"/>
        <v>108</v>
      </c>
      <c r="C107">
        <f t="shared" si="33"/>
        <v>412000</v>
      </c>
      <c r="D107">
        <f t="shared" si="31"/>
        <v>21424000</v>
      </c>
      <c r="E107" s="6">
        <f t="shared" si="22"/>
        <v>128544</v>
      </c>
      <c r="F107" s="7" t="str">
        <f t="shared" si="23"/>
        <v>1天11时42分24秒</v>
      </c>
      <c r="G107">
        <f t="shared" si="17"/>
        <v>11.700000000000001</v>
      </c>
      <c r="H107">
        <f t="shared" si="18"/>
        <v>1.3325405307114124E-3</v>
      </c>
      <c r="I107">
        <f t="shared" si="24"/>
        <v>750.44621679621503</v>
      </c>
      <c r="J107">
        <f t="shared" si="19"/>
        <v>384.84421374164867</v>
      </c>
      <c r="K107">
        <f t="shared" si="20"/>
        <v>549.00669865310192</v>
      </c>
      <c r="L107">
        <f t="shared" si="32"/>
        <v>805456.05125650764</v>
      </c>
      <c r="N107">
        <f t="shared" si="25"/>
        <v>114514</v>
      </c>
      <c r="O107">
        <f t="shared" si="26"/>
        <v>9995</v>
      </c>
      <c r="P107">
        <f t="shared" si="27"/>
        <v>85936598.070201769</v>
      </c>
      <c r="Q107">
        <f t="shared" si="28"/>
        <v>104519</v>
      </c>
      <c r="R107">
        <f t="shared" si="29"/>
        <v>515619.58842121059</v>
      </c>
      <c r="S107" t="str">
        <f t="shared" si="30"/>
        <v>5天23时13分39秒</v>
      </c>
    </row>
    <row r="108" spans="1:19" x14ac:dyDescent="0.25">
      <c r="A108">
        <v>108</v>
      </c>
      <c r="B108">
        <f t="shared" si="21"/>
        <v>109</v>
      </c>
      <c r="C108">
        <f t="shared" si="33"/>
        <v>416000</v>
      </c>
      <c r="D108">
        <f t="shared" si="31"/>
        <v>21840000</v>
      </c>
      <c r="E108" s="6">
        <f t="shared" si="22"/>
        <v>131040</v>
      </c>
      <c r="F108" s="7" t="str">
        <f t="shared" si="23"/>
        <v>1天12时24分0秒</v>
      </c>
      <c r="G108">
        <f t="shared" si="17"/>
        <v>11.8</v>
      </c>
      <c r="H108">
        <f t="shared" si="18"/>
        <v>1.2525878846645355E-3</v>
      </c>
      <c r="I108">
        <f t="shared" si="24"/>
        <v>798.34717566968732</v>
      </c>
      <c r="J108">
        <f t="shared" si="19"/>
        <v>405.93924186594268</v>
      </c>
      <c r="K108">
        <f t="shared" si="20"/>
        <v>521.07656002044678</v>
      </c>
      <c r="L108">
        <f t="shared" si="32"/>
        <v>805977.12781652808</v>
      </c>
      <c r="N108">
        <f t="shared" si="25"/>
        <v>114514</v>
      </c>
      <c r="O108">
        <f t="shared" si="26"/>
        <v>9474</v>
      </c>
      <c r="P108">
        <f t="shared" si="27"/>
        <v>91421928.474638581</v>
      </c>
      <c r="Q108">
        <f t="shared" si="28"/>
        <v>105040</v>
      </c>
      <c r="R108">
        <f t="shared" si="29"/>
        <v>548531.57084783155</v>
      </c>
      <c r="S108" t="str">
        <f t="shared" si="30"/>
        <v>6天8时22分11秒</v>
      </c>
    </row>
    <row r="109" spans="1:19" x14ac:dyDescent="0.25">
      <c r="A109">
        <v>109</v>
      </c>
      <c r="B109">
        <f t="shared" si="21"/>
        <v>110</v>
      </c>
      <c r="C109">
        <f t="shared" si="33"/>
        <v>420000</v>
      </c>
      <c r="D109">
        <f t="shared" si="31"/>
        <v>22260000</v>
      </c>
      <c r="E109" s="6">
        <f t="shared" si="22"/>
        <v>133560</v>
      </c>
      <c r="F109" s="7" t="str">
        <f t="shared" si="23"/>
        <v>1天13时6分0秒</v>
      </c>
      <c r="G109">
        <f t="shared" si="17"/>
        <v>11.9</v>
      </c>
      <c r="H109">
        <f t="shared" si="18"/>
        <v>1.1774329468607903E-3</v>
      </c>
      <c r="I109">
        <f t="shared" si="24"/>
        <v>849.3052641903281</v>
      </c>
      <c r="J109">
        <f t="shared" si="19"/>
        <v>428.22114160856881</v>
      </c>
      <c r="K109">
        <f t="shared" si="20"/>
        <v>494.52183768153191</v>
      </c>
      <c r="L109">
        <f t="shared" si="32"/>
        <v>806471.64965420961</v>
      </c>
      <c r="N109">
        <f t="shared" si="25"/>
        <v>114514</v>
      </c>
      <c r="O109">
        <f t="shared" si="26"/>
        <v>8980</v>
      </c>
      <c r="P109">
        <f t="shared" si="27"/>
        <v>97257343.023491234</v>
      </c>
      <c r="Q109">
        <f t="shared" si="28"/>
        <v>105534</v>
      </c>
      <c r="R109">
        <f t="shared" si="29"/>
        <v>583544.05814094737</v>
      </c>
      <c r="S109" t="str">
        <f t="shared" si="30"/>
        <v>6天18时5分44秒</v>
      </c>
    </row>
    <row r="110" spans="1:19" x14ac:dyDescent="0.25">
      <c r="A110">
        <v>110</v>
      </c>
      <c r="B110">
        <f t="shared" si="21"/>
        <v>111</v>
      </c>
      <c r="C110">
        <f t="shared" si="33"/>
        <v>424000</v>
      </c>
      <c r="D110">
        <f t="shared" si="31"/>
        <v>22684000</v>
      </c>
      <c r="E110" s="6">
        <f t="shared" si="22"/>
        <v>136104</v>
      </c>
      <c r="F110" s="7" t="str">
        <f t="shared" si="23"/>
        <v>1天13时48分24秒</v>
      </c>
      <c r="G110">
        <f t="shared" si="17"/>
        <v>12</v>
      </c>
      <c r="H110">
        <f t="shared" si="18"/>
        <v>1.1067870073020458E-3</v>
      </c>
      <c r="I110">
        <f t="shared" si="24"/>
        <v>903.51620808925588</v>
      </c>
      <c r="J110">
        <f t="shared" si="19"/>
        <v>451.75810404462794</v>
      </c>
      <c r="K110">
        <f t="shared" si="20"/>
        <v>469.27769109606743</v>
      </c>
      <c r="L110">
        <f t="shared" si="32"/>
        <v>806940.92734530568</v>
      </c>
      <c r="N110">
        <f t="shared" si="25"/>
        <v>114514</v>
      </c>
      <c r="O110">
        <f t="shared" si="26"/>
        <v>8510</v>
      </c>
      <c r="P110">
        <f t="shared" si="27"/>
        <v>103465255.05313304</v>
      </c>
      <c r="Q110">
        <f t="shared" si="28"/>
        <v>106004</v>
      </c>
      <c r="R110">
        <f t="shared" si="29"/>
        <v>620791.53031879826</v>
      </c>
      <c r="S110" t="str">
        <f t="shared" si="30"/>
        <v>7天4时26分31秒</v>
      </c>
    </row>
    <row r="111" spans="1:19" x14ac:dyDescent="0.25">
      <c r="A111">
        <v>111</v>
      </c>
      <c r="B111">
        <f t="shared" si="21"/>
        <v>112</v>
      </c>
      <c r="C111">
        <f t="shared" si="33"/>
        <v>428000</v>
      </c>
      <c r="D111">
        <f t="shared" si="31"/>
        <v>23112000</v>
      </c>
      <c r="E111" s="6">
        <f t="shared" si="22"/>
        <v>138672</v>
      </c>
      <c r="F111" s="7" t="str">
        <f t="shared" si="23"/>
        <v>1天14时31分12秒</v>
      </c>
      <c r="G111">
        <f t="shared" si="17"/>
        <v>12.100000000000001</v>
      </c>
      <c r="H111">
        <f t="shared" si="18"/>
        <v>1.0403795167803764E-3</v>
      </c>
      <c r="I111">
        <f t="shared" si="24"/>
        <v>961.18770493931152</v>
      </c>
      <c r="J111">
        <f t="shared" si="19"/>
        <v>476.62200244924531</v>
      </c>
      <c r="K111">
        <f t="shared" si="20"/>
        <v>445.28243318200111</v>
      </c>
      <c r="L111">
        <f t="shared" si="32"/>
        <v>807386.20977848768</v>
      </c>
      <c r="N111">
        <f t="shared" si="25"/>
        <v>114514</v>
      </c>
      <c r="O111">
        <f t="shared" si="26"/>
        <v>8065</v>
      </c>
      <c r="P111">
        <f t="shared" si="27"/>
        <v>110069448.84342033</v>
      </c>
      <c r="Q111">
        <f t="shared" si="28"/>
        <v>106449</v>
      </c>
      <c r="R111">
        <f t="shared" si="29"/>
        <v>660416.69306052197</v>
      </c>
      <c r="S111" t="str">
        <f t="shared" si="30"/>
        <v>7天15时26分56秒</v>
      </c>
    </row>
    <row r="112" spans="1:19" x14ac:dyDescent="0.25">
      <c r="A112">
        <v>112</v>
      </c>
      <c r="B112">
        <f t="shared" si="21"/>
        <v>113</v>
      </c>
      <c r="C112">
        <f t="shared" si="33"/>
        <v>432000</v>
      </c>
      <c r="D112">
        <f t="shared" si="31"/>
        <v>23544000</v>
      </c>
      <c r="E112" s="6">
        <f t="shared" si="22"/>
        <v>141264</v>
      </c>
      <c r="F112" s="7" t="str">
        <f t="shared" si="23"/>
        <v>1天15时14分24秒</v>
      </c>
      <c r="G112">
        <f t="shared" si="17"/>
        <v>12.200000000000001</v>
      </c>
      <c r="H112">
        <f t="shared" si="18"/>
        <v>9.7795668989419937E-4</v>
      </c>
      <c r="I112">
        <f t="shared" si="24"/>
        <v>1022.540170064367</v>
      </c>
      <c r="J112">
        <f t="shared" si="19"/>
        <v>502.88860822837711</v>
      </c>
      <c r="K112">
        <f t="shared" si="20"/>
        <v>422.47729003429413</v>
      </c>
      <c r="L112">
        <f t="shared" si="32"/>
        <v>807808.68706852198</v>
      </c>
      <c r="N112">
        <f t="shared" si="25"/>
        <v>114514</v>
      </c>
      <c r="O112">
        <f t="shared" si="26"/>
        <v>7643</v>
      </c>
      <c r="P112">
        <f t="shared" si="27"/>
        <v>117095165.03475092</v>
      </c>
      <c r="Q112">
        <f t="shared" si="28"/>
        <v>106871</v>
      </c>
      <c r="R112">
        <f t="shared" si="29"/>
        <v>702570.99020850554</v>
      </c>
      <c r="S112" t="str">
        <f t="shared" si="30"/>
        <v>8天3时9分30秒</v>
      </c>
    </row>
    <row r="113" spans="1:19" x14ac:dyDescent="0.25">
      <c r="A113">
        <v>113</v>
      </c>
      <c r="B113">
        <f t="shared" si="21"/>
        <v>114</v>
      </c>
      <c r="C113">
        <f t="shared" si="33"/>
        <v>436000</v>
      </c>
      <c r="D113">
        <f t="shared" si="31"/>
        <v>23980000</v>
      </c>
      <c r="E113" s="6">
        <f t="shared" si="22"/>
        <v>143880</v>
      </c>
      <c r="F113" s="7" t="str">
        <f t="shared" si="23"/>
        <v>1天15时58分0秒</v>
      </c>
      <c r="G113">
        <f t="shared" si="17"/>
        <v>12.3</v>
      </c>
      <c r="H113">
        <f t="shared" si="18"/>
        <v>9.1927964240312576E-4</v>
      </c>
      <c r="I113">
        <f t="shared" si="24"/>
        <v>1087.8082727752569</v>
      </c>
      <c r="J113">
        <f t="shared" si="19"/>
        <v>530.63818184158868</v>
      </c>
      <c r="K113">
        <f t="shared" si="20"/>
        <v>400.80592408776283</v>
      </c>
      <c r="L113">
        <f t="shared" si="32"/>
        <v>808209.49299260974</v>
      </c>
      <c r="N113">
        <f t="shared" si="25"/>
        <v>114514</v>
      </c>
      <c r="O113">
        <f t="shared" si="26"/>
        <v>7242</v>
      </c>
      <c r="P113">
        <f t="shared" si="27"/>
        <v>124569276.54858576</v>
      </c>
      <c r="Q113">
        <f t="shared" si="28"/>
        <v>107272</v>
      </c>
      <c r="R113">
        <f t="shared" si="29"/>
        <v>747415.65929151454</v>
      </c>
      <c r="S113" t="str">
        <f t="shared" si="30"/>
        <v>8天15时36分55秒</v>
      </c>
    </row>
    <row r="114" spans="1:19" x14ac:dyDescent="0.25">
      <c r="A114">
        <v>114</v>
      </c>
      <c r="B114">
        <f t="shared" si="21"/>
        <v>115</v>
      </c>
      <c r="C114">
        <f t="shared" si="33"/>
        <v>440000</v>
      </c>
      <c r="D114">
        <f t="shared" si="31"/>
        <v>24420000</v>
      </c>
      <c r="E114" s="6">
        <f t="shared" si="22"/>
        <v>146520</v>
      </c>
      <c r="F114" s="7" t="str">
        <f t="shared" si="23"/>
        <v>1天16时42分0秒</v>
      </c>
      <c r="G114">
        <f t="shared" si="17"/>
        <v>12.4</v>
      </c>
      <c r="H114">
        <f t="shared" si="18"/>
        <v>8.6412252858281136E-4</v>
      </c>
      <c r="I114">
        <f t="shared" si="24"/>
        <v>1157.2432923835836</v>
      </c>
      <c r="J114">
        <f t="shared" si="19"/>
        <v>559.95643179850822</v>
      </c>
      <c r="K114">
        <f t="shared" si="20"/>
        <v>380.213912576437</v>
      </c>
      <c r="L114">
        <f t="shared" si="32"/>
        <v>808589.70690518618</v>
      </c>
      <c r="N114">
        <f t="shared" si="25"/>
        <v>114514</v>
      </c>
      <c r="O114">
        <f t="shared" si="26"/>
        <v>6861</v>
      </c>
      <c r="P114">
        <f t="shared" si="27"/>
        <v>132520558.3840137</v>
      </c>
      <c r="Q114">
        <f t="shared" si="28"/>
        <v>107653</v>
      </c>
      <c r="R114">
        <f t="shared" si="29"/>
        <v>795123.35030408215</v>
      </c>
      <c r="S114" t="str">
        <f t="shared" si="30"/>
        <v>9天4时52分3秒</v>
      </c>
    </row>
    <row r="115" spans="1:19" x14ac:dyDescent="0.25">
      <c r="A115">
        <v>115</v>
      </c>
      <c r="B115">
        <f t="shared" si="21"/>
        <v>116</v>
      </c>
      <c r="C115">
        <f t="shared" si="33"/>
        <v>444000</v>
      </c>
      <c r="D115">
        <f t="shared" si="31"/>
        <v>24864000</v>
      </c>
      <c r="E115" s="6">
        <f t="shared" si="22"/>
        <v>149184</v>
      </c>
      <c r="F115" s="7" t="str">
        <f t="shared" si="23"/>
        <v>1天17时26分24秒</v>
      </c>
      <c r="G115">
        <f t="shared" si="17"/>
        <v>12.5</v>
      </c>
      <c r="H115">
        <f t="shared" si="18"/>
        <v>8.1227533519268036E-4</v>
      </c>
      <c r="I115">
        <f t="shared" si="24"/>
        <v>1231.1096455523782</v>
      </c>
      <c r="J115">
        <f t="shared" si="19"/>
        <v>590.93262986514162</v>
      </c>
      <c r="K115">
        <f t="shared" si="20"/>
        <v>360.65024882555008</v>
      </c>
      <c r="L115">
        <f t="shared" si="32"/>
        <v>808950.35715401173</v>
      </c>
      <c r="N115">
        <f t="shared" si="25"/>
        <v>114514</v>
      </c>
      <c r="O115">
        <f t="shared" si="26"/>
        <v>6501</v>
      </c>
      <c r="P115">
        <f t="shared" si="27"/>
        <v>140979289.95078504</v>
      </c>
      <c r="Q115">
        <f t="shared" si="28"/>
        <v>108013</v>
      </c>
      <c r="R115">
        <f t="shared" si="29"/>
        <v>845875.7397047102</v>
      </c>
      <c r="S115" t="str">
        <f t="shared" si="30"/>
        <v>9天18时57分55秒</v>
      </c>
    </row>
    <row r="116" spans="1:19" x14ac:dyDescent="0.25">
      <c r="A116">
        <v>116</v>
      </c>
      <c r="B116">
        <f t="shared" si="21"/>
        <v>117</v>
      </c>
      <c r="C116">
        <f t="shared" si="33"/>
        <v>448000</v>
      </c>
      <c r="D116">
        <f t="shared" si="31"/>
        <v>25312000</v>
      </c>
      <c r="E116" s="6">
        <f t="shared" si="22"/>
        <v>151872</v>
      </c>
      <c r="F116" s="7" t="str">
        <f t="shared" si="23"/>
        <v>1天18时11分12秒</v>
      </c>
      <c r="G116">
        <f t="shared" si="17"/>
        <v>12.600000000000001</v>
      </c>
      <c r="H116">
        <f t="shared" si="18"/>
        <v>7.6353875920176506E-4</v>
      </c>
      <c r="I116">
        <f t="shared" si="24"/>
        <v>1309.6912081391145</v>
      </c>
      <c r="J116">
        <f t="shared" si="19"/>
        <v>623.66248006624483</v>
      </c>
      <c r="K116">
        <f t="shared" si="20"/>
        <v>342.06536412239075</v>
      </c>
      <c r="L116">
        <f t="shared" si="32"/>
        <v>809292.42251813412</v>
      </c>
      <c r="N116">
        <f t="shared" si="25"/>
        <v>114514</v>
      </c>
      <c r="O116">
        <f t="shared" si="26"/>
        <v>6159</v>
      </c>
      <c r="P116">
        <f t="shared" si="27"/>
        <v>149977979.00884253</v>
      </c>
      <c r="Q116">
        <f t="shared" si="28"/>
        <v>108355</v>
      </c>
      <c r="R116">
        <f t="shared" si="29"/>
        <v>899867.87405305519</v>
      </c>
      <c r="S116" t="str">
        <f t="shared" si="30"/>
        <v>10天9时57分47秒</v>
      </c>
    </row>
    <row r="117" spans="1:19" x14ac:dyDescent="0.25">
      <c r="A117">
        <v>117</v>
      </c>
      <c r="B117">
        <f t="shared" si="21"/>
        <v>118</v>
      </c>
      <c r="C117">
        <f t="shared" si="33"/>
        <v>452000</v>
      </c>
      <c r="D117">
        <f t="shared" si="31"/>
        <v>25764000</v>
      </c>
      <c r="E117" s="6">
        <f t="shared" si="22"/>
        <v>154584</v>
      </c>
      <c r="F117" s="7" t="str">
        <f t="shared" si="23"/>
        <v>1天18时56分24秒</v>
      </c>
      <c r="G117">
        <f t="shared" si="17"/>
        <v>12.700000000000001</v>
      </c>
      <c r="H117">
        <f t="shared" si="18"/>
        <v>7.1772653609514236E-4</v>
      </c>
      <c r="I117">
        <f t="shared" si="24"/>
        <v>1393.2883204243674</v>
      </c>
      <c r="J117">
        <f t="shared" si="19"/>
        <v>658.24645059418924</v>
      </c>
      <c r="K117">
        <f t="shared" si="20"/>
        <v>324.41239431500435</v>
      </c>
      <c r="L117">
        <f t="shared" si="32"/>
        <v>809616.83491244912</v>
      </c>
      <c r="N117">
        <f t="shared" si="25"/>
        <v>114514</v>
      </c>
      <c r="O117">
        <f t="shared" si="26"/>
        <v>5834</v>
      </c>
      <c r="P117">
        <f t="shared" si="27"/>
        <v>159551018.72507602</v>
      </c>
      <c r="Q117">
        <f t="shared" si="28"/>
        <v>108680</v>
      </c>
      <c r="R117">
        <f t="shared" si="29"/>
        <v>957306.11235045618</v>
      </c>
      <c r="S117" t="str">
        <f t="shared" si="30"/>
        <v>11天1时55分6秒</v>
      </c>
    </row>
    <row r="118" spans="1:19" x14ac:dyDescent="0.25">
      <c r="A118">
        <v>118</v>
      </c>
      <c r="B118">
        <f t="shared" si="21"/>
        <v>119</v>
      </c>
      <c r="C118">
        <f t="shared" si="33"/>
        <v>456000</v>
      </c>
      <c r="D118">
        <f t="shared" si="31"/>
        <v>26220000</v>
      </c>
      <c r="E118" s="6">
        <f t="shared" si="22"/>
        <v>157320</v>
      </c>
      <c r="F118" s="7" t="str">
        <f t="shared" si="23"/>
        <v>1天19时42分0秒</v>
      </c>
      <c r="G118">
        <f t="shared" si="17"/>
        <v>12.8</v>
      </c>
      <c r="H118">
        <f t="shared" si="18"/>
        <v>6.7466311156749725E-4</v>
      </c>
      <c r="I118">
        <f t="shared" si="24"/>
        <v>1482.2212491751955</v>
      </c>
      <c r="J118">
        <f t="shared" si="19"/>
        <v>694.79121055087273</v>
      </c>
      <c r="K118">
        <f t="shared" si="20"/>
        <v>307.64637887477875</v>
      </c>
      <c r="L118">
        <f t="shared" si="32"/>
        <v>809924.4812913239</v>
      </c>
      <c r="N118">
        <f t="shared" si="25"/>
        <v>114514</v>
      </c>
      <c r="O118">
        <f t="shared" si="26"/>
        <v>5527</v>
      </c>
      <c r="P118">
        <f t="shared" si="27"/>
        <v>169735084.12804833</v>
      </c>
      <c r="Q118">
        <f t="shared" si="28"/>
        <v>108987</v>
      </c>
      <c r="R118">
        <f t="shared" si="29"/>
        <v>1018410.50476829</v>
      </c>
      <c r="S118" t="str">
        <f t="shared" si="30"/>
        <v>11天18时53分30秒</v>
      </c>
    </row>
    <row r="119" spans="1:19" x14ac:dyDescent="0.25">
      <c r="A119">
        <v>119</v>
      </c>
      <c r="B119">
        <f t="shared" si="21"/>
        <v>120</v>
      </c>
      <c r="C119">
        <f t="shared" si="33"/>
        <v>460000</v>
      </c>
      <c r="D119">
        <f t="shared" si="31"/>
        <v>26680000</v>
      </c>
      <c r="E119" s="6">
        <f t="shared" si="22"/>
        <v>160080</v>
      </c>
      <c r="F119" s="7" t="str">
        <f t="shared" si="23"/>
        <v>1天20时28分0秒</v>
      </c>
      <c r="G119">
        <f t="shared" si="17"/>
        <v>12.9</v>
      </c>
      <c r="H119">
        <f t="shared" si="18"/>
        <v>6.3418317586183548E-4</v>
      </c>
      <c r="I119">
        <f t="shared" si="24"/>
        <v>1576.8314866458427</v>
      </c>
      <c r="J119">
        <f t="shared" si="19"/>
        <v>733.40999378876415</v>
      </c>
      <c r="K119">
        <f t="shared" si="20"/>
        <v>291.72426089644432</v>
      </c>
      <c r="L119">
        <f t="shared" si="32"/>
        <v>810216.20555222034</v>
      </c>
      <c r="N119">
        <f t="shared" si="25"/>
        <v>114514</v>
      </c>
      <c r="O119">
        <f t="shared" si="26"/>
        <v>5235</v>
      </c>
      <c r="P119">
        <f t="shared" si="27"/>
        <v>180569280.86176205</v>
      </c>
      <c r="Q119">
        <f t="shared" si="28"/>
        <v>109279</v>
      </c>
      <c r="R119">
        <f t="shared" si="29"/>
        <v>1083415.6851705723</v>
      </c>
      <c r="S119" t="str">
        <f t="shared" si="30"/>
        <v>12天12时56分55秒</v>
      </c>
    </row>
    <row r="120" spans="1:19" x14ac:dyDescent="0.25">
      <c r="A120">
        <v>120</v>
      </c>
      <c r="B120">
        <f t="shared" si="21"/>
        <v>121</v>
      </c>
      <c r="C120">
        <f t="shared" si="33"/>
        <v>464000</v>
      </c>
      <c r="D120">
        <f t="shared" si="31"/>
        <v>27144000</v>
      </c>
      <c r="E120" s="6">
        <f t="shared" si="22"/>
        <v>162864</v>
      </c>
      <c r="F120" s="7" t="str">
        <f t="shared" si="23"/>
        <v>1天21时14分24秒</v>
      </c>
      <c r="G120">
        <f t="shared" si="17"/>
        <v>13</v>
      </c>
      <c r="H120">
        <f t="shared" si="18"/>
        <v>5.9613212943077087E-4</v>
      </c>
      <c r="I120">
        <f t="shared" si="24"/>
        <v>1677.480462183561</v>
      </c>
      <c r="J120">
        <f t="shared" si="19"/>
        <v>774.2217517770282</v>
      </c>
      <c r="K120">
        <f t="shared" si="20"/>
        <v>276.60530805587769</v>
      </c>
      <c r="L120">
        <f t="shared" si="32"/>
        <v>810492.81086027622</v>
      </c>
      <c r="N120">
        <f t="shared" si="25"/>
        <v>114514</v>
      </c>
      <c r="O120">
        <f t="shared" si="26"/>
        <v>4958</v>
      </c>
      <c r="P120">
        <f t="shared" si="27"/>
        <v>192094997.64648831</v>
      </c>
      <c r="Q120">
        <f t="shared" si="28"/>
        <v>109556</v>
      </c>
      <c r="R120">
        <f t="shared" si="29"/>
        <v>1152569.9858789297</v>
      </c>
      <c r="S120" t="str">
        <f t="shared" si="30"/>
        <v>13天8时9分29秒</v>
      </c>
    </row>
    <row r="121" spans="1:19" x14ac:dyDescent="0.25">
      <c r="A121">
        <v>121</v>
      </c>
      <c r="B121">
        <f t="shared" si="21"/>
        <v>122</v>
      </c>
      <c r="C121">
        <f t="shared" si="33"/>
        <v>468000</v>
      </c>
      <c r="D121">
        <f t="shared" si="31"/>
        <v>27612000</v>
      </c>
      <c r="E121" s="6">
        <f t="shared" si="22"/>
        <v>165672</v>
      </c>
      <c r="F121" s="7" t="str">
        <f t="shared" si="23"/>
        <v>1天22时1分12秒</v>
      </c>
      <c r="G121">
        <f t="shared" si="17"/>
        <v>13.100000000000001</v>
      </c>
      <c r="H121">
        <f t="shared" si="18"/>
        <v>5.6036422029137611E-4</v>
      </c>
      <c r="I121">
        <f t="shared" si="24"/>
        <v>1784.5536238556126</v>
      </c>
      <c r="J121">
        <f t="shared" si="19"/>
        <v>817.35280481936434</v>
      </c>
      <c r="K121">
        <f t="shared" si="20"/>
        <v>262.25045509636402</v>
      </c>
      <c r="L121">
        <f t="shared" si="32"/>
        <v>810755.06131537259</v>
      </c>
      <c r="N121">
        <f t="shared" si="25"/>
        <v>114514</v>
      </c>
      <c r="O121">
        <f t="shared" si="26"/>
        <v>4696</v>
      </c>
      <c r="P121">
        <f t="shared" si="27"/>
        <v>204356373.68220162</v>
      </c>
      <c r="Q121">
        <f t="shared" si="28"/>
        <v>109818</v>
      </c>
      <c r="R121">
        <f t="shared" si="29"/>
        <v>1226138.2420932099</v>
      </c>
      <c r="S121" t="str">
        <f t="shared" si="30"/>
        <v>14天4时35分38秒</v>
      </c>
    </row>
    <row r="122" spans="1:19" x14ac:dyDescent="0.25">
      <c r="A122">
        <v>122</v>
      </c>
      <c r="B122">
        <f t="shared" si="21"/>
        <v>123</v>
      </c>
      <c r="C122">
        <f t="shared" si="33"/>
        <v>472000</v>
      </c>
      <c r="D122">
        <f t="shared" si="31"/>
        <v>28084000</v>
      </c>
      <c r="E122" s="6">
        <f t="shared" si="22"/>
        <v>168504</v>
      </c>
      <c r="F122" s="7" t="str">
        <f t="shared" si="23"/>
        <v>1天22时48分24秒</v>
      </c>
      <c r="G122">
        <f t="shared" si="17"/>
        <v>13.200000000000001</v>
      </c>
      <c r="H122">
        <f t="shared" si="18"/>
        <v>5.2674254402518272E-4</v>
      </c>
      <c r="I122">
        <f t="shared" si="24"/>
        <v>1898.4606642143408</v>
      </c>
      <c r="J122">
        <f t="shared" si="19"/>
        <v>862.93666555197296</v>
      </c>
      <c r="K122">
        <f t="shared" si="20"/>
        <v>248.62248077988625</v>
      </c>
      <c r="L122">
        <f t="shared" si="32"/>
        <v>811003.68379615247</v>
      </c>
      <c r="N122">
        <f t="shared" si="25"/>
        <v>114514</v>
      </c>
      <c r="O122">
        <f t="shared" si="26"/>
        <v>4448</v>
      </c>
      <c r="P122">
        <f t="shared" si="27"/>
        <v>217400324.50184101</v>
      </c>
      <c r="Q122">
        <f t="shared" si="28"/>
        <v>110066</v>
      </c>
      <c r="R122">
        <f t="shared" si="29"/>
        <v>1304401.9470110461</v>
      </c>
      <c r="S122" t="str">
        <f t="shared" si="30"/>
        <v>15天2时20分1秒</v>
      </c>
    </row>
    <row r="123" spans="1:19" x14ac:dyDescent="0.25">
      <c r="A123">
        <v>123</v>
      </c>
      <c r="B123">
        <f t="shared" si="21"/>
        <v>124</v>
      </c>
      <c r="C123">
        <f t="shared" si="33"/>
        <v>476000</v>
      </c>
      <c r="D123">
        <f t="shared" si="31"/>
        <v>28560000</v>
      </c>
      <c r="E123" s="6">
        <f t="shared" si="22"/>
        <v>171360</v>
      </c>
      <c r="F123" s="7" t="str">
        <f t="shared" si="23"/>
        <v>1天23时36分0秒</v>
      </c>
      <c r="G123">
        <f t="shared" si="17"/>
        <v>13.3</v>
      </c>
      <c r="H123">
        <f t="shared" si="18"/>
        <v>4.9513811245560646E-4</v>
      </c>
      <c r="I123">
        <f t="shared" si="24"/>
        <v>2019.6385106380978</v>
      </c>
      <c r="J123">
        <f t="shared" si="19"/>
        <v>911.11511758109668</v>
      </c>
      <c r="K123">
        <f t="shared" si="20"/>
        <v>235.68574152886868</v>
      </c>
      <c r="L123">
        <f t="shared" si="32"/>
        <v>811239.36953768134</v>
      </c>
      <c r="N123">
        <f t="shared" si="25"/>
        <v>114514</v>
      </c>
      <c r="O123">
        <f t="shared" si="26"/>
        <v>4212</v>
      </c>
      <c r="P123">
        <f t="shared" si="27"/>
        <v>231276884.40721112</v>
      </c>
      <c r="Q123">
        <f t="shared" si="28"/>
        <v>110302</v>
      </c>
      <c r="R123">
        <f t="shared" si="29"/>
        <v>1387661.3064432666</v>
      </c>
      <c r="S123" t="str">
        <f t="shared" si="30"/>
        <v>16天1时27分41秒</v>
      </c>
    </row>
    <row r="124" spans="1:19" x14ac:dyDescent="0.25">
      <c r="A124">
        <v>124</v>
      </c>
      <c r="B124">
        <f t="shared" si="21"/>
        <v>125</v>
      </c>
      <c r="C124">
        <f t="shared" si="33"/>
        <v>480000</v>
      </c>
      <c r="D124">
        <f t="shared" si="31"/>
        <v>29040000</v>
      </c>
      <c r="E124" s="6">
        <f t="shared" si="22"/>
        <v>174240</v>
      </c>
      <c r="F124" s="7" t="str">
        <f t="shared" si="23"/>
        <v>2天0时24分0秒</v>
      </c>
      <c r="G124">
        <f t="shared" si="17"/>
        <v>13.4</v>
      </c>
      <c r="H124">
        <f t="shared" si="18"/>
        <v>4.6542985364794731E-4</v>
      </c>
      <c r="I124">
        <f t="shared" si="24"/>
        <v>2148.5514780846079</v>
      </c>
      <c r="J124">
        <f t="shared" si="19"/>
        <v>962.0379752617647</v>
      </c>
      <c r="K124">
        <f t="shared" si="20"/>
        <v>223.40632975101471</v>
      </c>
      <c r="L124">
        <f t="shared" si="32"/>
        <v>811462.77586743236</v>
      </c>
      <c r="N124">
        <f t="shared" si="25"/>
        <v>114514</v>
      </c>
      <c r="O124">
        <f t="shared" si="26"/>
        <v>3988</v>
      </c>
      <c r="P124">
        <f t="shared" si="27"/>
        <v>246039223.96138081</v>
      </c>
      <c r="Q124">
        <f t="shared" si="28"/>
        <v>110526</v>
      </c>
      <c r="R124">
        <f t="shared" si="29"/>
        <v>1476235.3437682849</v>
      </c>
      <c r="S124" t="str">
        <f t="shared" si="30"/>
        <v>17天2时3分55秒</v>
      </c>
    </row>
    <row r="125" spans="1:19" x14ac:dyDescent="0.25">
      <c r="A125">
        <v>125</v>
      </c>
      <c r="B125">
        <f t="shared" si="21"/>
        <v>126</v>
      </c>
      <c r="C125">
        <f t="shared" si="33"/>
        <v>484000</v>
      </c>
      <c r="D125">
        <f t="shared" si="31"/>
        <v>29524000</v>
      </c>
      <c r="E125" s="6">
        <f t="shared" si="22"/>
        <v>177144</v>
      </c>
      <c r="F125" s="7" t="str">
        <f t="shared" si="23"/>
        <v>2天1时12分24秒</v>
      </c>
      <c r="G125">
        <f t="shared" si="17"/>
        <v>13.5</v>
      </c>
      <c r="H125">
        <f t="shared" si="18"/>
        <v>4.3750368058681488E-4</v>
      </c>
      <c r="I125">
        <f t="shared" si="24"/>
        <v>2285.6950566877977</v>
      </c>
      <c r="J125">
        <f t="shared" si="19"/>
        <v>1015.8644696390212</v>
      </c>
      <c r="K125">
        <f t="shared" si="20"/>
        <v>211.7517814040184</v>
      </c>
      <c r="L125">
        <f t="shared" si="32"/>
        <v>811674.52764883637</v>
      </c>
      <c r="N125">
        <f t="shared" si="25"/>
        <v>114514</v>
      </c>
      <c r="O125">
        <f t="shared" si="26"/>
        <v>3777</v>
      </c>
      <c r="P125">
        <f t="shared" si="27"/>
        <v>261744083.72154647</v>
      </c>
      <c r="Q125">
        <f t="shared" si="28"/>
        <v>110737</v>
      </c>
      <c r="R125">
        <f t="shared" si="29"/>
        <v>1570464.502329279</v>
      </c>
      <c r="S125" t="str">
        <f t="shared" si="30"/>
        <v>18天4时14分24秒</v>
      </c>
    </row>
    <row r="126" spans="1:19" x14ac:dyDescent="0.25">
      <c r="A126">
        <v>126</v>
      </c>
      <c r="B126">
        <f t="shared" si="21"/>
        <v>127</v>
      </c>
      <c r="C126">
        <f t="shared" si="33"/>
        <v>488000</v>
      </c>
      <c r="D126">
        <f t="shared" si="31"/>
        <v>30012000</v>
      </c>
      <c r="E126" s="6">
        <f t="shared" si="22"/>
        <v>180072</v>
      </c>
      <c r="F126" s="7" t="str">
        <f t="shared" si="23"/>
        <v>2天2时1分12秒</v>
      </c>
      <c r="G126">
        <f t="shared" si="17"/>
        <v>13.600000000000001</v>
      </c>
      <c r="H126">
        <f t="shared" si="18"/>
        <v>4.1125388815999031E-4</v>
      </c>
      <c r="I126">
        <f t="shared" si="24"/>
        <v>2431.5879528194746</v>
      </c>
      <c r="J126">
        <f t="shared" si="19"/>
        <v>1072.759390949768</v>
      </c>
      <c r="K126">
        <f t="shared" si="20"/>
        <v>200.69189742207527</v>
      </c>
      <c r="L126">
        <f t="shared" si="32"/>
        <v>811875.21954625845</v>
      </c>
      <c r="N126">
        <f t="shared" si="25"/>
        <v>114514</v>
      </c>
      <c r="O126">
        <f t="shared" si="26"/>
        <v>3576</v>
      </c>
      <c r="P126">
        <f t="shared" si="27"/>
        <v>278450862.82916933</v>
      </c>
      <c r="Q126">
        <f t="shared" si="28"/>
        <v>110938</v>
      </c>
      <c r="R126">
        <f t="shared" si="29"/>
        <v>1670705.176975016</v>
      </c>
      <c r="S126" t="str">
        <f t="shared" si="30"/>
        <v>19天8时5分5秒</v>
      </c>
    </row>
    <row r="127" spans="1:19" x14ac:dyDescent="0.25">
      <c r="A127">
        <v>127</v>
      </c>
      <c r="B127">
        <f t="shared" si="21"/>
        <v>128</v>
      </c>
      <c r="C127">
        <f t="shared" si="33"/>
        <v>492000</v>
      </c>
      <c r="D127">
        <f t="shared" si="31"/>
        <v>30504000</v>
      </c>
      <c r="E127" s="6">
        <f t="shared" si="22"/>
        <v>183024</v>
      </c>
      <c r="F127" s="7" t="str">
        <f t="shared" si="23"/>
        <v>2天2时50分24秒</v>
      </c>
      <c r="G127">
        <f t="shared" si="17"/>
        <v>13.700000000000001</v>
      </c>
      <c r="H127">
        <f t="shared" si="18"/>
        <v>3.8657849654555321E-4</v>
      </c>
      <c r="I127">
        <f t="shared" si="24"/>
        <v>2586.7967539217825</v>
      </c>
      <c r="J127">
        <f t="shared" si="19"/>
        <v>1132.9036878489558</v>
      </c>
      <c r="K127">
        <f t="shared" si="20"/>
        <v>190.19662030041218</v>
      </c>
      <c r="L127">
        <f t="shared" si="32"/>
        <v>812065.41616655886</v>
      </c>
      <c r="N127">
        <f t="shared" si="25"/>
        <v>114514</v>
      </c>
      <c r="O127">
        <f t="shared" si="26"/>
        <v>3386</v>
      </c>
      <c r="P127">
        <f t="shared" si="27"/>
        <v>296224443.47859901</v>
      </c>
      <c r="Q127">
        <f t="shared" si="28"/>
        <v>111128</v>
      </c>
      <c r="R127">
        <f t="shared" si="29"/>
        <v>1777346.6608715942</v>
      </c>
      <c r="S127" t="str">
        <f t="shared" si="30"/>
        <v>20天13时42分26秒</v>
      </c>
    </row>
    <row r="128" spans="1:19" x14ac:dyDescent="0.25">
      <c r="A128">
        <v>128</v>
      </c>
      <c r="B128">
        <f t="shared" si="21"/>
        <v>129</v>
      </c>
      <c r="C128">
        <f t="shared" si="33"/>
        <v>496000</v>
      </c>
      <c r="D128">
        <f t="shared" si="31"/>
        <v>31000000</v>
      </c>
      <c r="E128" s="6">
        <f t="shared" si="22"/>
        <v>186000</v>
      </c>
      <c r="F128" s="7" t="str">
        <f t="shared" si="23"/>
        <v>2天3时40分0秒</v>
      </c>
      <c r="G128">
        <f t="shared" ref="G128:G191" si="34">1+A128*0.1</f>
        <v>13.8</v>
      </c>
      <c r="H128">
        <f t="shared" ref="H128:H191" si="35">_xlfn.CEILING.MATH((POWER(0.94,A128)-1.175*POWER(10,-38))*POWER(2,31))/POWER(2,31)</f>
        <v>3.6338390782475471E-4</v>
      </c>
      <c r="I128">
        <f t="shared" si="24"/>
        <v>2751.9105234628587</v>
      </c>
      <c r="J128">
        <f t="shared" ref="J128:J191" si="36">6/(H128*G128)</f>
        <v>1196.4828362881995</v>
      </c>
      <c r="K128">
        <f t="shared" ref="K128:K191" si="37">C128*H128</f>
        <v>180.23841828107834</v>
      </c>
      <c r="L128">
        <f t="shared" si="32"/>
        <v>812245.65458483994</v>
      </c>
      <c r="N128">
        <f t="shared" si="25"/>
        <v>114514</v>
      </c>
      <c r="O128">
        <f t="shared" si="26"/>
        <v>3206</v>
      </c>
      <c r="P128">
        <f t="shared" si="27"/>
        <v>315132281.68382579</v>
      </c>
      <c r="Q128">
        <f t="shared" si="28"/>
        <v>111308</v>
      </c>
      <c r="R128">
        <f t="shared" si="29"/>
        <v>1890793.6901029546</v>
      </c>
      <c r="S128" t="str">
        <f t="shared" si="30"/>
        <v>21天21时13分13秒</v>
      </c>
    </row>
    <row r="129" spans="1:19" x14ac:dyDescent="0.25">
      <c r="A129">
        <v>129</v>
      </c>
      <c r="B129">
        <f t="shared" ref="B129:B192" si="38">A129+1</f>
        <v>130</v>
      </c>
      <c r="C129">
        <f t="shared" si="33"/>
        <v>500000</v>
      </c>
      <c r="D129">
        <f t="shared" si="31"/>
        <v>31500000</v>
      </c>
      <c r="E129" s="6">
        <f t="shared" ref="E129:E192" si="39">D129*60/10000</f>
        <v>189000</v>
      </c>
      <c r="F129" s="7" t="str">
        <f t="shared" ref="F129:F192" si="40">CONCATENATE(TEXT(INT(E129/86400),0),"天",TEXT(INT(MOD(E129/3600,24)),0),"时",TEXT(INT(MOD(E129/60,60)),0),"分",TEXT(INT(MOD(E129,60)),0),"秒")</f>
        <v>2天4时30分0秒</v>
      </c>
      <c r="G129">
        <f t="shared" si="34"/>
        <v>13.9</v>
      </c>
      <c r="H129">
        <f t="shared" si="35"/>
        <v>3.4158071503043175E-4</v>
      </c>
      <c r="I129">
        <f t="shared" ref="I129:I192" si="41">1/H129</f>
        <v>2927.5657436073611</v>
      </c>
      <c r="J129">
        <f t="shared" si="36"/>
        <v>1263.697443283753</v>
      </c>
      <c r="K129">
        <f t="shared" si="37"/>
        <v>170.79035751521587</v>
      </c>
      <c r="L129">
        <f t="shared" si="32"/>
        <v>812416.44494235516</v>
      </c>
      <c r="N129">
        <f t="shared" ref="N129:N192" si="42">N128</f>
        <v>114514</v>
      </c>
      <c r="O129">
        <f t="shared" ref="O129:O192" si="43">_xlfn.CEILING.MATH((815450.6937-L129))</f>
        <v>3035</v>
      </c>
      <c r="P129">
        <f t="shared" ref="P129:P192" si="44">N129/H129</f>
        <v>335247263.56345332</v>
      </c>
      <c r="Q129">
        <f t="shared" ref="Q129:Q192" si="45">N129-O129</f>
        <v>111479</v>
      </c>
      <c r="R129">
        <f t="shared" ref="R129:R192" si="46">P129/10000*60</f>
        <v>2011483.5813807198</v>
      </c>
      <c r="S129" t="str">
        <f t="shared" ref="S129:S192" si="47">CONCATENATE(TEXT(INT(R129/86400),0),"天",TEXT(INT(MOD(R129/3600,24)),0),"时",TEXT(INT(MOD(R129/60,60)),0),"分",TEXT(INT(MOD(R129,60)),0),"秒")</f>
        <v>23天6时44分43秒</v>
      </c>
    </row>
    <row r="130" spans="1:19" x14ac:dyDescent="0.25">
      <c r="A130">
        <v>130</v>
      </c>
      <c r="B130">
        <f t="shared" si="38"/>
        <v>131</v>
      </c>
      <c r="C130">
        <f t="shared" si="33"/>
        <v>504000</v>
      </c>
      <c r="D130">
        <f t="shared" ref="D130:D193" si="48">D129+C130</f>
        <v>32004000</v>
      </c>
      <c r="E130" s="6">
        <f t="shared" si="39"/>
        <v>192024</v>
      </c>
      <c r="F130" s="7" t="str">
        <f t="shared" si="40"/>
        <v>2天5时20分24秒</v>
      </c>
      <c r="G130">
        <f t="shared" si="34"/>
        <v>14</v>
      </c>
      <c r="H130">
        <f t="shared" si="35"/>
        <v>3.2108603045344353E-4</v>
      </c>
      <c r="I130">
        <f t="shared" si="41"/>
        <v>3114.4301064352808</v>
      </c>
      <c r="J130">
        <f t="shared" si="36"/>
        <v>1334.7557599008346</v>
      </c>
      <c r="K130">
        <f t="shared" si="37"/>
        <v>161.82735934853554</v>
      </c>
      <c r="L130">
        <f t="shared" ref="L130:L193" si="49">L129+K130</f>
        <v>812578.27230170369</v>
      </c>
      <c r="N130">
        <f t="shared" si="42"/>
        <v>114514</v>
      </c>
      <c r="O130">
        <f t="shared" si="43"/>
        <v>2873</v>
      </c>
      <c r="P130">
        <f t="shared" si="44"/>
        <v>356645849.2083298</v>
      </c>
      <c r="Q130">
        <f t="shared" si="45"/>
        <v>111641</v>
      </c>
      <c r="R130">
        <f t="shared" si="46"/>
        <v>2139875.0952499788</v>
      </c>
      <c r="S130" t="str">
        <f t="shared" si="47"/>
        <v>24天18时24分35秒</v>
      </c>
    </row>
    <row r="131" spans="1:19" x14ac:dyDescent="0.25">
      <c r="A131">
        <v>131</v>
      </c>
      <c r="B131">
        <f t="shared" si="38"/>
        <v>132</v>
      </c>
      <c r="C131">
        <f t="shared" si="33"/>
        <v>508000</v>
      </c>
      <c r="D131">
        <f t="shared" si="48"/>
        <v>32512000</v>
      </c>
      <c r="E131" s="6">
        <f t="shared" si="39"/>
        <v>195072</v>
      </c>
      <c r="F131" s="7" t="str">
        <f t="shared" si="40"/>
        <v>2天6时11分12秒</v>
      </c>
      <c r="G131">
        <f t="shared" si="34"/>
        <v>14.100000000000001</v>
      </c>
      <c r="H131">
        <f t="shared" si="35"/>
        <v>3.0182069167494774E-4</v>
      </c>
      <c r="I131">
        <f t="shared" si="41"/>
        <v>3313.2254599594235</v>
      </c>
      <c r="J131">
        <f t="shared" si="36"/>
        <v>1409.8831744508184</v>
      </c>
      <c r="K131">
        <f t="shared" si="37"/>
        <v>153.32491137087345</v>
      </c>
      <c r="L131">
        <f t="shared" si="49"/>
        <v>812731.59721307456</v>
      </c>
      <c r="N131">
        <f t="shared" si="42"/>
        <v>114514</v>
      </c>
      <c r="O131">
        <f t="shared" si="43"/>
        <v>2720</v>
      </c>
      <c r="P131">
        <f t="shared" si="44"/>
        <v>379410700.32179338</v>
      </c>
      <c r="Q131">
        <f t="shared" si="45"/>
        <v>111794</v>
      </c>
      <c r="R131">
        <f t="shared" si="46"/>
        <v>2276464.2019307604</v>
      </c>
      <c r="S131" t="str">
        <f t="shared" si="47"/>
        <v>26天8时21分4秒</v>
      </c>
    </row>
    <row r="132" spans="1:19" x14ac:dyDescent="0.25">
      <c r="A132">
        <v>132</v>
      </c>
      <c r="B132">
        <f t="shared" si="38"/>
        <v>133</v>
      </c>
      <c r="C132">
        <f t="shared" si="33"/>
        <v>512000</v>
      </c>
      <c r="D132">
        <f t="shared" si="48"/>
        <v>33024000</v>
      </c>
      <c r="E132" s="6">
        <f t="shared" si="39"/>
        <v>198144</v>
      </c>
      <c r="F132" s="7" t="str">
        <f t="shared" si="40"/>
        <v>2天7时2分24秒</v>
      </c>
      <c r="G132">
        <f t="shared" si="34"/>
        <v>14.200000000000001</v>
      </c>
      <c r="H132">
        <f t="shared" si="35"/>
        <v>2.8371158987283707E-4</v>
      </c>
      <c r="I132">
        <f t="shared" si="41"/>
        <v>3524.7062005757748</v>
      </c>
      <c r="J132">
        <f t="shared" si="36"/>
        <v>1489.3124791165244</v>
      </c>
      <c r="K132">
        <f t="shared" si="37"/>
        <v>145.26033401489258</v>
      </c>
      <c r="L132">
        <f t="shared" si="49"/>
        <v>812876.85754708946</v>
      </c>
      <c r="N132">
        <f t="shared" si="42"/>
        <v>114514</v>
      </c>
      <c r="O132">
        <f t="shared" si="43"/>
        <v>2574</v>
      </c>
      <c r="P132">
        <f t="shared" si="44"/>
        <v>403628205.85273427</v>
      </c>
      <c r="Q132">
        <f t="shared" si="45"/>
        <v>111940</v>
      </c>
      <c r="R132">
        <f t="shared" si="46"/>
        <v>2421769.2351164054</v>
      </c>
      <c r="S132" t="str">
        <f t="shared" si="47"/>
        <v>28天0时42分49秒</v>
      </c>
    </row>
    <row r="133" spans="1:19" x14ac:dyDescent="0.25">
      <c r="A133">
        <v>133</v>
      </c>
      <c r="B133">
        <f t="shared" si="38"/>
        <v>134</v>
      </c>
      <c r="C133">
        <f t="shared" si="33"/>
        <v>516000</v>
      </c>
      <c r="D133">
        <f t="shared" si="48"/>
        <v>33540000</v>
      </c>
      <c r="E133" s="6">
        <f t="shared" si="39"/>
        <v>201240</v>
      </c>
      <c r="F133" s="7" t="str">
        <f t="shared" si="40"/>
        <v>2天7时54分0秒</v>
      </c>
      <c r="G133">
        <f t="shared" si="34"/>
        <v>14.3</v>
      </c>
      <c r="H133">
        <f t="shared" si="35"/>
        <v>2.6668887585401535E-4</v>
      </c>
      <c r="I133">
        <f t="shared" si="41"/>
        <v>3749.6877093118683</v>
      </c>
      <c r="J133">
        <f t="shared" si="36"/>
        <v>1573.295542368616</v>
      </c>
      <c r="K133">
        <f t="shared" si="37"/>
        <v>137.61145994067192</v>
      </c>
      <c r="L133">
        <f t="shared" si="49"/>
        <v>813014.46900703013</v>
      </c>
      <c r="N133">
        <f t="shared" si="42"/>
        <v>114514</v>
      </c>
      <c r="O133">
        <f t="shared" si="43"/>
        <v>2437</v>
      </c>
      <c r="P133">
        <f t="shared" si="44"/>
        <v>429391738.34413928</v>
      </c>
      <c r="Q133">
        <f t="shared" si="45"/>
        <v>112077</v>
      </c>
      <c r="R133">
        <f t="shared" si="46"/>
        <v>2576350.4300648356</v>
      </c>
      <c r="S133" t="str">
        <f t="shared" si="47"/>
        <v>29天19时39分10秒</v>
      </c>
    </row>
    <row r="134" spans="1:19" x14ac:dyDescent="0.25">
      <c r="A134">
        <v>134</v>
      </c>
      <c r="B134">
        <f t="shared" si="38"/>
        <v>135</v>
      </c>
      <c r="C134">
        <f t="shared" ref="C134:C197" si="50">(A134-4)*4000</f>
        <v>520000</v>
      </c>
      <c r="D134">
        <f t="shared" si="48"/>
        <v>34060000</v>
      </c>
      <c r="E134" s="6">
        <f t="shared" si="39"/>
        <v>204360</v>
      </c>
      <c r="F134" s="7" t="str">
        <f t="shared" si="40"/>
        <v>2天8时46分0秒</v>
      </c>
      <c r="G134">
        <f t="shared" si="34"/>
        <v>14.4</v>
      </c>
      <c r="H134">
        <f t="shared" si="35"/>
        <v>2.5068735703825951E-4</v>
      </c>
      <c r="I134">
        <f t="shared" si="41"/>
        <v>3989.0324419008557</v>
      </c>
      <c r="J134">
        <f t="shared" si="36"/>
        <v>1662.0968507920234</v>
      </c>
      <c r="K134">
        <f t="shared" si="37"/>
        <v>130.35742565989494</v>
      </c>
      <c r="L134">
        <f t="shared" si="49"/>
        <v>813144.82643269002</v>
      </c>
      <c r="N134">
        <f t="shared" si="42"/>
        <v>114514</v>
      </c>
      <c r="O134">
        <f t="shared" si="43"/>
        <v>2306</v>
      </c>
      <c r="P134">
        <f t="shared" si="44"/>
        <v>456800061.05183458</v>
      </c>
      <c r="Q134">
        <f t="shared" si="45"/>
        <v>112208</v>
      </c>
      <c r="R134">
        <f t="shared" si="46"/>
        <v>2740800.3663110072</v>
      </c>
      <c r="S134" t="str">
        <f t="shared" si="47"/>
        <v>31天17时20分0秒</v>
      </c>
    </row>
    <row r="135" spans="1:19" x14ac:dyDescent="0.25">
      <c r="A135">
        <v>135</v>
      </c>
      <c r="B135">
        <f t="shared" si="38"/>
        <v>136</v>
      </c>
      <c r="C135">
        <f t="shared" si="50"/>
        <v>524000</v>
      </c>
      <c r="D135">
        <f t="shared" si="48"/>
        <v>34584000</v>
      </c>
      <c r="E135" s="6">
        <f t="shared" si="39"/>
        <v>207504</v>
      </c>
      <c r="F135" s="7" t="str">
        <f t="shared" si="40"/>
        <v>2天9时38分24秒</v>
      </c>
      <c r="G135">
        <f t="shared" si="34"/>
        <v>14.5</v>
      </c>
      <c r="H135">
        <f t="shared" si="35"/>
        <v>2.3564649745821953E-4</v>
      </c>
      <c r="I135">
        <f t="shared" si="41"/>
        <v>4243.644657512049</v>
      </c>
      <c r="J135">
        <f t="shared" si="36"/>
        <v>1755.9908927636066</v>
      </c>
      <c r="K135">
        <f t="shared" si="37"/>
        <v>123.47876466810703</v>
      </c>
      <c r="L135">
        <f t="shared" si="49"/>
        <v>813268.30519735813</v>
      </c>
      <c r="N135">
        <f t="shared" si="42"/>
        <v>114514</v>
      </c>
      <c r="O135">
        <f t="shared" si="43"/>
        <v>2183</v>
      </c>
      <c r="P135">
        <f t="shared" si="44"/>
        <v>485956724.3103348</v>
      </c>
      <c r="Q135">
        <f t="shared" si="45"/>
        <v>112331</v>
      </c>
      <c r="R135">
        <f t="shared" si="46"/>
        <v>2915740.3458620091</v>
      </c>
      <c r="S135" t="str">
        <f t="shared" si="47"/>
        <v>33天17时55分40秒</v>
      </c>
    </row>
    <row r="136" spans="1:19" x14ac:dyDescent="0.25">
      <c r="A136">
        <v>136</v>
      </c>
      <c r="B136">
        <f t="shared" si="38"/>
        <v>137</v>
      </c>
      <c r="C136">
        <f t="shared" si="50"/>
        <v>528000</v>
      </c>
      <c r="D136">
        <f t="shared" si="48"/>
        <v>35112000</v>
      </c>
      <c r="E136" s="6">
        <f t="shared" si="39"/>
        <v>210672</v>
      </c>
      <c r="F136" s="7" t="str">
        <f t="shared" si="40"/>
        <v>2天10时31分12秒</v>
      </c>
      <c r="G136">
        <f t="shared" si="34"/>
        <v>14.600000000000001</v>
      </c>
      <c r="H136">
        <f t="shared" si="35"/>
        <v>2.2150762379169464E-4</v>
      </c>
      <c r="I136">
        <f t="shared" si="41"/>
        <v>4514.517301401771</v>
      </c>
      <c r="J136">
        <f t="shared" si="36"/>
        <v>1855.2810827678509</v>
      </c>
      <c r="K136">
        <f t="shared" si="37"/>
        <v>116.95602536201477</v>
      </c>
      <c r="L136">
        <f t="shared" si="49"/>
        <v>813385.26122272015</v>
      </c>
      <c r="N136">
        <f t="shared" si="42"/>
        <v>114514</v>
      </c>
      <c r="O136">
        <f t="shared" si="43"/>
        <v>2066</v>
      </c>
      <c r="P136">
        <f t="shared" si="44"/>
        <v>516975434.25272238</v>
      </c>
      <c r="Q136">
        <f t="shared" si="45"/>
        <v>112448</v>
      </c>
      <c r="R136">
        <f t="shared" si="46"/>
        <v>3101852.6055163345</v>
      </c>
      <c r="S136" t="str">
        <f t="shared" si="47"/>
        <v>35天21时37分32秒</v>
      </c>
    </row>
    <row r="137" spans="1:19" x14ac:dyDescent="0.25">
      <c r="A137">
        <v>137</v>
      </c>
      <c r="B137">
        <f t="shared" si="38"/>
        <v>138</v>
      </c>
      <c r="C137">
        <f t="shared" si="50"/>
        <v>532000</v>
      </c>
      <c r="D137">
        <f t="shared" si="48"/>
        <v>35644000</v>
      </c>
      <c r="E137" s="6">
        <f t="shared" si="39"/>
        <v>213864</v>
      </c>
      <c r="F137" s="7" t="str">
        <f t="shared" si="40"/>
        <v>2天11时24分24秒</v>
      </c>
      <c r="G137">
        <f t="shared" si="34"/>
        <v>14.700000000000001</v>
      </c>
      <c r="H137">
        <f t="shared" si="35"/>
        <v>2.0821718499064445E-4</v>
      </c>
      <c r="I137">
        <f t="shared" si="41"/>
        <v>4802.6775505822525</v>
      </c>
      <c r="J137">
        <f t="shared" si="36"/>
        <v>1960.276551258062</v>
      </c>
      <c r="K137">
        <f t="shared" si="37"/>
        <v>110.77154241502285</v>
      </c>
      <c r="L137">
        <f t="shared" si="49"/>
        <v>813496.03276513517</v>
      </c>
      <c r="N137">
        <f t="shared" si="42"/>
        <v>114514</v>
      </c>
      <c r="O137">
        <f t="shared" si="43"/>
        <v>1955</v>
      </c>
      <c r="P137">
        <f t="shared" si="44"/>
        <v>549973817.02737606</v>
      </c>
      <c r="Q137">
        <f t="shared" si="45"/>
        <v>112559</v>
      </c>
      <c r="R137">
        <f t="shared" si="46"/>
        <v>3299842.9021642562</v>
      </c>
      <c r="S137" t="str">
        <f t="shared" si="47"/>
        <v>38天4时37分22秒</v>
      </c>
    </row>
    <row r="138" spans="1:19" x14ac:dyDescent="0.25">
      <c r="A138">
        <v>138</v>
      </c>
      <c r="B138">
        <f t="shared" si="38"/>
        <v>139</v>
      </c>
      <c r="C138">
        <f t="shared" si="50"/>
        <v>536000</v>
      </c>
      <c r="D138">
        <f t="shared" si="48"/>
        <v>36180000</v>
      </c>
      <c r="E138" s="6">
        <f t="shared" si="39"/>
        <v>217080</v>
      </c>
      <c r="F138" s="7" t="str">
        <f t="shared" si="40"/>
        <v>2天12时18分0秒</v>
      </c>
      <c r="G138">
        <f t="shared" si="34"/>
        <v>14.8</v>
      </c>
      <c r="H138">
        <f t="shared" si="35"/>
        <v>1.9572395831346512E-4</v>
      </c>
      <c r="I138">
        <f t="shared" si="41"/>
        <v>5109.2365422041612</v>
      </c>
      <c r="J138">
        <f t="shared" si="36"/>
        <v>2071.3121117043897</v>
      </c>
      <c r="K138">
        <f t="shared" si="37"/>
        <v>104.9080416560173</v>
      </c>
      <c r="L138">
        <f t="shared" si="49"/>
        <v>813600.94080679119</v>
      </c>
      <c r="N138">
        <f t="shared" si="42"/>
        <v>114514</v>
      </c>
      <c r="O138">
        <f t="shared" si="43"/>
        <v>1850</v>
      </c>
      <c r="P138">
        <f t="shared" si="44"/>
        <v>585079113.39396739</v>
      </c>
      <c r="Q138">
        <f t="shared" si="45"/>
        <v>112664</v>
      </c>
      <c r="R138">
        <f t="shared" si="46"/>
        <v>3510474.6803638046</v>
      </c>
      <c r="S138" t="str">
        <f t="shared" si="47"/>
        <v>40天15时7分54秒</v>
      </c>
    </row>
    <row r="139" spans="1:19" x14ac:dyDescent="0.25">
      <c r="A139">
        <v>139</v>
      </c>
      <c r="B139">
        <f t="shared" si="38"/>
        <v>140</v>
      </c>
      <c r="C139">
        <f t="shared" si="50"/>
        <v>540000</v>
      </c>
      <c r="D139">
        <f t="shared" si="48"/>
        <v>36720000</v>
      </c>
      <c r="E139" s="6">
        <f t="shared" si="39"/>
        <v>220320</v>
      </c>
      <c r="F139" s="7" t="str">
        <f t="shared" si="40"/>
        <v>2天13时12分0秒</v>
      </c>
      <c r="G139">
        <f t="shared" si="34"/>
        <v>14.9</v>
      </c>
      <c r="H139">
        <f t="shared" si="35"/>
        <v>1.8398044630885124E-4</v>
      </c>
      <c r="I139">
        <f t="shared" si="41"/>
        <v>5435.3602247560711</v>
      </c>
      <c r="J139">
        <f t="shared" si="36"/>
        <v>2188.7356609755993</v>
      </c>
      <c r="K139">
        <f t="shared" si="37"/>
        <v>99.349441006779671</v>
      </c>
      <c r="L139">
        <f t="shared" si="49"/>
        <v>813700.29024779797</v>
      </c>
      <c r="N139">
        <f t="shared" si="42"/>
        <v>114514</v>
      </c>
      <c r="O139">
        <f t="shared" si="43"/>
        <v>1751</v>
      </c>
      <c r="P139">
        <f t="shared" si="44"/>
        <v>622424840.77771676</v>
      </c>
      <c r="Q139">
        <f t="shared" si="45"/>
        <v>112763</v>
      </c>
      <c r="R139">
        <f t="shared" si="46"/>
        <v>3734549.0446663005</v>
      </c>
      <c r="S139" t="str">
        <f t="shared" si="47"/>
        <v>43天5时22分29秒</v>
      </c>
    </row>
    <row r="140" spans="1:19" x14ac:dyDescent="0.25">
      <c r="A140">
        <v>140</v>
      </c>
      <c r="B140">
        <f t="shared" si="38"/>
        <v>141</v>
      </c>
      <c r="C140">
        <f t="shared" si="50"/>
        <v>544000</v>
      </c>
      <c r="D140">
        <f t="shared" si="48"/>
        <v>37264000</v>
      </c>
      <c r="E140" s="6">
        <f t="shared" si="39"/>
        <v>223584</v>
      </c>
      <c r="F140" s="7" t="str">
        <f t="shared" si="40"/>
        <v>2天14时6分24秒</v>
      </c>
      <c r="G140">
        <f t="shared" si="34"/>
        <v>15</v>
      </c>
      <c r="H140">
        <f t="shared" si="35"/>
        <v>1.7294194549322128E-4</v>
      </c>
      <c r="I140">
        <f t="shared" si="41"/>
        <v>5782.2872129028783</v>
      </c>
      <c r="J140">
        <f t="shared" si="36"/>
        <v>2312.9148851611512</v>
      </c>
      <c r="K140">
        <f t="shared" si="37"/>
        <v>94.080418348312378</v>
      </c>
      <c r="L140">
        <f t="shared" si="49"/>
        <v>813794.37066614628</v>
      </c>
      <c r="N140">
        <f t="shared" si="42"/>
        <v>114514</v>
      </c>
      <c r="O140">
        <f t="shared" si="43"/>
        <v>1657</v>
      </c>
      <c r="P140">
        <f t="shared" si="44"/>
        <v>662152837.89836025</v>
      </c>
      <c r="Q140">
        <f t="shared" si="45"/>
        <v>112857</v>
      </c>
      <c r="R140">
        <f t="shared" si="46"/>
        <v>3972917.027390162</v>
      </c>
      <c r="S140" t="str">
        <f t="shared" si="47"/>
        <v>45天23时35分17秒</v>
      </c>
    </row>
    <row r="141" spans="1:19" x14ac:dyDescent="0.25">
      <c r="A141">
        <v>141</v>
      </c>
      <c r="B141">
        <f t="shared" si="38"/>
        <v>142</v>
      </c>
      <c r="C141">
        <f t="shared" si="50"/>
        <v>548000</v>
      </c>
      <c r="D141">
        <f t="shared" si="48"/>
        <v>37812000</v>
      </c>
      <c r="E141" s="6">
        <f t="shared" si="39"/>
        <v>226872</v>
      </c>
      <c r="F141" s="7" t="str">
        <f t="shared" si="40"/>
        <v>2天15时1分12秒</v>
      </c>
      <c r="G141">
        <f t="shared" si="34"/>
        <v>15.100000000000001</v>
      </c>
      <c r="H141">
        <f t="shared" si="35"/>
        <v>1.6256514936685562E-4</v>
      </c>
      <c r="I141">
        <f t="shared" si="41"/>
        <v>6151.3799476376798</v>
      </c>
      <c r="J141">
        <f t="shared" si="36"/>
        <v>2444.2569328361642</v>
      </c>
      <c r="K141">
        <f t="shared" si="37"/>
        <v>89.08570185303688</v>
      </c>
      <c r="L141">
        <f t="shared" si="49"/>
        <v>813883.45636799932</v>
      </c>
      <c r="N141">
        <f t="shared" si="42"/>
        <v>114514</v>
      </c>
      <c r="O141">
        <f t="shared" si="43"/>
        <v>1568</v>
      </c>
      <c r="P141">
        <f t="shared" si="44"/>
        <v>704419123.32378137</v>
      </c>
      <c r="Q141">
        <f t="shared" si="45"/>
        <v>112946</v>
      </c>
      <c r="R141">
        <f t="shared" si="46"/>
        <v>4226514.7399426885</v>
      </c>
      <c r="S141" t="str">
        <f t="shared" si="47"/>
        <v>48天22时1分54秒</v>
      </c>
    </row>
    <row r="142" spans="1:19" x14ac:dyDescent="0.25">
      <c r="A142">
        <v>142</v>
      </c>
      <c r="B142">
        <f t="shared" si="38"/>
        <v>143</v>
      </c>
      <c r="C142">
        <f t="shared" si="50"/>
        <v>552000</v>
      </c>
      <c r="D142">
        <f t="shared" si="48"/>
        <v>38364000</v>
      </c>
      <c r="E142" s="6">
        <f t="shared" si="39"/>
        <v>230184</v>
      </c>
      <c r="F142" s="7" t="str">
        <f t="shared" si="40"/>
        <v>2天15时56分24秒</v>
      </c>
      <c r="G142">
        <f t="shared" si="34"/>
        <v>15.200000000000001</v>
      </c>
      <c r="H142">
        <f t="shared" si="35"/>
        <v>1.5281140804290771E-4</v>
      </c>
      <c r="I142">
        <f t="shared" si="41"/>
        <v>6544.0140419307654</v>
      </c>
      <c r="J142">
        <f t="shared" si="36"/>
        <v>2583.1634376042493</v>
      </c>
      <c r="K142">
        <f t="shared" si="37"/>
        <v>84.351897239685059</v>
      </c>
      <c r="L142">
        <f t="shared" si="49"/>
        <v>813967.808265239</v>
      </c>
      <c r="N142">
        <f t="shared" si="42"/>
        <v>114514</v>
      </c>
      <c r="O142">
        <f t="shared" si="43"/>
        <v>1483</v>
      </c>
      <c r="P142">
        <f t="shared" si="44"/>
        <v>749381223.99765968</v>
      </c>
      <c r="Q142">
        <f t="shared" si="45"/>
        <v>113031</v>
      </c>
      <c r="R142">
        <f t="shared" si="46"/>
        <v>4496287.343985958</v>
      </c>
      <c r="S142" t="str">
        <f t="shared" si="47"/>
        <v>52天0时58分7秒</v>
      </c>
    </row>
    <row r="143" spans="1:19" x14ac:dyDescent="0.25">
      <c r="A143">
        <v>143</v>
      </c>
      <c r="B143">
        <f t="shared" si="38"/>
        <v>144</v>
      </c>
      <c r="C143">
        <f t="shared" si="50"/>
        <v>556000</v>
      </c>
      <c r="D143">
        <f t="shared" si="48"/>
        <v>38920000</v>
      </c>
      <c r="E143" s="6">
        <f t="shared" si="39"/>
        <v>233520</v>
      </c>
      <c r="F143" s="7" t="str">
        <f t="shared" si="40"/>
        <v>2天16时52分0秒</v>
      </c>
      <c r="G143">
        <f t="shared" si="34"/>
        <v>15.3</v>
      </c>
      <c r="H143">
        <f t="shared" si="35"/>
        <v>1.4364253729581833E-4</v>
      </c>
      <c r="I143">
        <f t="shared" si="41"/>
        <v>6961.7260932991867</v>
      </c>
      <c r="J143">
        <f t="shared" si="36"/>
        <v>2730.0886640388967</v>
      </c>
      <c r="K143">
        <f t="shared" si="37"/>
        <v>79.865250736474991</v>
      </c>
      <c r="L143">
        <f t="shared" si="49"/>
        <v>814047.67351597548</v>
      </c>
      <c r="N143">
        <f t="shared" si="42"/>
        <v>114514</v>
      </c>
      <c r="O143">
        <f t="shared" si="43"/>
        <v>1404</v>
      </c>
      <c r="P143">
        <f t="shared" si="44"/>
        <v>797215101.84806299</v>
      </c>
      <c r="Q143">
        <f t="shared" si="45"/>
        <v>113110</v>
      </c>
      <c r="R143">
        <f t="shared" si="46"/>
        <v>4783290.6110883784</v>
      </c>
      <c r="S143" t="str">
        <f t="shared" si="47"/>
        <v>55天8时41分30秒</v>
      </c>
    </row>
    <row r="144" spans="1:19" x14ac:dyDescent="0.25">
      <c r="A144">
        <v>144</v>
      </c>
      <c r="B144">
        <f t="shared" si="38"/>
        <v>145</v>
      </c>
      <c r="C144">
        <f t="shared" si="50"/>
        <v>560000</v>
      </c>
      <c r="D144">
        <f t="shared" si="48"/>
        <v>39480000</v>
      </c>
      <c r="E144" s="6">
        <f t="shared" si="39"/>
        <v>236880</v>
      </c>
      <c r="F144" s="7" t="str">
        <f t="shared" si="40"/>
        <v>2天17时48分0秒</v>
      </c>
      <c r="G144">
        <f t="shared" si="34"/>
        <v>15.4</v>
      </c>
      <c r="H144">
        <f t="shared" si="35"/>
        <v>1.3502407819032669E-4</v>
      </c>
      <c r="I144">
        <f t="shared" si="41"/>
        <v>7406.0864802974183</v>
      </c>
      <c r="J144">
        <f t="shared" si="36"/>
        <v>2885.4882390769162</v>
      </c>
      <c r="K144">
        <f t="shared" si="37"/>
        <v>75.613483786582947</v>
      </c>
      <c r="L144">
        <f t="shared" si="49"/>
        <v>814123.28699976206</v>
      </c>
      <c r="N144">
        <f t="shared" si="42"/>
        <v>114514</v>
      </c>
      <c r="O144">
        <f t="shared" si="43"/>
        <v>1328</v>
      </c>
      <c r="P144">
        <f t="shared" si="44"/>
        <v>848100587.20477855</v>
      </c>
      <c r="Q144">
        <f t="shared" si="45"/>
        <v>113186</v>
      </c>
      <c r="R144">
        <f t="shared" si="46"/>
        <v>5088603.5232286714</v>
      </c>
      <c r="S144" t="str">
        <f t="shared" si="47"/>
        <v>58天21时30分3秒</v>
      </c>
    </row>
    <row r="145" spans="1:19" x14ac:dyDescent="0.25">
      <c r="A145">
        <v>145</v>
      </c>
      <c r="B145">
        <f t="shared" si="38"/>
        <v>146</v>
      </c>
      <c r="C145">
        <f t="shared" si="50"/>
        <v>564000</v>
      </c>
      <c r="D145">
        <f t="shared" si="48"/>
        <v>40044000</v>
      </c>
      <c r="E145" s="6">
        <f t="shared" si="39"/>
        <v>240264</v>
      </c>
      <c r="F145" s="7" t="str">
        <f t="shared" si="40"/>
        <v>2天18时44分24秒</v>
      </c>
      <c r="G145">
        <f t="shared" si="34"/>
        <v>15.5</v>
      </c>
      <c r="H145">
        <f t="shared" si="35"/>
        <v>1.2692296877503395E-4</v>
      </c>
      <c r="I145">
        <f t="shared" si="41"/>
        <v>7878.7945921156424</v>
      </c>
      <c r="J145">
        <f t="shared" si="36"/>
        <v>3049.8559711415387</v>
      </c>
      <c r="K145">
        <f t="shared" si="37"/>
        <v>71.584554389119148</v>
      </c>
      <c r="L145">
        <f t="shared" si="49"/>
        <v>814194.87155415118</v>
      </c>
      <c r="N145">
        <f t="shared" si="42"/>
        <v>114514</v>
      </c>
      <c r="O145">
        <f t="shared" si="43"/>
        <v>1256</v>
      </c>
      <c r="P145">
        <f t="shared" si="44"/>
        <v>902232283.9215306</v>
      </c>
      <c r="Q145">
        <f t="shared" si="45"/>
        <v>113258</v>
      </c>
      <c r="R145">
        <f t="shared" si="46"/>
        <v>5413393.7035291838</v>
      </c>
      <c r="S145" t="str">
        <f t="shared" si="47"/>
        <v>62天15时43分13秒</v>
      </c>
    </row>
    <row r="146" spans="1:19" x14ac:dyDescent="0.25">
      <c r="A146">
        <v>146</v>
      </c>
      <c r="B146">
        <f t="shared" si="38"/>
        <v>147</v>
      </c>
      <c r="C146">
        <f t="shared" si="50"/>
        <v>568000</v>
      </c>
      <c r="D146">
        <f t="shared" si="48"/>
        <v>40612000</v>
      </c>
      <c r="E146" s="6">
        <f t="shared" si="39"/>
        <v>243672</v>
      </c>
      <c r="F146" s="7" t="str">
        <f t="shared" si="40"/>
        <v>2天19时41分12秒</v>
      </c>
      <c r="G146">
        <f t="shared" si="34"/>
        <v>15.600000000000001</v>
      </c>
      <c r="H146">
        <f t="shared" si="35"/>
        <v>1.1930754408240318E-4</v>
      </c>
      <c r="I146">
        <f t="shared" si="41"/>
        <v>8381.6996459949023</v>
      </c>
      <c r="J146">
        <f t="shared" si="36"/>
        <v>3223.730633074962</v>
      </c>
      <c r="K146">
        <f t="shared" si="37"/>
        <v>67.766685038805008</v>
      </c>
      <c r="L146">
        <f t="shared" si="49"/>
        <v>814262.63823918998</v>
      </c>
      <c r="N146">
        <f t="shared" si="42"/>
        <v>114514</v>
      </c>
      <c r="O146">
        <f t="shared" si="43"/>
        <v>1189</v>
      </c>
      <c r="P146">
        <f t="shared" si="44"/>
        <v>959821953.2614603</v>
      </c>
      <c r="Q146">
        <f t="shared" si="45"/>
        <v>113325</v>
      </c>
      <c r="R146">
        <f t="shared" si="46"/>
        <v>5758931.719568762</v>
      </c>
      <c r="S146" t="str">
        <f t="shared" si="47"/>
        <v>66天15时42分11秒</v>
      </c>
    </row>
    <row r="147" spans="1:19" x14ac:dyDescent="0.25">
      <c r="A147">
        <v>147</v>
      </c>
      <c r="B147">
        <f t="shared" si="38"/>
        <v>148</v>
      </c>
      <c r="C147">
        <f t="shared" si="50"/>
        <v>572000</v>
      </c>
      <c r="D147">
        <f t="shared" si="48"/>
        <v>41184000</v>
      </c>
      <c r="E147" s="6">
        <f t="shared" si="39"/>
        <v>247104</v>
      </c>
      <c r="F147" s="7" t="str">
        <f t="shared" si="40"/>
        <v>2天20时38分24秒</v>
      </c>
      <c r="G147">
        <f t="shared" si="34"/>
        <v>15.700000000000001</v>
      </c>
      <c r="H147">
        <f t="shared" si="35"/>
        <v>1.1214893311262131E-4</v>
      </c>
      <c r="I147">
        <f t="shared" si="41"/>
        <v>8916.7143390993115</v>
      </c>
      <c r="J147">
        <f t="shared" si="36"/>
        <v>3407.6615308659789</v>
      </c>
      <c r="K147">
        <f t="shared" si="37"/>
        <v>64.149189740419388</v>
      </c>
      <c r="L147">
        <f t="shared" si="49"/>
        <v>814326.7874289304</v>
      </c>
      <c r="N147">
        <f t="shared" si="42"/>
        <v>114514</v>
      </c>
      <c r="O147">
        <f t="shared" si="43"/>
        <v>1124</v>
      </c>
      <c r="P147">
        <f t="shared" si="44"/>
        <v>1021088625.8276186</v>
      </c>
      <c r="Q147">
        <f t="shared" si="45"/>
        <v>113390</v>
      </c>
      <c r="R147">
        <f t="shared" si="46"/>
        <v>6126531.7549657123</v>
      </c>
      <c r="S147" t="str">
        <f t="shared" si="47"/>
        <v>70天21时48分51秒</v>
      </c>
    </row>
    <row r="148" spans="1:19" x14ac:dyDescent="0.25">
      <c r="A148">
        <v>148</v>
      </c>
      <c r="B148">
        <f t="shared" si="38"/>
        <v>149</v>
      </c>
      <c r="C148">
        <f t="shared" si="50"/>
        <v>576000</v>
      </c>
      <c r="D148">
        <f t="shared" si="48"/>
        <v>41760000</v>
      </c>
      <c r="E148" s="6">
        <f t="shared" si="39"/>
        <v>250560</v>
      </c>
      <c r="F148" s="7" t="str">
        <f t="shared" si="40"/>
        <v>2天21时36分0秒</v>
      </c>
      <c r="G148">
        <f t="shared" si="34"/>
        <v>15.8</v>
      </c>
      <c r="H148">
        <f t="shared" si="35"/>
        <v>1.0542012751102448E-4</v>
      </c>
      <c r="I148">
        <f t="shared" si="41"/>
        <v>9485.8545859321166</v>
      </c>
      <c r="J148">
        <f t="shared" si="36"/>
        <v>3602.2232604805504</v>
      </c>
      <c r="K148">
        <f t="shared" si="37"/>
        <v>60.721993446350098</v>
      </c>
      <c r="L148">
        <f t="shared" si="49"/>
        <v>814387.50942237675</v>
      </c>
      <c r="N148">
        <f t="shared" si="42"/>
        <v>114514</v>
      </c>
      <c r="O148">
        <f t="shared" si="43"/>
        <v>1064</v>
      </c>
      <c r="P148">
        <f t="shared" si="44"/>
        <v>1086263152.0534303</v>
      </c>
      <c r="Q148">
        <f t="shared" si="45"/>
        <v>113450</v>
      </c>
      <c r="R148">
        <f t="shared" si="46"/>
        <v>6517578.9123205822</v>
      </c>
      <c r="S148" t="str">
        <f t="shared" si="47"/>
        <v>75天10时26分18秒</v>
      </c>
    </row>
    <row r="149" spans="1:19" x14ac:dyDescent="0.25">
      <c r="A149">
        <v>149</v>
      </c>
      <c r="B149">
        <f t="shared" si="38"/>
        <v>150</v>
      </c>
      <c r="C149">
        <f t="shared" si="50"/>
        <v>580000</v>
      </c>
      <c r="D149">
        <f t="shared" si="48"/>
        <v>42340000</v>
      </c>
      <c r="E149" s="6">
        <f t="shared" si="39"/>
        <v>254040</v>
      </c>
      <c r="F149" s="7" t="str">
        <f t="shared" si="40"/>
        <v>2天22时34分0秒</v>
      </c>
      <c r="G149">
        <f t="shared" si="34"/>
        <v>15.9</v>
      </c>
      <c r="H149">
        <f t="shared" si="35"/>
        <v>9.9095050245523453E-5</v>
      </c>
      <c r="I149">
        <f t="shared" si="41"/>
        <v>10091.32138812528</v>
      </c>
      <c r="J149">
        <f t="shared" si="36"/>
        <v>3808.0458068397279</v>
      </c>
      <c r="K149">
        <f t="shared" si="37"/>
        <v>57.475129142403603</v>
      </c>
      <c r="L149">
        <f t="shared" si="49"/>
        <v>814444.98455151916</v>
      </c>
      <c r="N149">
        <f t="shared" si="42"/>
        <v>114514</v>
      </c>
      <c r="O149">
        <f t="shared" si="43"/>
        <v>1006</v>
      </c>
      <c r="P149">
        <f t="shared" si="44"/>
        <v>1155597577.4397781</v>
      </c>
      <c r="Q149">
        <f t="shared" si="45"/>
        <v>113508</v>
      </c>
      <c r="R149">
        <f t="shared" si="46"/>
        <v>6933585.464638669</v>
      </c>
      <c r="S149" t="str">
        <f t="shared" si="47"/>
        <v>80天5时59分45秒</v>
      </c>
    </row>
    <row r="150" spans="1:19" x14ac:dyDescent="0.25">
      <c r="A150">
        <v>150</v>
      </c>
      <c r="B150">
        <f t="shared" si="38"/>
        <v>151</v>
      </c>
      <c r="C150">
        <f t="shared" si="50"/>
        <v>584000</v>
      </c>
      <c r="D150">
        <f t="shared" si="48"/>
        <v>42924000</v>
      </c>
      <c r="E150" s="6">
        <f t="shared" si="39"/>
        <v>257544</v>
      </c>
      <c r="F150" s="7" t="str">
        <f t="shared" si="40"/>
        <v>2天23时32分24秒</v>
      </c>
      <c r="G150">
        <f t="shared" si="34"/>
        <v>16</v>
      </c>
      <c r="H150">
        <f t="shared" si="35"/>
        <v>9.314902126789093E-5</v>
      </c>
      <c r="I150">
        <f t="shared" si="41"/>
        <v>10735.485852546542</v>
      </c>
      <c r="J150">
        <f t="shared" si="36"/>
        <v>4025.807194704953</v>
      </c>
      <c r="K150">
        <f t="shared" si="37"/>
        <v>54.399028420448303</v>
      </c>
      <c r="L150">
        <f t="shared" si="49"/>
        <v>814499.3835799396</v>
      </c>
      <c r="N150">
        <f t="shared" si="42"/>
        <v>114514</v>
      </c>
      <c r="O150">
        <f t="shared" si="43"/>
        <v>952</v>
      </c>
      <c r="P150">
        <f t="shared" si="44"/>
        <v>1229363426.9185147</v>
      </c>
      <c r="Q150">
        <f t="shared" si="45"/>
        <v>113562</v>
      </c>
      <c r="R150">
        <f t="shared" si="46"/>
        <v>7376180.5615110882</v>
      </c>
      <c r="S150" t="str">
        <f t="shared" si="47"/>
        <v>85天8时56分20秒</v>
      </c>
    </row>
    <row r="151" spans="1:19" x14ac:dyDescent="0.25">
      <c r="A151">
        <v>151</v>
      </c>
      <c r="B151">
        <f t="shared" si="38"/>
        <v>152</v>
      </c>
      <c r="C151">
        <f t="shared" si="50"/>
        <v>588000</v>
      </c>
      <c r="D151">
        <f t="shared" si="48"/>
        <v>43512000</v>
      </c>
      <c r="E151" s="6">
        <f t="shared" si="39"/>
        <v>261072</v>
      </c>
      <c r="F151" s="7" t="str">
        <f t="shared" si="40"/>
        <v>3天0时31分12秒</v>
      </c>
      <c r="G151">
        <f t="shared" si="34"/>
        <v>16.100000000000001</v>
      </c>
      <c r="H151">
        <f t="shared" si="35"/>
        <v>8.7560154497623444E-5</v>
      </c>
      <c r="I151">
        <f t="shared" si="41"/>
        <v>11420.719912356277</v>
      </c>
      <c r="J151">
        <f t="shared" si="36"/>
        <v>4256.1689114371211</v>
      </c>
      <c r="K151">
        <f t="shared" si="37"/>
        <v>51.485370844602585</v>
      </c>
      <c r="L151">
        <f t="shared" si="49"/>
        <v>814550.86895078421</v>
      </c>
      <c r="N151">
        <f t="shared" si="42"/>
        <v>114514</v>
      </c>
      <c r="O151">
        <f t="shared" si="43"/>
        <v>900</v>
      </c>
      <c r="P151">
        <f t="shared" si="44"/>
        <v>1307832320.0435667</v>
      </c>
      <c r="Q151">
        <f t="shared" si="45"/>
        <v>113614</v>
      </c>
      <c r="R151">
        <f t="shared" si="46"/>
        <v>7846993.9202614008</v>
      </c>
      <c r="S151" t="str">
        <f t="shared" si="47"/>
        <v>90天19时43分13秒</v>
      </c>
    </row>
    <row r="152" spans="1:19" x14ac:dyDescent="0.25">
      <c r="A152">
        <v>152</v>
      </c>
      <c r="B152">
        <f t="shared" si="38"/>
        <v>153</v>
      </c>
      <c r="C152">
        <f t="shared" si="50"/>
        <v>592000</v>
      </c>
      <c r="D152">
        <f t="shared" si="48"/>
        <v>44104000</v>
      </c>
      <c r="E152" s="6">
        <f t="shared" si="39"/>
        <v>264624</v>
      </c>
      <c r="F152" s="7" t="str">
        <f t="shared" si="40"/>
        <v>3天1时30分24秒</v>
      </c>
      <c r="G152">
        <f t="shared" si="34"/>
        <v>16.200000000000003</v>
      </c>
      <c r="H152">
        <f t="shared" si="35"/>
        <v>8.2306563854217529E-5</v>
      </c>
      <c r="I152">
        <f t="shared" si="41"/>
        <v>12149.699284873721</v>
      </c>
      <c r="J152">
        <f t="shared" si="36"/>
        <v>4499.8886240273032</v>
      </c>
      <c r="K152">
        <f t="shared" si="37"/>
        <v>48.725485801696777</v>
      </c>
      <c r="L152">
        <f t="shared" si="49"/>
        <v>814599.5944365859</v>
      </c>
      <c r="N152">
        <f t="shared" si="42"/>
        <v>114514</v>
      </c>
      <c r="O152">
        <f t="shared" si="43"/>
        <v>852</v>
      </c>
      <c r="P152">
        <f t="shared" si="44"/>
        <v>1391310663.9080293</v>
      </c>
      <c r="Q152">
        <f t="shared" si="45"/>
        <v>113662</v>
      </c>
      <c r="R152">
        <f t="shared" si="46"/>
        <v>8347863.9834481766</v>
      </c>
      <c r="S152" t="str">
        <f t="shared" si="47"/>
        <v>96天14时51分3秒</v>
      </c>
    </row>
    <row r="153" spans="1:19" x14ac:dyDescent="0.25">
      <c r="A153">
        <v>153</v>
      </c>
      <c r="B153">
        <f t="shared" si="38"/>
        <v>154</v>
      </c>
      <c r="C153">
        <f t="shared" si="50"/>
        <v>596000</v>
      </c>
      <c r="D153">
        <f t="shared" si="48"/>
        <v>44700000</v>
      </c>
      <c r="E153" s="6">
        <f t="shared" si="39"/>
        <v>268200</v>
      </c>
      <c r="F153" s="7" t="str">
        <f t="shared" si="40"/>
        <v>3天2时30分0秒</v>
      </c>
      <c r="G153">
        <f t="shared" si="34"/>
        <v>16.3</v>
      </c>
      <c r="H153">
        <f t="shared" si="35"/>
        <v>7.7368225902318954E-5</v>
      </c>
      <c r="I153">
        <f t="shared" si="41"/>
        <v>12925.202669924825</v>
      </c>
      <c r="J153">
        <f t="shared" si="36"/>
        <v>4757.7433140827579</v>
      </c>
      <c r="K153">
        <f t="shared" si="37"/>
        <v>46.111462637782097</v>
      </c>
      <c r="L153">
        <f t="shared" si="49"/>
        <v>814645.70589922369</v>
      </c>
      <c r="N153">
        <f t="shared" si="42"/>
        <v>114514</v>
      </c>
      <c r="O153">
        <f t="shared" si="43"/>
        <v>805</v>
      </c>
      <c r="P153">
        <f t="shared" si="44"/>
        <v>1480116658.5437715</v>
      </c>
      <c r="Q153">
        <f t="shared" si="45"/>
        <v>113709</v>
      </c>
      <c r="R153">
        <f t="shared" si="46"/>
        <v>8880699.9512626287</v>
      </c>
      <c r="S153" t="str">
        <f t="shared" si="47"/>
        <v>102天18时51分39秒</v>
      </c>
    </row>
    <row r="154" spans="1:19" x14ac:dyDescent="0.25">
      <c r="A154">
        <v>154</v>
      </c>
      <c r="B154">
        <f t="shared" si="38"/>
        <v>155</v>
      </c>
      <c r="C154">
        <f t="shared" si="50"/>
        <v>600000</v>
      </c>
      <c r="D154">
        <f t="shared" si="48"/>
        <v>45300000</v>
      </c>
      <c r="E154" s="6">
        <f t="shared" si="39"/>
        <v>271800</v>
      </c>
      <c r="F154" s="7" t="str">
        <f t="shared" si="40"/>
        <v>3天3时30分0秒</v>
      </c>
      <c r="G154">
        <f t="shared" si="34"/>
        <v>16.399999999999999</v>
      </c>
      <c r="H154">
        <f t="shared" si="35"/>
        <v>7.2726048529148102E-5</v>
      </c>
      <c r="I154">
        <f t="shared" si="41"/>
        <v>13750.231453853936</v>
      </c>
      <c r="J154">
        <f t="shared" si="36"/>
        <v>5030.5724831172938</v>
      </c>
      <c r="K154">
        <f t="shared" si="37"/>
        <v>43.635629117488861</v>
      </c>
      <c r="L154">
        <f t="shared" si="49"/>
        <v>814689.34152834117</v>
      </c>
      <c r="N154">
        <f t="shared" si="42"/>
        <v>114514</v>
      </c>
      <c r="O154">
        <f t="shared" si="43"/>
        <v>762</v>
      </c>
      <c r="P154">
        <f t="shared" si="44"/>
        <v>1574594004.7066295</v>
      </c>
      <c r="Q154">
        <f t="shared" si="45"/>
        <v>113752</v>
      </c>
      <c r="R154">
        <f t="shared" si="46"/>
        <v>9447564.0282397773</v>
      </c>
      <c r="S154" t="str">
        <f t="shared" si="47"/>
        <v>109天8时19分24秒</v>
      </c>
    </row>
    <row r="155" spans="1:19" x14ac:dyDescent="0.25">
      <c r="A155">
        <v>155</v>
      </c>
      <c r="B155">
        <f t="shared" si="38"/>
        <v>156</v>
      </c>
      <c r="C155">
        <f t="shared" si="50"/>
        <v>604000</v>
      </c>
      <c r="D155">
        <f t="shared" si="48"/>
        <v>45904000</v>
      </c>
      <c r="E155" s="6">
        <f t="shared" si="39"/>
        <v>275424</v>
      </c>
      <c r="F155" s="7" t="str">
        <f t="shared" si="40"/>
        <v>3天4时30分24秒</v>
      </c>
      <c r="G155">
        <f t="shared" si="34"/>
        <v>16.5</v>
      </c>
      <c r="H155">
        <f t="shared" si="35"/>
        <v>6.8362802267074585E-5</v>
      </c>
      <c r="I155">
        <f t="shared" si="41"/>
        <v>14627.838046972916</v>
      </c>
      <c r="J155">
        <f t="shared" si="36"/>
        <v>5319.213835262879</v>
      </c>
      <c r="K155">
        <f t="shared" si="37"/>
        <v>41.291132569313049</v>
      </c>
      <c r="L155">
        <f t="shared" si="49"/>
        <v>814730.63266091049</v>
      </c>
      <c r="N155">
        <f t="shared" si="42"/>
        <v>114514</v>
      </c>
      <c r="O155">
        <f t="shared" si="43"/>
        <v>721</v>
      </c>
      <c r="P155">
        <f t="shared" si="44"/>
        <v>1675092246.1110566</v>
      </c>
      <c r="Q155">
        <f t="shared" si="45"/>
        <v>113793</v>
      </c>
      <c r="R155">
        <f t="shared" si="46"/>
        <v>10050553.476666339</v>
      </c>
      <c r="S155" t="str">
        <f t="shared" si="47"/>
        <v>116天7时49分13秒</v>
      </c>
    </row>
    <row r="156" spans="1:19" x14ac:dyDescent="0.25">
      <c r="A156">
        <v>156</v>
      </c>
      <c r="B156">
        <f t="shared" si="38"/>
        <v>157</v>
      </c>
      <c r="C156">
        <f t="shared" si="50"/>
        <v>608000</v>
      </c>
      <c r="D156">
        <f t="shared" si="48"/>
        <v>46512000</v>
      </c>
      <c r="E156" s="6">
        <f t="shared" si="39"/>
        <v>279072</v>
      </c>
      <c r="F156" s="7" t="str">
        <f t="shared" si="40"/>
        <v>3天5时31分12秒</v>
      </c>
      <c r="G156">
        <f t="shared" si="34"/>
        <v>16.600000000000001</v>
      </c>
      <c r="H156">
        <f t="shared" si="35"/>
        <v>6.426079198718071E-5</v>
      </c>
      <c r="I156">
        <f t="shared" si="41"/>
        <v>15561.588475278806</v>
      </c>
      <c r="J156">
        <f t="shared" si="36"/>
        <v>5624.6705332333022</v>
      </c>
      <c r="K156">
        <f t="shared" si="37"/>
        <v>39.070561528205872</v>
      </c>
      <c r="L156">
        <f t="shared" si="49"/>
        <v>814769.70322243869</v>
      </c>
      <c r="N156">
        <f t="shared" si="42"/>
        <v>114514</v>
      </c>
      <c r="O156">
        <f t="shared" si="43"/>
        <v>681</v>
      </c>
      <c r="P156">
        <f t="shared" si="44"/>
        <v>1782019742.6580772</v>
      </c>
      <c r="Q156">
        <f t="shared" si="45"/>
        <v>113833</v>
      </c>
      <c r="R156">
        <f t="shared" si="46"/>
        <v>10692118.455948463</v>
      </c>
      <c r="S156" t="str">
        <f t="shared" si="47"/>
        <v>123天18时1分58秒</v>
      </c>
    </row>
    <row r="157" spans="1:19" x14ac:dyDescent="0.25">
      <c r="A157">
        <v>157</v>
      </c>
      <c r="B157">
        <f t="shared" si="38"/>
        <v>158</v>
      </c>
      <c r="C157">
        <f t="shared" si="50"/>
        <v>612000</v>
      </c>
      <c r="D157">
        <f t="shared" si="48"/>
        <v>47124000</v>
      </c>
      <c r="E157" s="6">
        <f t="shared" si="39"/>
        <v>282744</v>
      </c>
      <c r="F157" s="7" t="str">
        <f t="shared" si="40"/>
        <v>3天6时32分24秒</v>
      </c>
      <c r="G157">
        <f t="shared" si="34"/>
        <v>16.700000000000003</v>
      </c>
      <c r="H157">
        <f t="shared" si="35"/>
        <v>6.0405116528272629E-5</v>
      </c>
      <c r="I157">
        <f t="shared" si="41"/>
        <v>16554.889013945529</v>
      </c>
      <c r="J157">
        <f t="shared" si="36"/>
        <v>5947.8643163876141</v>
      </c>
      <c r="K157">
        <f t="shared" si="37"/>
        <v>36.967931315302849</v>
      </c>
      <c r="L157">
        <f t="shared" si="49"/>
        <v>814806.671153754</v>
      </c>
      <c r="N157">
        <f t="shared" si="42"/>
        <v>114514</v>
      </c>
      <c r="O157">
        <f t="shared" si="43"/>
        <v>645</v>
      </c>
      <c r="P157">
        <f t="shared" si="44"/>
        <v>1895766560.5429583</v>
      </c>
      <c r="Q157">
        <f t="shared" si="45"/>
        <v>113869</v>
      </c>
      <c r="R157">
        <f t="shared" si="46"/>
        <v>11374599.363257751</v>
      </c>
      <c r="S157" t="str">
        <f t="shared" si="47"/>
        <v>131天15时36分39秒</v>
      </c>
    </row>
    <row r="158" spans="1:19" x14ac:dyDescent="0.25">
      <c r="A158">
        <v>158</v>
      </c>
      <c r="B158">
        <f t="shared" si="38"/>
        <v>159</v>
      </c>
      <c r="C158">
        <f t="shared" si="50"/>
        <v>616000</v>
      </c>
      <c r="D158">
        <f t="shared" si="48"/>
        <v>47740000</v>
      </c>
      <c r="E158" s="6">
        <f t="shared" si="39"/>
        <v>286440</v>
      </c>
      <c r="F158" s="7" t="str">
        <f t="shared" si="40"/>
        <v>3天7时34分0秒</v>
      </c>
      <c r="G158">
        <f t="shared" si="34"/>
        <v>16.8</v>
      </c>
      <c r="H158">
        <f t="shared" si="35"/>
        <v>5.6780874729156494E-5</v>
      </c>
      <c r="I158">
        <f t="shared" si="41"/>
        <v>17611.563836766829</v>
      </c>
      <c r="J158">
        <f t="shared" si="36"/>
        <v>6289.8442274167246</v>
      </c>
      <c r="K158">
        <f t="shared" si="37"/>
        <v>34.9770188331604</v>
      </c>
      <c r="L158">
        <f t="shared" si="49"/>
        <v>814841.64817258716</v>
      </c>
      <c r="N158">
        <f t="shared" si="42"/>
        <v>114514</v>
      </c>
      <c r="O158">
        <f t="shared" si="43"/>
        <v>610</v>
      </c>
      <c r="P158">
        <f t="shared" si="44"/>
        <v>2016770621.2035165</v>
      </c>
      <c r="Q158">
        <f t="shared" si="45"/>
        <v>113904</v>
      </c>
      <c r="R158">
        <f t="shared" si="46"/>
        <v>12100623.7272211</v>
      </c>
      <c r="S158" t="str">
        <f t="shared" si="47"/>
        <v>140天1时17分3秒</v>
      </c>
    </row>
    <row r="159" spans="1:19" x14ac:dyDescent="0.25">
      <c r="A159">
        <v>159</v>
      </c>
      <c r="B159">
        <f t="shared" si="38"/>
        <v>160</v>
      </c>
      <c r="C159">
        <f t="shared" si="50"/>
        <v>620000</v>
      </c>
      <c r="D159">
        <f t="shared" si="48"/>
        <v>48360000</v>
      </c>
      <c r="E159" s="6">
        <f t="shared" si="39"/>
        <v>290160</v>
      </c>
      <c r="F159" s="7" t="str">
        <f t="shared" si="40"/>
        <v>3天8时36分0秒</v>
      </c>
      <c r="G159">
        <f t="shared" si="34"/>
        <v>16.899999999999999</v>
      </c>
      <c r="H159">
        <f t="shared" si="35"/>
        <v>5.3374096751213074E-5</v>
      </c>
      <c r="I159">
        <f t="shared" si="41"/>
        <v>18735.680055836678</v>
      </c>
      <c r="J159">
        <f t="shared" si="36"/>
        <v>6651.7207298828453</v>
      </c>
      <c r="K159">
        <f t="shared" si="37"/>
        <v>33.091939985752106</v>
      </c>
      <c r="L159">
        <f t="shared" si="49"/>
        <v>814874.74011257291</v>
      </c>
      <c r="N159">
        <f t="shared" si="42"/>
        <v>114514</v>
      </c>
      <c r="O159">
        <f t="shared" si="43"/>
        <v>576</v>
      </c>
      <c r="P159">
        <f t="shared" si="44"/>
        <v>2145497665.9140813</v>
      </c>
      <c r="Q159">
        <f t="shared" si="45"/>
        <v>113938</v>
      </c>
      <c r="R159">
        <f t="shared" si="46"/>
        <v>12872985.995484488</v>
      </c>
      <c r="S159" t="str">
        <f t="shared" si="47"/>
        <v>148天23时49分45秒</v>
      </c>
    </row>
    <row r="160" spans="1:19" x14ac:dyDescent="0.25">
      <c r="A160">
        <v>160</v>
      </c>
      <c r="B160">
        <f t="shared" si="38"/>
        <v>161</v>
      </c>
      <c r="C160">
        <f t="shared" si="50"/>
        <v>624000</v>
      </c>
      <c r="D160">
        <f t="shared" si="48"/>
        <v>48984000</v>
      </c>
      <c r="E160" s="6">
        <f t="shared" si="39"/>
        <v>293904</v>
      </c>
      <c r="F160" s="7" t="str">
        <f t="shared" si="40"/>
        <v>3天9时38分24秒</v>
      </c>
      <c r="G160">
        <f t="shared" si="34"/>
        <v>17</v>
      </c>
      <c r="H160">
        <f t="shared" si="35"/>
        <v>5.0171744078397751E-5</v>
      </c>
      <c r="I160">
        <f t="shared" si="41"/>
        <v>19931.537529120222</v>
      </c>
      <c r="J160">
        <f t="shared" si="36"/>
        <v>7034.6603043953719</v>
      </c>
      <c r="K160">
        <f t="shared" si="37"/>
        <v>31.307168304920197</v>
      </c>
      <c r="L160">
        <f t="shared" si="49"/>
        <v>814906.04728087783</v>
      </c>
      <c r="N160">
        <f t="shared" si="42"/>
        <v>114514</v>
      </c>
      <c r="O160">
        <f t="shared" si="43"/>
        <v>545</v>
      </c>
      <c r="P160">
        <f t="shared" si="44"/>
        <v>2282440088.609673</v>
      </c>
      <c r="Q160">
        <f t="shared" si="45"/>
        <v>113969</v>
      </c>
      <c r="R160">
        <f t="shared" si="46"/>
        <v>13694640.531658038</v>
      </c>
      <c r="S160" t="str">
        <f t="shared" si="47"/>
        <v>158天12时4分0秒</v>
      </c>
    </row>
    <row r="161" spans="1:19" x14ac:dyDescent="0.25">
      <c r="A161">
        <v>161</v>
      </c>
      <c r="B161">
        <f t="shared" si="38"/>
        <v>162</v>
      </c>
      <c r="C161">
        <f t="shared" si="50"/>
        <v>628000</v>
      </c>
      <c r="D161">
        <f t="shared" si="48"/>
        <v>49612000</v>
      </c>
      <c r="E161" s="6">
        <f t="shared" si="39"/>
        <v>297672</v>
      </c>
      <c r="F161" s="7" t="str">
        <f t="shared" si="40"/>
        <v>3天10时41分12秒</v>
      </c>
      <c r="G161">
        <f t="shared" si="34"/>
        <v>17.100000000000001</v>
      </c>
      <c r="H161">
        <f t="shared" si="35"/>
        <v>4.7161243855953217E-5</v>
      </c>
      <c r="I161">
        <f t="shared" si="41"/>
        <v>21203.85126088588</v>
      </c>
      <c r="J161">
        <f t="shared" si="36"/>
        <v>7439.9478108371504</v>
      </c>
      <c r="K161">
        <f t="shared" si="37"/>
        <v>29.61726114153862</v>
      </c>
      <c r="L161">
        <f t="shared" si="49"/>
        <v>814935.66454201937</v>
      </c>
      <c r="N161">
        <f t="shared" si="42"/>
        <v>114514</v>
      </c>
      <c r="O161">
        <f t="shared" si="43"/>
        <v>516</v>
      </c>
      <c r="P161">
        <f t="shared" si="44"/>
        <v>2428137823.2890854</v>
      </c>
      <c r="Q161">
        <f t="shared" si="45"/>
        <v>113998</v>
      </c>
      <c r="R161">
        <f t="shared" si="46"/>
        <v>14568826.939734513</v>
      </c>
      <c r="S161" t="str">
        <f t="shared" si="47"/>
        <v>168天14时53分46秒</v>
      </c>
    </row>
    <row r="162" spans="1:19" x14ac:dyDescent="0.25">
      <c r="A162">
        <v>162</v>
      </c>
      <c r="B162">
        <f t="shared" si="38"/>
        <v>163</v>
      </c>
      <c r="C162">
        <f t="shared" si="50"/>
        <v>632000</v>
      </c>
      <c r="D162">
        <f t="shared" si="48"/>
        <v>50244000</v>
      </c>
      <c r="E162" s="6">
        <f t="shared" si="39"/>
        <v>301464</v>
      </c>
      <c r="F162" s="7" t="str">
        <f t="shared" si="40"/>
        <v>3天11时44分24秒</v>
      </c>
      <c r="G162">
        <f t="shared" si="34"/>
        <v>17.2</v>
      </c>
      <c r="H162">
        <f t="shared" si="35"/>
        <v>4.4331885874271393E-5</v>
      </c>
      <c r="I162">
        <f t="shared" si="41"/>
        <v>22557.127455305559</v>
      </c>
      <c r="J162">
        <f t="shared" si="36"/>
        <v>7868.7653913856611</v>
      </c>
      <c r="K162">
        <f t="shared" si="37"/>
        <v>28.01775187253952</v>
      </c>
      <c r="L162">
        <f t="shared" si="49"/>
        <v>814963.68229389191</v>
      </c>
      <c r="N162">
        <f t="shared" si="42"/>
        <v>114514</v>
      </c>
      <c r="O162">
        <f t="shared" si="43"/>
        <v>488</v>
      </c>
      <c r="P162">
        <f t="shared" si="44"/>
        <v>2583106893.4168611</v>
      </c>
      <c r="Q162">
        <f t="shared" si="45"/>
        <v>114026</v>
      </c>
      <c r="R162">
        <f t="shared" si="46"/>
        <v>15498641.360501166</v>
      </c>
      <c r="S162" t="str">
        <f t="shared" si="47"/>
        <v>179天9时10分41秒</v>
      </c>
    </row>
    <row r="163" spans="1:19" x14ac:dyDescent="0.25">
      <c r="A163">
        <v>163</v>
      </c>
      <c r="B163">
        <f t="shared" si="38"/>
        <v>164</v>
      </c>
      <c r="C163">
        <f t="shared" si="50"/>
        <v>636000</v>
      </c>
      <c r="D163">
        <f t="shared" si="48"/>
        <v>50880000</v>
      </c>
      <c r="E163" s="6">
        <f t="shared" si="39"/>
        <v>305280</v>
      </c>
      <c r="F163" s="7" t="str">
        <f t="shared" si="40"/>
        <v>3天12时48分0秒</v>
      </c>
      <c r="G163">
        <f t="shared" si="34"/>
        <v>17.3</v>
      </c>
      <c r="H163">
        <f t="shared" si="35"/>
        <v>4.1672028601169586E-5</v>
      </c>
      <c r="I163">
        <f t="shared" si="41"/>
        <v>23996.9119231199</v>
      </c>
      <c r="J163">
        <f t="shared" si="36"/>
        <v>8322.6284126427399</v>
      </c>
      <c r="K163">
        <f t="shared" si="37"/>
        <v>26.503410190343857</v>
      </c>
      <c r="L163">
        <f t="shared" si="49"/>
        <v>814990.18570408225</v>
      </c>
      <c r="N163">
        <f t="shared" si="42"/>
        <v>114514</v>
      </c>
      <c r="O163">
        <f t="shared" si="43"/>
        <v>461</v>
      </c>
      <c r="P163">
        <f t="shared" si="44"/>
        <v>2747982371.9641523</v>
      </c>
      <c r="Q163">
        <f t="shared" si="45"/>
        <v>114053</v>
      </c>
      <c r="R163">
        <f t="shared" si="46"/>
        <v>16487894.231784916</v>
      </c>
      <c r="S163" t="str">
        <f t="shared" si="47"/>
        <v>190天19时58分14秒</v>
      </c>
    </row>
    <row r="164" spans="1:19" x14ac:dyDescent="0.25">
      <c r="A164">
        <v>164</v>
      </c>
      <c r="B164">
        <f t="shared" si="38"/>
        <v>165</v>
      </c>
      <c r="C164">
        <f t="shared" si="50"/>
        <v>640000</v>
      </c>
      <c r="D164">
        <f t="shared" si="48"/>
        <v>51520000</v>
      </c>
      <c r="E164" s="6">
        <f t="shared" si="39"/>
        <v>309120</v>
      </c>
      <c r="F164" s="7" t="str">
        <f t="shared" si="40"/>
        <v>3天13时52分0秒</v>
      </c>
      <c r="G164">
        <f t="shared" si="34"/>
        <v>17.400000000000002</v>
      </c>
      <c r="H164">
        <f t="shared" si="35"/>
        <v>3.9171427488327026E-5</v>
      </c>
      <c r="I164">
        <f t="shared" si="41"/>
        <v>25528.811792677127</v>
      </c>
      <c r="J164">
        <f t="shared" si="36"/>
        <v>8803.0385491990073</v>
      </c>
      <c r="K164">
        <f t="shared" si="37"/>
        <v>25.069713592529297</v>
      </c>
      <c r="L164">
        <f t="shared" si="49"/>
        <v>815015.25541767478</v>
      </c>
      <c r="N164">
        <f t="shared" si="42"/>
        <v>114514</v>
      </c>
      <c r="O164">
        <f t="shared" si="43"/>
        <v>436</v>
      </c>
      <c r="P164">
        <f t="shared" si="44"/>
        <v>2923406353.6266284</v>
      </c>
      <c r="Q164">
        <f t="shared" si="45"/>
        <v>114078</v>
      </c>
      <c r="R164">
        <f t="shared" si="46"/>
        <v>17540438.121759772</v>
      </c>
      <c r="S164" t="str">
        <f t="shared" si="47"/>
        <v>203天0时20分38秒</v>
      </c>
    </row>
    <row r="165" spans="1:19" x14ac:dyDescent="0.25">
      <c r="A165">
        <v>165</v>
      </c>
      <c r="B165">
        <f t="shared" si="38"/>
        <v>166</v>
      </c>
      <c r="C165">
        <f t="shared" si="50"/>
        <v>644000</v>
      </c>
      <c r="D165">
        <f t="shared" si="48"/>
        <v>52164000</v>
      </c>
      <c r="E165" s="6">
        <f t="shared" si="39"/>
        <v>312984</v>
      </c>
      <c r="F165" s="7" t="str">
        <f t="shared" si="40"/>
        <v>3天14时56分24秒</v>
      </c>
      <c r="G165">
        <f t="shared" si="34"/>
        <v>17.5</v>
      </c>
      <c r="H165">
        <f t="shared" si="35"/>
        <v>3.6821234971284866E-5</v>
      </c>
      <c r="I165">
        <f t="shared" si="41"/>
        <v>27158.241726000026</v>
      </c>
      <c r="J165">
        <f t="shared" si="36"/>
        <v>9311.3971632000084</v>
      </c>
      <c r="K165">
        <f t="shared" si="37"/>
        <v>23.712875321507454</v>
      </c>
      <c r="L165">
        <f t="shared" si="49"/>
        <v>815038.96829299629</v>
      </c>
      <c r="N165">
        <f t="shared" si="42"/>
        <v>114514</v>
      </c>
      <c r="O165">
        <f t="shared" si="43"/>
        <v>412</v>
      </c>
      <c r="P165">
        <f t="shared" si="44"/>
        <v>3109998893.011167</v>
      </c>
      <c r="Q165">
        <f t="shared" si="45"/>
        <v>114102</v>
      </c>
      <c r="R165">
        <f t="shared" si="46"/>
        <v>18659993.358067002</v>
      </c>
      <c r="S165" t="str">
        <f t="shared" si="47"/>
        <v>215天23时19分53秒</v>
      </c>
    </row>
    <row r="166" spans="1:19" x14ac:dyDescent="0.25">
      <c r="A166">
        <v>166</v>
      </c>
      <c r="B166">
        <f t="shared" si="38"/>
        <v>167</v>
      </c>
      <c r="C166">
        <f t="shared" si="50"/>
        <v>648000</v>
      </c>
      <c r="D166">
        <f t="shared" si="48"/>
        <v>52812000</v>
      </c>
      <c r="E166" s="6">
        <f t="shared" si="39"/>
        <v>316872</v>
      </c>
      <c r="F166" s="7" t="str">
        <f t="shared" si="40"/>
        <v>3天16时1分12秒</v>
      </c>
      <c r="G166">
        <f t="shared" si="34"/>
        <v>17.600000000000001</v>
      </c>
      <c r="H166">
        <f t="shared" si="35"/>
        <v>3.4612137824296951E-5</v>
      </c>
      <c r="I166">
        <f t="shared" si="41"/>
        <v>28891.598810693002</v>
      </c>
      <c r="J166">
        <f t="shared" si="36"/>
        <v>9849.4086854635225</v>
      </c>
      <c r="K166">
        <f t="shared" si="37"/>
        <v>22.428665310144424</v>
      </c>
      <c r="L166">
        <f t="shared" si="49"/>
        <v>815061.39695830643</v>
      </c>
      <c r="N166">
        <f t="shared" si="42"/>
        <v>114514</v>
      </c>
      <c r="O166">
        <f t="shared" si="43"/>
        <v>390</v>
      </c>
      <c r="P166">
        <f t="shared" si="44"/>
        <v>3308492546.2076983</v>
      </c>
      <c r="Q166">
        <f t="shared" si="45"/>
        <v>114124</v>
      </c>
      <c r="R166">
        <f t="shared" si="46"/>
        <v>19850955.277246188</v>
      </c>
      <c r="S166" t="str">
        <f t="shared" si="47"/>
        <v>229天18时9分15秒</v>
      </c>
    </row>
    <row r="167" spans="1:19" x14ac:dyDescent="0.25">
      <c r="A167">
        <v>167</v>
      </c>
      <c r="B167">
        <f t="shared" si="38"/>
        <v>168</v>
      </c>
      <c r="C167">
        <f t="shared" si="50"/>
        <v>652000</v>
      </c>
      <c r="D167">
        <f t="shared" si="48"/>
        <v>53464000</v>
      </c>
      <c r="E167" s="6">
        <f t="shared" si="39"/>
        <v>320784</v>
      </c>
      <c r="F167" s="7" t="str">
        <f t="shared" si="40"/>
        <v>3天17时6分24秒</v>
      </c>
      <c r="G167">
        <f t="shared" si="34"/>
        <v>17.7</v>
      </c>
      <c r="H167">
        <f t="shared" si="35"/>
        <v>3.2535288482904434E-5</v>
      </c>
      <c r="I167">
        <f t="shared" si="41"/>
        <v>30735.85779100889</v>
      </c>
      <c r="J167">
        <f t="shared" si="36"/>
        <v>10418.934844409792</v>
      </c>
      <c r="K167">
        <f t="shared" si="37"/>
        <v>21.213008090853691</v>
      </c>
      <c r="L167">
        <f t="shared" si="49"/>
        <v>815082.60996639729</v>
      </c>
      <c r="N167">
        <f t="shared" si="42"/>
        <v>114514</v>
      </c>
      <c r="O167">
        <f t="shared" si="43"/>
        <v>369</v>
      </c>
      <c r="P167">
        <f t="shared" si="44"/>
        <v>3519686019.0795918</v>
      </c>
      <c r="Q167">
        <f t="shared" si="45"/>
        <v>114145</v>
      </c>
      <c r="R167">
        <f t="shared" si="46"/>
        <v>21118116.114477549</v>
      </c>
      <c r="S167" t="str">
        <f t="shared" si="47"/>
        <v>244天10时8分36秒</v>
      </c>
    </row>
    <row r="168" spans="1:19" x14ac:dyDescent="0.25">
      <c r="A168">
        <v>168</v>
      </c>
      <c r="B168">
        <f t="shared" si="38"/>
        <v>169</v>
      </c>
      <c r="C168">
        <f t="shared" si="50"/>
        <v>656000</v>
      </c>
      <c r="D168">
        <f t="shared" si="48"/>
        <v>54120000</v>
      </c>
      <c r="E168" s="6">
        <f t="shared" si="39"/>
        <v>324720</v>
      </c>
      <c r="F168" s="7" t="str">
        <f t="shared" si="40"/>
        <v>3天18时12分0秒</v>
      </c>
      <c r="G168">
        <f t="shared" si="34"/>
        <v>17.8</v>
      </c>
      <c r="H168">
        <f t="shared" si="35"/>
        <v>3.0583236366510391E-5</v>
      </c>
      <c r="I168">
        <f t="shared" si="41"/>
        <v>32697.651354355407</v>
      </c>
      <c r="J168">
        <f t="shared" si="36"/>
        <v>11021.680231805192</v>
      </c>
      <c r="K168">
        <f t="shared" si="37"/>
        <v>20.062603056430817</v>
      </c>
      <c r="L168">
        <f t="shared" si="49"/>
        <v>815102.67256945372</v>
      </c>
      <c r="N168">
        <f t="shared" si="42"/>
        <v>114514</v>
      </c>
      <c r="O168">
        <f t="shared" si="43"/>
        <v>349</v>
      </c>
      <c r="P168">
        <f t="shared" si="44"/>
        <v>3744338847.1926551</v>
      </c>
      <c r="Q168">
        <f t="shared" si="45"/>
        <v>114165</v>
      </c>
      <c r="R168">
        <f t="shared" si="46"/>
        <v>22466033.08315593</v>
      </c>
      <c r="S168" t="str">
        <f t="shared" si="47"/>
        <v>260天0时33分53秒</v>
      </c>
    </row>
    <row r="169" spans="1:19" x14ac:dyDescent="0.25">
      <c r="A169">
        <v>169</v>
      </c>
      <c r="B169">
        <f t="shared" si="38"/>
        <v>170</v>
      </c>
      <c r="C169">
        <f t="shared" si="50"/>
        <v>660000</v>
      </c>
      <c r="D169">
        <f t="shared" si="48"/>
        <v>54780000</v>
      </c>
      <c r="E169" s="6">
        <f t="shared" si="39"/>
        <v>328680</v>
      </c>
      <c r="F169" s="7" t="str">
        <f t="shared" si="40"/>
        <v>3天19时18分0秒</v>
      </c>
      <c r="G169">
        <f t="shared" si="34"/>
        <v>17.900000000000002</v>
      </c>
      <c r="H169">
        <f t="shared" si="35"/>
        <v>2.8748065233230591E-5</v>
      </c>
      <c r="I169">
        <f t="shared" si="41"/>
        <v>34784.949591810291</v>
      </c>
      <c r="J169">
        <f t="shared" si="36"/>
        <v>11659.759639712944</v>
      </c>
      <c r="K169">
        <f t="shared" si="37"/>
        <v>18.97372305393219</v>
      </c>
      <c r="L169">
        <f t="shared" si="49"/>
        <v>815121.64629250765</v>
      </c>
      <c r="N169">
        <f t="shared" si="42"/>
        <v>114514</v>
      </c>
      <c r="O169">
        <f t="shared" si="43"/>
        <v>330</v>
      </c>
      <c r="P169">
        <f t="shared" si="44"/>
        <v>3983363717.5565634</v>
      </c>
      <c r="Q169">
        <f t="shared" si="45"/>
        <v>114184</v>
      </c>
      <c r="R169">
        <f t="shared" si="46"/>
        <v>23900182.305339381</v>
      </c>
      <c r="S169" t="str">
        <f t="shared" si="47"/>
        <v>276天14时56分22秒</v>
      </c>
    </row>
    <row r="170" spans="1:19" x14ac:dyDescent="0.25">
      <c r="A170">
        <v>170</v>
      </c>
      <c r="B170">
        <f t="shared" si="38"/>
        <v>171</v>
      </c>
      <c r="C170">
        <f t="shared" si="50"/>
        <v>664000</v>
      </c>
      <c r="D170">
        <f t="shared" si="48"/>
        <v>55444000</v>
      </c>
      <c r="E170" s="6">
        <f t="shared" si="39"/>
        <v>332664</v>
      </c>
      <c r="F170" s="7" t="str">
        <f t="shared" si="40"/>
        <v>3天20时24分24秒</v>
      </c>
      <c r="G170">
        <f t="shared" si="34"/>
        <v>18</v>
      </c>
      <c r="H170">
        <f t="shared" si="35"/>
        <v>2.7023255825042725E-5</v>
      </c>
      <c r="I170">
        <f t="shared" si="41"/>
        <v>37005.163496002206</v>
      </c>
      <c r="J170">
        <f t="shared" si="36"/>
        <v>12335.054498667401</v>
      </c>
      <c r="K170">
        <f t="shared" si="37"/>
        <v>17.943441867828369</v>
      </c>
      <c r="L170">
        <f t="shared" si="49"/>
        <v>815139.58973437548</v>
      </c>
      <c r="N170">
        <f t="shared" si="42"/>
        <v>114514</v>
      </c>
      <c r="O170">
        <f t="shared" si="43"/>
        <v>312</v>
      </c>
      <c r="P170">
        <f t="shared" si="44"/>
        <v>4237609292.5811968</v>
      </c>
      <c r="Q170">
        <f t="shared" si="45"/>
        <v>114202</v>
      </c>
      <c r="R170">
        <f t="shared" si="46"/>
        <v>25425655.755487181</v>
      </c>
      <c r="S170" t="str">
        <f t="shared" si="47"/>
        <v>294天6时40分55秒</v>
      </c>
    </row>
    <row r="171" spans="1:19" x14ac:dyDescent="0.25">
      <c r="A171">
        <v>171</v>
      </c>
      <c r="B171">
        <f t="shared" si="38"/>
        <v>172</v>
      </c>
      <c r="C171">
        <f t="shared" si="50"/>
        <v>668000</v>
      </c>
      <c r="D171">
        <f t="shared" si="48"/>
        <v>56112000</v>
      </c>
      <c r="E171" s="6">
        <f t="shared" si="39"/>
        <v>336672</v>
      </c>
      <c r="F171" s="7" t="str">
        <f t="shared" si="40"/>
        <v>3天21时31分12秒</v>
      </c>
      <c r="G171">
        <f t="shared" si="34"/>
        <v>18.100000000000001</v>
      </c>
      <c r="H171">
        <f t="shared" si="35"/>
        <v>2.5401823222637177E-5</v>
      </c>
      <c r="I171">
        <f t="shared" si="41"/>
        <v>39367.25294225481</v>
      </c>
      <c r="J171">
        <f t="shared" si="36"/>
        <v>13049.918102404908</v>
      </c>
      <c r="K171">
        <f t="shared" si="37"/>
        <v>16.968417912721634</v>
      </c>
      <c r="L171">
        <f t="shared" si="49"/>
        <v>815156.5581522882</v>
      </c>
      <c r="N171">
        <f t="shared" si="42"/>
        <v>114514</v>
      </c>
      <c r="O171">
        <f t="shared" si="43"/>
        <v>295</v>
      </c>
      <c r="P171">
        <f t="shared" si="44"/>
        <v>4508101603.429368</v>
      </c>
      <c r="Q171">
        <f t="shared" si="45"/>
        <v>114219</v>
      </c>
      <c r="R171">
        <f t="shared" si="46"/>
        <v>27048609.62057621</v>
      </c>
      <c r="S171" t="str">
        <f t="shared" si="47"/>
        <v>313天1时30分9秒</v>
      </c>
    </row>
    <row r="172" spans="1:19" x14ac:dyDescent="0.25">
      <c r="A172">
        <v>172</v>
      </c>
      <c r="B172">
        <f t="shared" si="38"/>
        <v>173</v>
      </c>
      <c r="C172">
        <f t="shared" si="50"/>
        <v>672000</v>
      </c>
      <c r="D172">
        <f t="shared" si="48"/>
        <v>56784000</v>
      </c>
      <c r="E172" s="6">
        <f t="shared" si="39"/>
        <v>340704</v>
      </c>
      <c r="F172" s="7" t="str">
        <f t="shared" si="40"/>
        <v>3天22时38分24秒</v>
      </c>
      <c r="G172">
        <f t="shared" si="34"/>
        <v>18.2</v>
      </c>
      <c r="H172">
        <f t="shared" si="35"/>
        <v>2.3877713829278946E-5</v>
      </c>
      <c r="I172">
        <f t="shared" si="41"/>
        <v>41880.056321547672</v>
      </c>
      <c r="J172">
        <f t="shared" si="36"/>
        <v>13806.611974136596</v>
      </c>
      <c r="K172">
        <f t="shared" si="37"/>
        <v>16.045823693275452</v>
      </c>
      <c r="L172">
        <f t="shared" si="49"/>
        <v>815172.60397598147</v>
      </c>
      <c r="N172">
        <f t="shared" si="42"/>
        <v>114514</v>
      </c>
      <c r="O172">
        <f t="shared" si="43"/>
        <v>279</v>
      </c>
      <c r="P172">
        <f t="shared" si="44"/>
        <v>4795852769.60571</v>
      </c>
      <c r="Q172">
        <f t="shared" si="45"/>
        <v>114235</v>
      </c>
      <c r="R172">
        <f t="shared" si="46"/>
        <v>28775116.617634259</v>
      </c>
      <c r="S172" t="str">
        <f t="shared" si="47"/>
        <v>333天1时5分16秒</v>
      </c>
    </row>
    <row r="173" spans="1:19" x14ac:dyDescent="0.25">
      <c r="A173">
        <v>173</v>
      </c>
      <c r="B173">
        <f t="shared" si="38"/>
        <v>174</v>
      </c>
      <c r="C173">
        <f t="shared" si="50"/>
        <v>676000</v>
      </c>
      <c r="D173">
        <f t="shared" si="48"/>
        <v>57460000</v>
      </c>
      <c r="E173" s="6">
        <f t="shared" si="39"/>
        <v>344760</v>
      </c>
      <c r="F173" s="7" t="str">
        <f t="shared" si="40"/>
        <v>3天23时46分0秒</v>
      </c>
      <c r="G173">
        <f t="shared" si="34"/>
        <v>18.3</v>
      </c>
      <c r="H173">
        <f t="shared" si="35"/>
        <v>2.244533970952034E-5</v>
      </c>
      <c r="I173">
        <f t="shared" si="41"/>
        <v>44552.678326175803</v>
      </c>
      <c r="J173">
        <f t="shared" si="36"/>
        <v>14607.435516778953</v>
      </c>
      <c r="K173">
        <f t="shared" si="37"/>
        <v>15.17304964363575</v>
      </c>
      <c r="L173">
        <f t="shared" si="49"/>
        <v>815187.77702562511</v>
      </c>
      <c r="N173">
        <f t="shared" si="42"/>
        <v>114514</v>
      </c>
      <c r="O173">
        <f t="shared" si="43"/>
        <v>263</v>
      </c>
      <c r="P173">
        <f t="shared" si="44"/>
        <v>5101905405.8436966</v>
      </c>
      <c r="Q173">
        <f t="shared" si="45"/>
        <v>114251</v>
      </c>
      <c r="R173">
        <f t="shared" si="46"/>
        <v>30611432.435062181</v>
      </c>
      <c r="S173" t="str">
        <f t="shared" si="47"/>
        <v>354天7时10分32秒</v>
      </c>
    </row>
    <row r="174" spans="1:19" x14ac:dyDescent="0.25">
      <c r="A174">
        <v>174</v>
      </c>
      <c r="B174">
        <f t="shared" si="38"/>
        <v>175</v>
      </c>
      <c r="C174">
        <f t="shared" si="50"/>
        <v>680000</v>
      </c>
      <c r="D174">
        <f t="shared" si="48"/>
        <v>58140000</v>
      </c>
      <c r="E174" s="6">
        <f t="shared" si="39"/>
        <v>348840</v>
      </c>
      <c r="F174" s="7" t="str">
        <f t="shared" si="40"/>
        <v>4天0时54分0秒</v>
      </c>
      <c r="G174">
        <f t="shared" si="34"/>
        <v>18.400000000000002</v>
      </c>
      <c r="H174">
        <f t="shared" si="35"/>
        <v>2.1098647266626358E-5</v>
      </c>
      <c r="I174">
        <f t="shared" si="41"/>
        <v>47396.403540135514</v>
      </c>
      <c r="J174">
        <f t="shared" si="36"/>
        <v>15455.34898047897</v>
      </c>
      <c r="K174">
        <f t="shared" si="37"/>
        <v>14.347080141305923</v>
      </c>
      <c r="L174">
        <f t="shared" si="49"/>
        <v>815202.12410576642</v>
      </c>
      <c r="N174">
        <f t="shared" si="42"/>
        <v>114514</v>
      </c>
      <c r="O174">
        <f t="shared" si="43"/>
        <v>249</v>
      </c>
      <c r="P174">
        <f t="shared" si="44"/>
        <v>5427551754.9950781</v>
      </c>
      <c r="Q174">
        <f t="shared" si="45"/>
        <v>114265</v>
      </c>
      <c r="R174">
        <f t="shared" si="46"/>
        <v>32565310.529970467</v>
      </c>
      <c r="S174" t="str">
        <f t="shared" si="47"/>
        <v>376天21时55分10秒</v>
      </c>
    </row>
    <row r="175" spans="1:19" x14ac:dyDescent="0.25">
      <c r="A175">
        <v>175</v>
      </c>
      <c r="B175">
        <f t="shared" si="38"/>
        <v>176</v>
      </c>
      <c r="C175">
        <f t="shared" si="50"/>
        <v>684000</v>
      </c>
      <c r="D175">
        <f t="shared" si="48"/>
        <v>58824000</v>
      </c>
      <c r="E175" s="6">
        <f t="shared" si="39"/>
        <v>352944</v>
      </c>
      <c r="F175" s="7" t="str">
        <f t="shared" si="40"/>
        <v>4天2时2分24秒</v>
      </c>
      <c r="G175">
        <f t="shared" si="34"/>
        <v>18.5</v>
      </c>
      <c r="H175">
        <f t="shared" si="35"/>
        <v>1.9832514226436615E-5</v>
      </c>
      <c r="I175">
        <f t="shared" si="41"/>
        <v>50422.250481333649</v>
      </c>
      <c r="J175">
        <f t="shared" si="36"/>
        <v>16353.162318270372</v>
      </c>
      <c r="K175">
        <f t="shared" si="37"/>
        <v>13.565439730882645</v>
      </c>
      <c r="L175">
        <f t="shared" si="49"/>
        <v>815215.6895454973</v>
      </c>
      <c r="N175">
        <f t="shared" si="42"/>
        <v>114514</v>
      </c>
      <c r="O175">
        <f t="shared" si="43"/>
        <v>236</v>
      </c>
      <c r="P175">
        <f t="shared" si="44"/>
        <v>5774053591.619441</v>
      </c>
      <c r="Q175">
        <f t="shared" si="45"/>
        <v>114278</v>
      </c>
      <c r="R175">
        <f t="shared" si="46"/>
        <v>34644321.549716651</v>
      </c>
      <c r="S175" t="str">
        <f t="shared" si="47"/>
        <v>400天23时25分21秒</v>
      </c>
    </row>
    <row r="176" spans="1:19" x14ac:dyDescent="0.25">
      <c r="A176">
        <v>176</v>
      </c>
      <c r="B176">
        <f t="shared" si="38"/>
        <v>177</v>
      </c>
      <c r="C176">
        <f t="shared" si="50"/>
        <v>688000</v>
      </c>
      <c r="D176">
        <f t="shared" si="48"/>
        <v>59512000</v>
      </c>
      <c r="E176" s="6">
        <f t="shared" si="39"/>
        <v>357072</v>
      </c>
      <c r="F176" s="7" t="str">
        <f t="shared" si="40"/>
        <v>4天3时11分12秒</v>
      </c>
      <c r="G176">
        <f t="shared" si="34"/>
        <v>18.600000000000001</v>
      </c>
      <c r="H176">
        <f t="shared" si="35"/>
        <v>1.8642749637365341E-5</v>
      </c>
      <c r="I176">
        <f t="shared" si="41"/>
        <v>53640.156063444483</v>
      </c>
      <c r="J176">
        <f t="shared" si="36"/>
        <v>17303.276149498222</v>
      </c>
      <c r="K176">
        <f t="shared" si="37"/>
        <v>12.826211750507355</v>
      </c>
      <c r="L176">
        <f t="shared" si="49"/>
        <v>815228.51575724781</v>
      </c>
      <c r="N176">
        <f t="shared" si="42"/>
        <v>114514</v>
      </c>
      <c r="O176">
        <f t="shared" si="43"/>
        <v>223</v>
      </c>
      <c r="P176">
        <f t="shared" si="44"/>
        <v>6142548831.4492817</v>
      </c>
      <c r="Q176">
        <f t="shared" si="45"/>
        <v>114291</v>
      </c>
      <c r="R176">
        <f t="shared" si="46"/>
        <v>36855292.988695689</v>
      </c>
      <c r="S176" t="str">
        <f t="shared" si="47"/>
        <v>426天13时34分52秒</v>
      </c>
    </row>
    <row r="177" spans="1:19" x14ac:dyDescent="0.25">
      <c r="A177">
        <v>177</v>
      </c>
      <c r="B177">
        <f t="shared" si="38"/>
        <v>178</v>
      </c>
      <c r="C177">
        <f t="shared" si="50"/>
        <v>692000</v>
      </c>
      <c r="D177">
        <f t="shared" si="48"/>
        <v>60204000</v>
      </c>
      <c r="E177" s="6">
        <f t="shared" si="39"/>
        <v>361224</v>
      </c>
      <c r="F177" s="7" t="str">
        <f t="shared" si="40"/>
        <v>4天4时20分24秒</v>
      </c>
      <c r="G177">
        <f t="shared" si="34"/>
        <v>18.7</v>
      </c>
      <c r="H177">
        <f t="shared" si="35"/>
        <v>1.7524231225252151E-5</v>
      </c>
      <c r="I177">
        <f t="shared" si="41"/>
        <v>57063.844179310712</v>
      </c>
      <c r="J177">
        <f t="shared" si="36"/>
        <v>18309.254816891138</v>
      </c>
      <c r="K177">
        <f t="shared" si="37"/>
        <v>12.126768007874489</v>
      </c>
      <c r="L177">
        <f t="shared" si="49"/>
        <v>815240.64252525568</v>
      </c>
      <c r="N177">
        <f t="shared" si="42"/>
        <v>114514</v>
      </c>
      <c r="O177">
        <f t="shared" si="43"/>
        <v>211</v>
      </c>
      <c r="P177">
        <f t="shared" si="44"/>
        <v>6534609052.3495865</v>
      </c>
      <c r="Q177">
        <f t="shared" si="45"/>
        <v>114303</v>
      </c>
      <c r="R177">
        <f t="shared" si="46"/>
        <v>39207654.314097516</v>
      </c>
      <c r="S177" t="str">
        <f t="shared" si="47"/>
        <v>453天19时0分54秒</v>
      </c>
    </row>
    <row r="178" spans="1:19" x14ac:dyDescent="0.25">
      <c r="A178">
        <v>178</v>
      </c>
      <c r="B178">
        <f t="shared" si="38"/>
        <v>179</v>
      </c>
      <c r="C178">
        <f t="shared" si="50"/>
        <v>696000</v>
      </c>
      <c r="D178">
        <f t="shared" si="48"/>
        <v>60900000</v>
      </c>
      <c r="E178" s="6">
        <f t="shared" si="39"/>
        <v>365400</v>
      </c>
      <c r="F178" s="7" t="str">
        <f t="shared" si="40"/>
        <v>4天5时30分0秒</v>
      </c>
      <c r="G178">
        <f t="shared" si="34"/>
        <v>18.8</v>
      </c>
      <c r="H178">
        <f t="shared" si="35"/>
        <v>1.6472768038511276E-5</v>
      </c>
      <c r="I178">
        <f t="shared" si="41"/>
        <v>60706.251533568902</v>
      </c>
      <c r="J178">
        <f t="shared" si="36"/>
        <v>19374.335595819863</v>
      </c>
      <c r="K178">
        <f t="shared" si="37"/>
        <v>11.465046554803848</v>
      </c>
      <c r="L178">
        <f t="shared" si="49"/>
        <v>815252.10757181048</v>
      </c>
      <c r="N178">
        <f t="shared" si="42"/>
        <v>114514</v>
      </c>
      <c r="O178">
        <f t="shared" si="43"/>
        <v>199</v>
      </c>
      <c r="P178">
        <f t="shared" si="44"/>
        <v>6951715688.1151094</v>
      </c>
      <c r="Q178">
        <f t="shared" si="45"/>
        <v>114315</v>
      </c>
      <c r="R178">
        <f t="shared" si="46"/>
        <v>41710294.128690653</v>
      </c>
      <c r="S178" t="str">
        <f t="shared" si="47"/>
        <v>482天18时11分34秒</v>
      </c>
    </row>
    <row r="179" spans="1:19" x14ac:dyDescent="0.25">
      <c r="A179">
        <v>179</v>
      </c>
      <c r="B179">
        <f t="shared" si="38"/>
        <v>180</v>
      </c>
      <c r="C179">
        <f t="shared" si="50"/>
        <v>700000</v>
      </c>
      <c r="D179">
        <f t="shared" si="48"/>
        <v>61600000</v>
      </c>
      <c r="E179" s="6">
        <f t="shared" si="39"/>
        <v>369600</v>
      </c>
      <c r="F179" s="7" t="str">
        <f t="shared" si="40"/>
        <v>4天6时40分0秒</v>
      </c>
      <c r="G179">
        <f t="shared" si="34"/>
        <v>18.900000000000002</v>
      </c>
      <c r="H179">
        <f t="shared" si="35"/>
        <v>1.5484169125556946E-5</v>
      </c>
      <c r="I179">
        <f t="shared" si="41"/>
        <v>64582.08973896307</v>
      </c>
      <c r="J179">
        <f t="shared" si="36"/>
        <v>20502.250710781926</v>
      </c>
      <c r="K179">
        <f t="shared" si="37"/>
        <v>10.838918387889862</v>
      </c>
      <c r="L179">
        <f t="shared" si="49"/>
        <v>815262.94649019837</v>
      </c>
      <c r="N179">
        <f t="shared" si="42"/>
        <v>114514</v>
      </c>
      <c r="O179">
        <f t="shared" si="43"/>
        <v>188</v>
      </c>
      <c r="P179">
        <f t="shared" si="44"/>
        <v>7395553424.3676167</v>
      </c>
      <c r="Q179">
        <f t="shared" si="45"/>
        <v>114326</v>
      </c>
      <c r="R179">
        <f t="shared" si="46"/>
        <v>44373320.546205699</v>
      </c>
      <c r="S179" t="str">
        <f t="shared" si="47"/>
        <v>513天13时55分20秒</v>
      </c>
    </row>
    <row r="180" spans="1:19" x14ac:dyDescent="0.25">
      <c r="A180">
        <v>180</v>
      </c>
      <c r="B180">
        <f t="shared" si="38"/>
        <v>181</v>
      </c>
      <c r="C180">
        <f t="shared" si="50"/>
        <v>704000</v>
      </c>
      <c r="D180">
        <f t="shared" si="48"/>
        <v>62304000</v>
      </c>
      <c r="E180" s="6">
        <f t="shared" si="39"/>
        <v>373824</v>
      </c>
      <c r="F180" s="7" t="str">
        <f t="shared" si="40"/>
        <v>4天7时50分24秒</v>
      </c>
      <c r="G180">
        <f t="shared" si="34"/>
        <v>19</v>
      </c>
      <c r="H180">
        <f t="shared" si="35"/>
        <v>1.4555174857378006E-5</v>
      </c>
      <c r="I180">
        <f t="shared" si="41"/>
        <v>68704.087020507402</v>
      </c>
      <c r="J180">
        <f t="shared" si="36"/>
        <v>21696.027480160232</v>
      </c>
      <c r="K180">
        <f t="shared" si="37"/>
        <v>10.246843099594116</v>
      </c>
      <c r="L180">
        <f t="shared" si="49"/>
        <v>815273.19333329797</v>
      </c>
      <c r="N180">
        <f t="shared" si="42"/>
        <v>114514</v>
      </c>
      <c r="O180">
        <f t="shared" si="43"/>
        <v>178</v>
      </c>
      <c r="P180">
        <f t="shared" si="44"/>
        <v>7867579821.0663853</v>
      </c>
      <c r="Q180">
        <f t="shared" si="45"/>
        <v>114336</v>
      </c>
      <c r="R180">
        <f t="shared" si="46"/>
        <v>47205478.926398307</v>
      </c>
      <c r="S180" t="str">
        <f t="shared" si="47"/>
        <v>546天8时37分58秒</v>
      </c>
    </row>
    <row r="181" spans="1:19" x14ac:dyDescent="0.25">
      <c r="A181">
        <v>181</v>
      </c>
      <c r="B181">
        <f t="shared" si="38"/>
        <v>182</v>
      </c>
      <c r="C181">
        <f t="shared" si="50"/>
        <v>708000</v>
      </c>
      <c r="D181">
        <f t="shared" si="48"/>
        <v>63012000</v>
      </c>
      <c r="E181" s="6">
        <f t="shared" si="39"/>
        <v>378072</v>
      </c>
      <c r="F181" s="7" t="str">
        <f t="shared" si="40"/>
        <v>4天9时1分12秒</v>
      </c>
      <c r="G181">
        <f t="shared" si="34"/>
        <v>19.100000000000001</v>
      </c>
      <c r="H181">
        <f t="shared" si="35"/>
        <v>1.3682059943675995E-5</v>
      </c>
      <c r="I181">
        <f t="shared" si="41"/>
        <v>73088.409502416442</v>
      </c>
      <c r="J181">
        <f t="shared" si="36"/>
        <v>22959.709791335004</v>
      </c>
      <c r="K181">
        <f t="shared" si="37"/>
        <v>9.6868984401226044</v>
      </c>
      <c r="L181">
        <f t="shared" si="49"/>
        <v>815282.88023173809</v>
      </c>
      <c r="N181">
        <f t="shared" si="42"/>
        <v>114514</v>
      </c>
      <c r="O181">
        <f t="shared" si="43"/>
        <v>168</v>
      </c>
      <c r="P181">
        <f t="shared" si="44"/>
        <v>8369646125.759717</v>
      </c>
      <c r="Q181">
        <f t="shared" si="45"/>
        <v>114346</v>
      </c>
      <c r="R181">
        <f t="shared" si="46"/>
        <v>50217876.754558302</v>
      </c>
      <c r="S181" t="str">
        <f t="shared" si="47"/>
        <v>581天5时24分36秒</v>
      </c>
    </row>
    <row r="182" spans="1:19" x14ac:dyDescent="0.25">
      <c r="A182">
        <v>182</v>
      </c>
      <c r="B182">
        <f t="shared" si="38"/>
        <v>183</v>
      </c>
      <c r="C182">
        <f t="shared" si="50"/>
        <v>712000</v>
      </c>
      <c r="D182">
        <f t="shared" si="48"/>
        <v>63724000</v>
      </c>
      <c r="E182" s="6">
        <f t="shared" si="39"/>
        <v>382344</v>
      </c>
      <c r="F182" s="7" t="str">
        <f t="shared" si="40"/>
        <v>4天10时12分24秒</v>
      </c>
      <c r="G182">
        <f t="shared" si="34"/>
        <v>19.2</v>
      </c>
      <c r="H182">
        <f t="shared" si="35"/>
        <v>1.2861099094152451E-5</v>
      </c>
      <c r="I182">
        <f t="shared" si="41"/>
        <v>77753.85234802129</v>
      </c>
      <c r="J182">
        <f t="shared" si="36"/>
        <v>24298.078858756657</v>
      </c>
      <c r="K182">
        <f t="shared" si="37"/>
        <v>9.1571025550365448</v>
      </c>
      <c r="L182">
        <f t="shared" si="49"/>
        <v>815292.03733429313</v>
      </c>
      <c r="N182">
        <f t="shared" si="42"/>
        <v>114514</v>
      </c>
      <c r="O182">
        <f t="shared" si="43"/>
        <v>159</v>
      </c>
      <c r="P182">
        <f t="shared" si="44"/>
        <v>8903904647.7813091</v>
      </c>
      <c r="Q182">
        <f t="shared" si="45"/>
        <v>114355</v>
      </c>
      <c r="R182">
        <f t="shared" si="46"/>
        <v>53423427.886687852</v>
      </c>
      <c r="S182" t="str">
        <f t="shared" si="47"/>
        <v>618天7时50分27秒</v>
      </c>
    </row>
    <row r="183" spans="1:19" x14ac:dyDescent="0.25">
      <c r="A183">
        <v>183</v>
      </c>
      <c r="B183">
        <f t="shared" si="38"/>
        <v>184</v>
      </c>
      <c r="C183">
        <f t="shared" si="50"/>
        <v>716000</v>
      </c>
      <c r="D183">
        <f t="shared" si="48"/>
        <v>64440000</v>
      </c>
      <c r="E183" s="6">
        <f t="shared" si="39"/>
        <v>386640</v>
      </c>
      <c r="F183" s="7" t="str">
        <f t="shared" si="40"/>
        <v>4天11时24分0秒</v>
      </c>
      <c r="G183">
        <f t="shared" si="34"/>
        <v>19.3</v>
      </c>
      <c r="H183">
        <f t="shared" si="35"/>
        <v>1.2089498341083527E-5</v>
      </c>
      <c r="I183">
        <f t="shared" si="41"/>
        <v>82716.418149603269</v>
      </c>
      <c r="J183">
        <f t="shared" si="36"/>
        <v>25714.948647545054</v>
      </c>
      <c r="K183">
        <f t="shared" si="37"/>
        <v>8.6560808122158051</v>
      </c>
      <c r="L183">
        <f t="shared" si="49"/>
        <v>815300.69341510534</v>
      </c>
      <c r="N183">
        <f t="shared" si="42"/>
        <v>114514</v>
      </c>
      <c r="O183">
        <f t="shared" si="43"/>
        <v>151</v>
      </c>
      <c r="P183">
        <f t="shared" si="44"/>
        <v>9472187907.9836693</v>
      </c>
      <c r="Q183">
        <f t="shared" si="45"/>
        <v>114363</v>
      </c>
      <c r="R183">
        <f t="shared" si="46"/>
        <v>56833127.447902016</v>
      </c>
      <c r="S183" t="str">
        <f t="shared" si="47"/>
        <v>657天18时58分47秒</v>
      </c>
    </row>
    <row r="184" spans="1:19" x14ac:dyDescent="0.25">
      <c r="A184">
        <v>184</v>
      </c>
      <c r="B184">
        <f t="shared" si="38"/>
        <v>185</v>
      </c>
      <c r="C184">
        <f t="shared" si="50"/>
        <v>720000</v>
      </c>
      <c r="D184">
        <f t="shared" si="48"/>
        <v>65160000</v>
      </c>
      <c r="E184" s="6">
        <f t="shared" si="39"/>
        <v>390960</v>
      </c>
      <c r="F184" s="7" t="str">
        <f t="shared" si="40"/>
        <v>4天12时36分0秒</v>
      </c>
      <c r="G184">
        <f t="shared" si="34"/>
        <v>19.400000000000002</v>
      </c>
      <c r="H184">
        <f t="shared" si="35"/>
        <v>1.1363998055458069E-5</v>
      </c>
      <c r="I184">
        <f t="shared" si="41"/>
        <v>87997.199147680702</v>
      </c>
      <c r="J184">
        <f t="shared" si="36"/>
        <v>27215.628602375476</v>
      </c>
      <c r="K184">
        <f t="shared" si="37"/>
        <v>8.1820785999298096</v>
      </c>
      <c r="L184">
        <f t="shared" si="49"/>
        <v>815308.87549370527</v>
      </c>
      <c r="N184">
        <f t="shared" si="42"/>
        <v>114514</v>
      </c>
      <c r="O184">
        <f t="shared" si="43"/>
        <v>142</v>
      </c>
      <c r="P184">
        <f t="shared" si="44"/>
        <v>10076911263.197508</v>
      </c>
      <c r="Q184">
        <f t="shared" si="45"/>
        <v>114372</v>
      </c>
      <c r="R184">
        <f t="shared" si="46"/>
        <v>60461467.579185046</v>
      </c>
      <c r="S184" t="str">
        <f t="shared" si="47"/>
        <v>699天18时51分7秒</v>
      </c>
    </row>
    <row r="185" spans="1:19" x14ac:dyDescent="0.25">
      <c r="A185">
        <v>185</v>
      </c>
      <c r="B185">
        <f t="shared" si="38"/>
        <v>186</v>
      </c>
      <c r="C185">
        <f t="shared" si="50"/>
        <v>724000</v>
      </c>
      <c r="D185">
        <f t="shared" si="48"/>
        <v>65884000</v>
      </c>
      <c r="E185" s="6">
        <f t="shared" si="39"/>
        <v>395304</v>
      </c>
      <c r="F185" s="7" t="str">
        <f t="shared" si="40"/>
        <v>4天13时48分24秒</v>
      </c>
      <c r="G185">
        <f t="shared" si="34"/>
        <v>19.5</v>
      </c>
      <c r="H185">
        <f t="shared" si="35"/>
        <v>1.0682269930839539E-5</v>
      </c>
      <c r="I185">
        <f t="shared" si="41"/>
        <v>93613.062249346127</v>
      </c>
      <c r="J185">
        <f t="shared" si="36"/>
        <v>28804.01915364496</v>
      </c>
      <c r="K185">
        <f t="shared" si="37"/>
        <v>7.7339634299278259</v>
      </c>
      <c r="L185">
        <f t="shared" si="49"/>
        <v>815316.6094571352</v>
      </c>
      <c r="N185">
        <f t="shared" si="42"/>
        <v>114514</v>
      </c>
      <c r="O185">
        <f t="shared" si="43"/>
        <v>135</v>
      </c>
      <c r="P185">
        <f t="shared" si="44"/>
        <v>10720006210.421621</v>
      </c>
      <c r="Q185">
        <f t="shared" si="45"/>
        <v>114379</v>
      </c>
      <c r="R185">
        <f t="shared" si="46"/>
        <v>64320037.262529731</v>
      </c>
      <c r="S185" t="str">
        <f t="shared" si="47"/>
        <v>744天10时40分37秒</v>
      </c>
    </row>
    <row r="186" spans="1:19" x14ac:dyDescent="0.25">
      <c r="A186">
        <v>186</v>
      </c>
      <c r="B186">
        <f t="shared" si="38"/>
        <v>187</v>
      </c>
      <c r="C186">
        <f t="shared" si="50"/>
        <v>728000</v>
      </c>
      <c r="D186">
        <f t="shared" si="48"/>
        <v>66612000</v>
      </c>
      <c r="E186" s="6">
        <f t="shared" si="39"/>
        <v>399672</v>
      </c>
      <c r="F186" s="7" t="str">
        <f t="shared" si="40"/>
        <v>4天15时1分12秒</v>
      </c>
      <c r="G186">
        <f t="shared" si="34"/>
        <v>19.600000000000001</v>
      </c>
      <c r="H186">
        <f t="shared" si="35"/>
        <v>1.0041519999504089E-5</v>
      </c>
      <c r="I186">
        <f t="shared" si="41"/>
        <v>99586.516787237982</v>
      </c>
      <c r="J186">
        <f t="shared" si="36"/>
        <v>30485.668404256525</v>
      </c>
      <c r="K186">
        <f t="shared" si="37"/>
        <v>7.3102265596389771</v>
      </c>
      <c r="L186">
        <f t="shared" si="49"/>
        <v>815323.91968369484</v>
      </c>
      <c r="N186">
        <f t="shared" si="42"/>
        <v>114514</v>
      </c>
      <c r="O186">
        <f t="shared" si="43"/>
        <v>127</v>
      </c>
      <c r="P186">
        <f t="shared" si="44"/>
        <v>11404050383.373772</v>
      </c>
      <c r="Q186">
        <f t="shared" si="45"/>
        <v>114387</v>
      </c>
      <c r="R186">
        <f t="shared" si="46"/>
        <v>68424302.300242633</v>
      </c>
      <c r="S186" t="str">
        <f t="shared" si="47"/>
        <v>791天22时45分2秒</v>
      </c>
    </row>
    <row r="187" spans="1:19" x14ac:dyDescent="0.25">
      <c r="A187">
        <v>187</v>
      </c>
      <c r="B187">
        <f t="shared" si="38"/>
        <v>188</v>
      </c>
      <c r="C187">
        <f t="shared" si="50"/>
        <v>732000</v>
      </c>
      <c r="D187">
        <f t="shared" si="48"/>
        <v>67344000</v>
      </c>
      <c r="E187" s="6">
        <f t="shared" si="39"/>
        <v>404064</v>
      </c>
      <c r="F187" s="7" t="str">
        <f t="shared" si="40"/>
        <v>4天16时14分24秒</v>
      </c>
      <c r="G187">
        <f t="shared" si="34"/>
        <v>19.7</v>
      </c>
      <c r="H187">
        <f t="shared" si="35"/>
        <v>9.4389542937278748E-6</v>
      </c>
      <c r="I187">
        <f t="shared" si="41"/>
        <v>105943.93922052294</v>
      </c>
      <c r="J187">
        <f t="shared" si="36"/>
        <v>32267.189610311554</v>
      </c>
      <c r="K187">
        <f t="shared" si="37"/>
        <v>6.9093145430088043</v>
      </c>
      <c r="L187">
        <f t="shared" si="49"/>
        <v>815330.82899823785</v>
      </c>
      <c r="N187">
        <f t="shared" si="42"/>
        <v>114514</v>
      </c>
      <c r="O187">
        <f t="shared" si="43"/>
        <v>120</v>
      </c>
      <c r="P187">
        <f t="shared" si="44"/>
        <v>12132064255.898964</v>
      </c>
      <c r="Q187">
        <f t="shared" si="45"/>
        <v>114394</v>
      </c>
      <c r="R187">
        <f t="shared" si="46"/>
        <v>72792385.535393789</v>
      </c>
      <c r="S187" t="str">
        <f t="shared" si="47"/>
        <v>842天12时6分25秒</v>
      </c>
    </row>
    <row r="188" spans="1:19" x14ac:dyDescent="0.25">
      <c r="A188">
        <v>188</v>
      </c>
      <c r="B188">
        <f t="shared" si="38"/>
        <v>189</v>
      </c>
      <c r="C188">
        <f t="shared" si="50"/>
        <v>736000</v>
      </c>
      <c r="D188">
        <f t="shared" si="48"/>
        <v>68080000</v>
      </c>
      <c r="E188" s="6">
        <f t="shared" si="39"/>
        <v>408480</v>
      </c>
      <c r="F188" s="7" t="str">
        <f t="shared" si="40"/>
        <v>4天17时28分0秒</v>
      </c>
      <c r="G188">
        <f t="shared" si="34"/>
        <v>19.8</v>
      </c>
      <c r="H188">
        <f t="shared" si="35"/>
        <v>8.8727101683616638E-6</v>
      </c>
      <c r="I188">
        <f t="shared" si="41"/>
        <v>112705.13529967461</v>
      </c>
      <c r="J188">
        <f t="shared" si="36"/>
        <v>34153.071302931698</v>
      </c>
      <c r="K188">
        <f t="shared" si="37"/>
        <v>6.5303146839141846</v>
      </c>
      <c r="L188">
        <f t="shared" si="49"/>
        <v>815337.35931292176</v>
      </c>
      <c r="N188">
        <f t="shared" si="42"/>
        <v>114514</v>
      </c>
      <c r="O188">
        <f t="shared" si="43"/>
        <v>114</v>
      </c>
      <c r="P188">
        <f t="shared" si="44"/>
        <v>12906315863.706938</v>
      </c>
      <c r="Q188">
        <f t="shared" si="45"/>
        <v>114400</v>
      </c>
      <c r="R188">
        <f t="shared" si="46"/>
        <v>77437895.182241619</v>
      </c>
      <c r="S188" t="str">
        <f t="shared" si="47"/>
        <v>896天6时31分35秒</v>
      </c>
    </row>
    <row r="189" spans="1:19" x14ac:dyDescent="0.25">
      <c r="A189">
        <v>189</v>
      </c>
      <c r="B189">
        <f t="shared" si="38"/>
        <v>190</v>
      </c>
      <c r="C189">
        <f t="shared" si="50"/>
        <v>740000</v>
      </c>
      <c r="D189">
        <f t="shared" si="48"/>
        <v>68820000</v>
      </c>
      <c r="E189" s="6">
        <f t="shared" si="39"/>
        <v>412920</v>
      </c>
      <c r="F189" s="7" t="str">
        <f t="shared" si="40"/>
        <v>4天18时42分0秒</v>
      </c>
      <c r="G189">
        <f t="shared" si="34"/>
        <v>19.900000000000002</v>
      </c>
      <c r="H189">
        <f t="shared" si="35"/>
        <v>8.3399936556816101E-6</v>
      </c>
      <c r="I189">
        <f t="shared" si="41"/>
        <v>119904.16795086543</v>
      </c>
      <c r="J189">
        <f t="shared" si="36"/>
        <v>36152.010437446857</v>
      </c>
      <c r="K189">
        <f t="shared" si="37"/>
        <v>6.1715953052043915</v>
      </c>
      <c r="L189">
        <f t="shared" si="49"/>
        <v>815343.53090822697</v>
      </c>
      <c r="N189">
        <f t="shared" si="42"/>
        <v>114514</v>
      </c>
      <c r="O189">
        <f t="shared" si="43"/>
        <v>108</v>
      </c>
      <c r="P189">
        <f t="shared" si="44"/>
        <v>13730705888.725405</v>
      </c>
      <c r="Q189">
        <f t="shared" si="45"/>
        <v>114406</v>
      </c>
      <c r="R189">
        <f t="shared" si="46"/>
        <v>82384235.33235243</v>
      </c>
      <c r="S189" t="str">
        <f t="shared" si="47"/>
        <v>953天12时30分35秒</v>
      </c>
    </row>
    <row r="190" spans="1:19" x14ac:dyDescent="0.25">
      <c r="A190">
        <v>190</v>
      </c>
      <c r="B190">
        <f t="shared" si="38"/>
        <v>191</v>
      </c>
      <c r="C190">
        <f t="shared" si="50"/>
        <v>744000</v>
      </c>
      <c r="D190">
        <f t="shared" si="48"/>
        <v>69564000</v>
      </c>
      <c r="E190" s="6">
        <f t="shared" si="39"/>
        <v>417384</v>
      </c>
      <c r="F190" s="7" t="str">
        <f t="shared" si="40"/>
        <v>4天19时56分24秒</v>
      </c>
      <c r="G190">
        <f t="shared" si="34"/>
        <v>20</v>
      </c>
      <c r="H190">
        <f t="shared" si="35"/>
        <v>7.8398734331130981E-6</v>
      </c>
      <c r="I190">
        <f t="shared" si="41"/>
        <v>127553.07959135187</v>
      </c>
      <c r="J190">
        <f t="shared" si="36"/>
        <v>38265.923877405563</v>
      </c>
      <c r="K190">
        <f t="shared" si="37"/>
        <v>5.832865834236145</v>
      </c>
      <c r="L190">
        <f t="shared" si="49"/>
        <v>815349.3637740612</v>
      </c>
      <c r="N190">
        <f t="shared" si="42"/>
        <v>114514</v>
      </c>
      <c r="O190">
        <f t="shared" si="43"/>
        <v>102</v>
      </c>
      <c r="P190">
        <f t="shared" si="44"/>
        <v>14606613356.324068</v>
      </c>
      <c r="Q190">
        <f t="shared" si="45"/>
        <v>114412</v>
      </c>
      <c r="R190">
        <f t="shared" si="46"/>
        <v>87639680.137944415</v>
      </c>
      <c r="S190" t="str">
        <f t="shared" si="47"/>
        <v>1014天8时21分20秒</v>
      </c>
    </row>
    <row r="191" spans="1:19" x14ac:dyDescent="0.25">
      <c r="A191">
        <v>191</v>
      </c>
      <c r="B191">
        <f t="shared" si="38"/>
        <v>192</v>
      </c>
      <c r="C191">
        <f t="shared" si="50"/>
        <v>748000</v>
      </c>
      <c r="D191">
        <f t="shared" si="48"/>
        <v>70312000</v>
      </c>
      <c r="E191" s="6">
        <f t="shared" si="39"/>
        <v>421872</v>
      </c>
      <c r="F191" s="7" t="str">
        <f t="shared" si="40"/>
        <v>4天21时11分12秒</v>
      </c>
      <c r="G191">
        <f t="shared" si="34"/>
        <v>20.100000000000001</v>
      </c>
      <c r="H191">
        <f t="shared" si="35"/>
        <v>7.3695555329322815E-6</v>
      </c>
      <c r="I191">
        <f t="shared" si="41"/>
        <v>135693.39365600911</v>
      </c>
      <c r="J191">
        <f t="shared" si="36"/>
        <v>40505.490643584802</v>
      </c>
      <c r="K191">
        <f t="shared" si="37"/>
        <v>5.5124275386333466</v>
      </c>
      <c r="L191">
        <f t="shared" si="49"/>
        <v>815354.87620159984</v>
      </c>
      <c r="N191">
        <f t="shared" si="42"/>
        <v>114514</v>
      </c>
      <c r="O191">
        <f t="shared" si="43"/>
        <v>96</v>
      </c>
      <c r="P191">
        <f t="shared" si="44"/>
        <v>15538793281.124226</v>
      </c>
      <c r="Q191">
        <f t="shared" si="45"/>
        <v>114418</v>
      </c>
      <c r="R191">
        <f t="shared" si="46"/>
        <v>93232759.686745346</v>
      </c>
      <c r="S191" t="str">
        <f t="shared" si="47"/>
        <v>1079天1时59分19秒</v>
      </c>
    </row>
    <row r="192" spans="1:19" x14ac:dyDescent="0.25">
      <c r="A192">
        <v>192</v>
      </c>
      <c r="B192">
        <f t="shared" si="38"/>
        <v>193</v>
      </c>
      <c r="C192">
        <f t="shared" si="50"/>
        <v>752000</v>
      </c>
      <c r="D192">
        <f t="shared" si="48"/>
        <v>71064000</v>
      </c>
      <c r="E192" s="6">
        <f t="shared" si="39"/>
        <v>426384</v>
      </c>
      <c r="F192" s="7" t="str">
        <f t="shared" si="40"/>
        <v>4天22时26分24秒</v>
      </c>
      <c r="G192">
        <f t="shared" ref="G192:G255" si="51">1+A192*0.1</f>
        <v>20.200000000000003</v>
      </c>
      <c r="H192">
        <f t="shared" ref="H192:H255" si="52">_xlfn.CEILING.MATH((POWER(0.94,A192)-1.175*POWER(10,-38))*POWER(2,31))/POWER(2,31)</f>
        <v>6.9271773099899292E-6</v>
      </c>
      <c r="I192">
        <f t="shared" si="41"/>
        <v>144358.94380209735</v>
      </c>
      <c r="J192">
        <f t="shared" ref="J192:J255" si="53">6/(H192*G192)</f>
        <v>42878.894198642767</v>
      </c>
      <c r="K192">
        <f t="shared" ref="K192:K255" si="54">C192*H192</f>
        <v>5.2092373371124268</v>
      </c>
      <c r="L192">
        <f t="shared" si="49"/>
        <v>815360.08543893695</v>
      </c>
      <c r="N192">
        <f t="shared" si="42"/>
        <v>114514</v>
      </c>
      <c r="O192">
        <f t="shared" si="43"/>
        <v>91</v>
      </c>
      <c r="P192">
        <f t="shared" si="44"/>
        <v>16531120090.553375</v>
      </c>
      <c r="Q192">
        <f t="shared" si="45"/>
        <v>114423</v>
      </c>
      <c r="R192">
        <f t="shared" si="46"/>
        <v>99186720.543320253</v>
      </c>
      <c r="S192" t="str">
        <f t="shared" si="47"/>
        <v>1147天23时52分0秒</v>
      </c>
    </row>
    <row r="193" spans="1:19" x14ac:dyDescent="0.25">
      <c r="A193">
        <v>193</v>
      </c>
      <c r="B193">
        <f t="shared" ref="B193:B256" si="55">A193+1</f>
        <v>194</v>
      </c>
      <c r="C193">
        <f t="shared" si="50"/>
        <v>756000</v>
      </c>
      <c r="D193">
        <f t="shared" si="48"/>
        <v>71820000</v>
      </c>
      <c r="E193" s="6">
        <f t="shared" ref="E193:E256" si="56">D193*60/10000</f>
        <v>430920</v>
      </c>
      <c r="F193" s="7" t="str">
        <f t="shared" ref="F193:F256" si="57">CONCATENATE(TEXT(INT(E193/86400),0),"天",TEXT(INT(MOD(E193/3600,24)),0),"时",TEXT(INT(MOD(E193/60,60)),0),"分",TEXT(INT(MOD(E193,60)),0),"秒")</f>
        <v>4天23时42分0秒</v>
      </c>
      <c r="G193">
        <f t="shared" si="51"/>
        <v>20.3</v>
      </c>
      <c r="H193">
        <f t="shared" si="52"/>
        <v>6.5118074417114258E-6</v>
      </c>
      <c r="I193">
        <f t="shared" ref="I193:I256" si="58">1/H193</f>
        <v>153567.19450800915</v>
      </c>
      <c r="J193">
        <f t="shared" si="53"/>
        <v>45389.318573795805</v>
      </c>
      <c r="K193">
        <f t="shared" si="54"/>
        <v>4.9229264259338379</v>
      </c>
      <c r="L193">
        <f t="shared" si="49"/>
        <v>815365.00836536288</v>
      </c>
      <c r="N193">
        <f t="shared" ref="N193:N256" si="59">N192</f>
        <v>114514</v>
      </c>
      <c r="O193">
        <f t="shared" ref="O193:O256" si="60">_xlfn.CEILING.MATH((815450.6937-L193))</f>
        <v>86</v>
      </c>
      <c r="P193">
        <f t="shared" ref="P193:P256" si="61">N193/H193</f>
        <v>17585593711.89016</v>
      </c>
      <c r="Q193">
        <f t="shared" ref="Q193:Q256" si="62">N193-O193</f>
        <v>114428</v>
      </c>
      <c r="R193">
        <f t="shared" ref="R193:R256" si="63">P193/10000*60</f>
        <v>105513562.27134095</v>
      </c>
      <c r="S193" t="str">
        <f t="shared" ref="S193:S256" si="64">CONCATENATE(TEXT(INT(R193/86400),0),"天",TEXT(INT(MOD(R193/3600,24)),0),"时",TEXT(INT(MOD(R193/60,60)),0),"分",TEXT(INT(MOD(R193,60)),0),"秒")</f>
        <v>1221天5时19分22秒</v>
      </c>
    </row>
    <row r="194" spans="1:19" x14ac:dyDescent="0.25">
      <c r="A194">
        <v>194</v>
      </c>
      <c r="B194">
        <f t="shared" si="55"/>
        <v>195</v>
      </c>
      <c r="C194">
        <f t="shared" si="50"/>
        <v>760000</v>
      </c>
      <c r="D194">
        <f t="shared" ref="D194:D257" si="65">D193+C194</f>
        <v>72580000</v>
      </c>
      <c r="E194" s="6">
        <f t="shared" si="56"/>
        <v>435480</v>
      </c>
      <c r="F194" s="7" t="str">
        <f t="shared" si="57"/>
        <v>5天0时58分0秒</v>
      </c>
      <c r="G194">
        <f t="shared" si="51"/>
        <v>20.400000000000002</v>
      </c>
      <c r="H194">
        <f t="shared" si="52"/>
        <v>6.1211176216602325E-6</v>
      </c>
      <c r="I194">
        <f t="shared" si="58"/>
        <v>163368.85872955495</v>
      </c>
      <c r="J194">
        <f t="shared" si="53"/>
        <v>48049.664332222048</v>
      </c>
      <c r="K194">
        <f t="shared" si="54"/>
        <v>4.6520493924617767</v>
      </c>
      <c r="L194">
        <f t="shared" ref="L194:L257" si="66">L193+K194</f>
        <v>815369.66041475534</v>
      </c>
      <c r="N194">
        <f t="shared" si="59"/>
        <v>114514</v>
      </c>
      <c r="O194">
        <f t="shared" si="60"/>
        <v>82</v>
      </c>
      <c r="P194">
        <f t="shared" si="61"/>
        <v>18708021488.556255</v>
      </c>
      <c r="Q194">
        <f t="shared" si="62"/>
        <v>114432</v>
      </c>
      <c r="R194">
        <f t="shared" si="63"/>
        <v>112248128.93133752</v>
      </c>
      <c r="S194" t="str">
        <f t="shared" si="64"/>
        <v>1299天4时2分8秒</v>
      </c>
    </row>
    <row r="195" spans="1:19" x14ac:dyDescent="0.25">
      <c r="A195">
        <v>195</v>
      </c>
      <c r="B195">
        <f t="shared" si="55"/>
        <v>196</v>
      </c>
      <c r="C195">
        <f t="shared" si="50"/>
        <v>764000</v>
      </c>
      <c r="D195">
        <f t="shared" si="65"/>
        <v>73344000</v>
      </c>
      <c r="E195" s="6">
        <f t="shared" si="56"/>
        <v>440064</v>
      </c>
      <c r="F195" s="7" t="str">
        <f t="shared" si="57"/>
        <v>5天2时14分24秒</v>
      </c>
      <c r="G195">
        <f t="shared" si="51"/>
        <v>20.5</v>
      </c>
      <c r="H195">
        <f t="shared" si="52"/>
        <v>5.7537108659744263E-6</v>
      </c>
      <c r="I195">
        <f t="shared" si="58"/>
        <v>173800.87795403044</v>
      </c>
      <c r="J195">
        <f t="shared" si="53"/>
        <v>50868.549645082079</v>
      </c>
      <c r="K195">
        <f t="shared" si="54"/>
        <v>4.3958351016044617</v>
      </c>
      <c r="L195">
        <f t="shared" si="66"/>
        <v>815374.05624985695</v>
      </c>
      <c r="N195">
        <f t="shared" si="59"/>
        <v>114514</v>
      </c>
      <c r="O195">
        <f t="shared" si="60"/>
        <v>77</v>
      </c>
      <c r="P195">
        <f t="shared" si="61"/>
        <v>19902633738.02784</v>
      </c>
      <c r="Q195">
        <f t="shared" si="62"/>
        <v>114437</v>
      </c>
      <c r="R195">
        <f t="shared" si="63"/>
        <v>119415802.42816703</v>
      </c>
      <c r="S195" t="str">
        <f t="shared" si="64"/>
        <v>1382天3时3分22秒</v>
      </c>
    </row>
    <row r="196" spans="1:19" x14ac:dyDescent="0.25">
      <c r="A196">
        <v>196</v>
      </c>
      <c r="B196">
        <f t="shared" si="55"/>
        <v>197</v>
      </c>
      <c r="C196">
        <f t="shared" si="50"/>
        <v>768000</v>
      </c>
      <c r="D196">
        <f t="shared" si="65"/>
        <v>74112000</v>
      </c>
      <c r="E196" s="6">
        <f t="shared" si="56"/>
        <v>444672</v>
      </c>
      <c r="F196" s="7" t="str">
        <f t="shared" si="57"/>
        <v>5天3时31分12秒</v>
      </c>
      <c r="G196">
        <f t="shared" si="51"/>
        <v>20.6</v>
      </c>
      <c r="H196">
        <f t="shared" si="52"/>
        <v>5.4086558520793915E-6</v>
      </c>
      <c r="I196">
        <f t="shared" si="58"/>
        <v>184888.8203185536</v>
      </c>
      <c r="J196">
        <f t="shared" si="53"/>
        <v>53851.112714141818</v>
      </c>
      <c r="K196">
        <f t="shared" si="54"/>
        <v>4.1538476943969727</v>
      </c>
      <c r="L196">
        <f t="shared" si="66"/>
        <v>815378.21009755135</v>
      </c>
      <c r="N196">
        <f t="shared" si="59"/>
        <v>114514</v>
      </c>
      <c r="O196">
        <f t="shared" si="60"/>
        <v>73</v>
      </c>
      <c r="P196">
        <f t="shared" si="61"/>
        <v>21172358369.958847</v>
      </c>
      <c r="Q196">
        <f t="shared" si="62"/>
        <v>114441</v>
      </c>
      <c r="R196">
        <f t="shared" si="63"/>
        <v>127034150.21975309</v>
      </c>
      <c r="S196" t="str">
        <f t="shared" si="64"/>
        <v>1470天7时15分50秒</v>
      </c>
    </row>
    <row r="197" spans="1:19" x14ac:dyDescent="0.25">
      <c r="A197">
        <v>197</v>
      </c>
      <c r="B197">
        <f t="shared" si="55"/>
        <v>198</v>
      </c>
      <c r="C197">
        <f t="shared" si="50"/>
        <v>772000</v>
      </c>
      <c r="D197">
        <f t="shared" si="65"/>
        <v>74884000</v>
      </c>
      <c r="E197" s="6">
        <f t="shared" si="56"/>
        <v>449304</v>
      </c>
      <c r="F197" s="7" t="str">
        <f t="shared" si="57"/>
        <v>5天4时48分24秒</v>
      </c>
      <c r="G197">
        <f t="shared" si="51"/>
        <v>20.700000000000003</v>
      </c>
      <c r="H197">
        <f t="shared" si="52"/>
        <v>5.0840899348258972E-6</v>
      </c>
      <c r="I197">
        <f t="shared" si="58"/>
        <v>196692.03590401172</v>
      </c>
      <c r="J197">
        <f t="shared" si="53"/>
        <v>57012.184320003391</v>
      </c>
      <c r="K197">
        <f t="shared" si="54"/>
        <v>3.9249174296855927</v>
      </c>
      <c r="L197">
        <f t="shared" si="66"/>
        <v>815382.13501498103</v>
      </c>
      <c r="N197">
        <f t="shared" si="59"/>
        <v>114514</v>
      </c>
      <c r="O197">
        <f t="shared" si="60"/>
        <v>69</v>
      </c>
      <c r="P197">
        <f t="shared" si="61"/>
        <v>22523991799.511997</v>
      </c>
      <c r="Q197">
        <f t="shared" si="62"/>
        <v>114445</v>
      </c>
      <c r="R197">
        <f t="shared" si="63"/>
        <v>135143950.79707199</v>
      </c>
      <c r="S197" t="str">
        <f t="shared" si="64"/>
        <v>1564天3时59分10秒</v>
      </c>
    </row>
    <row r="198" spans="1:19" x14ac:dyDescent="0.25">
      <c r="A198">
        <v>198</v>
      </c>
      <c r="B198">
        <f t="shared" si="55"/>
        <v>199</v>
      </c>
      <c r="C198">
        <f t="shared" ref="C198:C261" si="67">(A198-4)*4000</f>
        <v>776000</v>
      </c>
      <c r="D198">
        <f t="shared" si="65"/>
        <v>75660000</v>
      </c>
      <c r="E198" s="6">
        <f t="shared" si="56"/>
        <v>453960</v>
      </c>
      <c r="F198" s="7" t="str">
        <f t="shared" si="57"/>
        <v>5天6时6分0秒</v>
      </c>
      <c r="G198">
        <f t="shared" si="51"/>
        <v>20.8</v>
      </c>
      <c r="H198">
        <f t="shared" si="52"/>
        <v>4.779081791639328E-6</v>
      </c>
      <c r="I198">
        <f t="shared" si="58"/>
        <v>209245.21562895839</v>
      </c>
      <c r="J198">
        <f t="shared" si="53"/>
        <v>60359.196816045689</v>
      </c>
      <c r="K198">
        <f t="shared" si="54"/>
        <v>3.7085674703121185</v>
      </c>
      <c r="L198">
        <f t="shared" si="66"/>
        <v>815385.84358245134</v>
      </c>
      <c r="N198">
        <f t="shared" si="59"/>
        <v>114514</v>
      </c>
      <c r="O198">
        <f t="shared" si="60"/>
        <v>65</v>
      </c>
      <c r="P198">
        <f t="shared" si="61"/>
        <v>23961506622.534542</v>
      </c>
      <c r="Q198">
        <f t="shared" si="62"/>
        <v>114449</v>
      </c>
      <c r="R198">
        <f t="shared" si="63"/>
        <v>143769039.73520726</v>
      </c>
      <c r="S198" t="str">
        <f t="shared" si="64"/>
        <v>1663天23时50分39秒</v>
      </c>
    </row>
    <row r="199" spans="1:19" x14ac:dyDescent="0.25">
      <c r="A199">
        <v>199</v>
      </c>
      <c r="B199">
        <f t="shared" si="55"/>
        <v>200</v>
      </c>
      <c r="C199">
        <f t="shared" si="67"/>
        <v>780000</v>
      </c>
      <c r="D199">
        <f t="shared" si="65"/>
        <v>76440000</v>
      </c>
      <c r="E199" s="6">
        <f t="shared" si="56"/>
        <v>458640</v>
      </c>
      <c r="F199" s="7" t="str">
        <f t="shared" si="57"/>
        <v>5天7时24分0秒</v>
      </c>
      <c r="G199">
        <f t="shared" si="51"/>
        <v>20.900000000000002</v>
      </c>
      <c r="H199">
        <f t="shared" si="52"/>
        <v>4.4922344386577606E-6</v>
      </c>
      <c r="I199">
        <f t="shared" si="58"/>
        <v>222606.36964859543</v>
      </c>
      <c r="J199">
        <f t="shared" si="53"/>
        <v>63906.13482734796</v>
      </c>
      <c r="K199">
        <f t="shared" si="54"/>
        <v>3.5039428621530533</v>
      </c>
      <c r="L199">
        <f t="shared" si="66"/>
        <v>815389.3475253135</v>
      </c>
      <c r="N199">
        <f t="shared" si="59"/>
        <v>114514</v>
      </c>
      <c r="O199">
        <f t="shared" si="60"/>
        <v>62</v>
      </c>
      <c r="P199">
        <f t="shared" si="61"/>
        <v>25491545813.939255</v>
      </c>
      <c r="Q199">
        <f t="shared" si="62"/>
        <v>114452</v>
      </c>
      <c r="R199">
        <f t="shared" si="63"/>
        <v>152949274.88363552</v>
      </c>
      <c r="S199" t="str">
        <f t="shared" si="64"/>
        <v>1770天5时54分34秒</v>
      </c>
    </row>
    <row r="200" spans="1:19" x14ac:dyDescent="0.25">
      <c r="A200">
        <v>200</v>
      </c>
      <c r="B200">
        <f t="shared" si="55"/>
        <v>201</v>
      </c>
      <c r="C200">
        <f t="shared" si="67"/>
        <v>784000</v>
      </c>
      <c r="D200">
        <f t="shared" si="65"/>
        <v>77224000</v>
      </c>
      <c r="E200" s="6">
        <f t="shared" si="56"/>
        <v>463344</v>
      </c>
      <c r="F200" s="7" t="str">
        <f t="shared" si="57"/>
        <v>5天8时42分24秒</v>
      </c>
      <c r="G200">
        <f t="shared" si="51"/>
        <v>21</v>
      </c>
      <c r="H200">
        <f t="shared" si="52"/>
        <v>4.2226165533065796E-6</v>
      </c>
      <c r="I200">
        <f t="shared" si="58"/>
        <v>236819.98764887516</v>
      </c>
      <c r="J200">
        <f t="shared" si="53"/>
        <v>67662.85361396434</v>
      </c>
      <c r="K200">
        <f t="shared" si="54"/>
        <v>3.3105313777923584</v>
      </c>
      <c r="L200">
        <f t="shared" si="66"/>
        <v>815392.65805669129</v>
      </c>
      <c r="N200">
        <f t="shared" si="59"/>
        <v>114514</v>
      </c>
      <c r="O200">
        <f t="shared" si="60"/>
        <v>59</v>
      </c>
      <c r="P200">
        <f t="shared" si="61"/>
        <v>27119204065.623291</v>
      </c>
      <c r="Q200">
        <f t="shared" si="62"/>
        <v>114455</v>
      </c>
      <c r="R200">
        <f t="shared" si="63"/>
        <v>162715224.39373976</v>
      </c>
      <c r="S200" t="str">
        <f t="shared" si="64"/>
        <v>1883天6时40分24秒</v>
      </c>
    </row>
    <row r="201" spans="1:19" x14ac:dyDescent="0.25">
      <c r="A201">
        <v>201</v>
      </c>
      <c r="B201">
        <f t="shared" si="55"/>
        <v>202</v>
      </c>
      <c r="C201">
        <f t="shared" si="67"/>
        <v>788000</v>
      </c>
      <c r="D201">
        <f t="shared" si="65"/>
        <v>78012000</v>
      </c>
      <c r="E201" s="6">
        <f t="shared" si="56"/>
        <v>468072</v>
      </c>
      <c r="F201" s="7" t="str">
        <f t="shared" si="57"/>
        <v>5天10时1分12秒</v>
      </c>
      <c r="G201">
        <f t="shared" si="51"/>
        <v>21.1</v>
      </c>
      <c r="H201">
        <f t="shared" si="52"/>
        <v>3.9692968130111694E-6</v>
      </c>
      <c r="I201">
        <f t="shared" si="58"/>
        <v>251933.79258564053</v>
      </c>
      <c r="J201">
        <f t="shared" si="53"/>
        <v>71639.941019613412</v>
      </c>
      <c r="K201">
        <f t="shared" si="54"/>
        <v>3.1278058886528015</v>
      </c>
      <c r="L201">
        <f t="shared" si="66"/>
        <v>815395.78586257994</v>
      </c>
      <c r="N201">
        <f t="shared" si="59"/>
        <v>114514</v>
      </c>
      <c r="O201">
        <f t="shared" si="60"/>
        <v>55</v>
      </c>
      <c r="P201">
        <f t="shared" si="61"/>
        <v>28849946324.152042</v>
      </c>
      <c r="Q201">
        <f t="shared" si="62"/>
        <v>114459</v>
      </c>
      <c r="R201">
        <f t="shared" si="63"/>
        <v>173099677.94491225</v>
      </c>
      <c r="S201" t="str">
        <f t="shared" si="64"/>
        <v>2003天11时14分37秒</v>
      </c>
    </row>
    <row r="202" spans="1:19" x14ac:dyDescent="0.25">
      <c r="A202">
        <v>202</v>
      </c>
      <c r="B202">
        <f t="shared" si="55"/>
        <v>203</v>
      </c>
      <c r="C202">
        <f t="shared" si="67"/>
        <v>792000</v>
      </c>
      <c r="D202">
        <f t="shared" si="65"/>
        <v>78804000</v>
      </c>
      <c r="E202" s="6">
        <f t="shared" si="56"/>
        <v>472824</v>
      </c>
      <c r="F202" s="7" t="str">
        <f t="shared" si="57"/>
        <v>5天11时20分24秒</v>
      </c>
      <c r="G202">
        <f t="shared" si="51"/>
        <v>21.200000000000003</v>
      </c>
      <c r="H202">
        <f t="shared" si="52"/>
        <v>3.7313438951969147E-6</v>
      </c>
      <c r="I202">
        <f t="shared" si="58"/>
        <v>267999.95607138402</v>
      </c>
      <c r="J202">
        <f t="shared" si="53"/>
        <v>75849.044171146394</v>
      </c>
      <c r="K202">
        <f t="shared" si="54"/>
        <v>2.9552243649959564</v>
      </c>
      <c r="L202">
        <f t="shared" si="66"/>
        <v>815398.74108694494</v>
      </c>
      <c r="N202">
        <f t="shared" si="59"/>
        <v>114514</v>
      </c>
      <c r="O202">
        <f t="shared" si="60"/>
        <v>52</v>
      </c>
      <c r="P202">
        <f t="shared" si="61"/>
        <v>30689746969.558468</v>
      </c>
      <c r="Q202">
        <f t="shared" si="62"/>
        <v>114462</v>
      </c>
      <c r="R202">
        <f t="shared" si="63"/>
        <v>184138481.8173508</v>
      </c>
      <c r="S202" t="str">
        <f t="shared" si="64"/>
        <v>2131天5时34分41秒</v>
      </c>
    </row>
    <row r="203" spans="1:19" x14ac:dyDescent="0.25">
      <c r="A203">
        <v>203</v>
      </c>
      <c r="B203">
        <f t="shared" si="55"/>
        <v>204</v>
      </c>
      <c r="C203">
        <f t="shared" si="67"/>
        <v>796000</v>
      </c>
      <c r="D203">
        <f t="shared" si="65"/>
        <v>79600000</v>
      </c>
      <c r="E203" s="6">
        <f t="shared" si="56"/>
        <v>477600</v>
      </c>
      <c r="F203" s="7" t="str">
        <f t="shared" si="57"/>
        <v>5天12时40分0秒</v>
      </c>
      <c r="G203">
        <f t="shared" si="51"/>
        <v>21.3</v>
      </c>
      <c r="H203">
        <f t="shared" si="52"/>
        <v>3.5073608160018921E-6</v>
      </c>
      <c r="I203">
        <f t="shared" si="58"/>
        <v>285114.66383430694</v>
      </c>
      <c r="J203">
        <f t="shared" si="53"/>
        <v>80313.989812480824</v>
      </c>
      <c r="K203">
        <f t="shared" si="54"/>
        <v>2.7918592095375061</v>
      </c>
      <c r="L203">
        <f t="shared" si="66"/>
        <v>815401.53294615448</v>
      </c>
      <c r="N203">
        <f t="shared" si="59"/>
        <v>114514</v>
      </c>
      <c r="O203">
        <f t="shared" si="60"/>
        <v>50</v>
      </c>
      <c r="P203">
        <f t="shared" si="61"/>
        <v>32649620614.321827</v>
      </c>
      <c r="Q203">
        <f t="shared" si="62"/>
        <v>114464</v>
      </c>
      <c r="R203">
        <f t="shared" si="63"/>
        <v>195897723.68593097</v>
      </c>
      <c r="S203" t="str">
        <f t="shared" si="64"/>
        <v>2267天8时2分3秒</v>
      </c>
    </row>
    <row r="204" spans="1:19" x14ac:dyDescent="0.25">
      <c r="A204">
        <v>204</v>
      </c>
      <c r="B204">
        <f t="shared" si="55"/>
        <v>205</v>
      </c>
      <c r="C204">
        <f t="shared" si="67"/>
        <v>800000</v>
      </c>
      <c r="D204">
        <f t="shared" si="65"/>
        <v>80400000</v>
      </c>
      <c r="E204" s="6">
        <f t="shared" si="56"/>
        <v>482400</v>
      </c>
      <c r="F204" s="7" t="str">
        <f t="shared" si="57"/>
        <v>5天14时0分0秒</v>
      </c>
      <c r="G204">
        <f t="shared" si="51"/>
        <v>21.400000000000002</v>
      </c>
      <c r="H204">
        <f t="shared" si="52"/>
        <v>3.2968819141387939E-6</v>
      </c>
      <c r="I204">
        <f t="shared" si="58"/>
        <v>303316.89943502826</v>
      </c>
      <c r="J204">
        <f t="shared" si="53"/>
        <v>85042.121336923796</v>
      </c>
      <c r="K204">
        <f t="shared" si="54"/>
        <v>2.6375055313110352</v>
      </c>
      <c r="L204">
        <f t="shared" si="66"/>
        <v>815404.17045168579</v>
      </c>
      <c r="N204">
        <f t="shared" si="59"/>
        <v>114514</v>
      </c>
      <c r="O204">
        <f t="shared" si="60"/>
        <v>47</v>
      </c>
      <c r="P204">
        <f t="shared" si="61"/>
        <v>34734031421.902824</v>
      </c>
      <c r="Q204">
        <f t="shared" si="62"/>
        <v>114467</v>
      </c>
      <c r="R204">
        <f t="shared" si="63"/>
        <v>208404188.53141692</v>
      </c>
      <c r="S204" t="str">
        <f t="shared" si="64"/>
        <v>2412天2时3分8秒</v>
      </c>
    </row>
    <row r="205" spans="1:19" x14ac:dyDescent="0.25">
      <c r="A205">
        <v>205</v>
      </c>
      <c r="B205">
        <f t="shared" si="55"/>
        <v>206</v>
      </c>
      <c r="C205">
        <f t="shared" si="67"/>
        <v>804000</v>
      </c>
      <c r="D205">
        <f t="shared" si="65"/>
        <v>81204000</v>
      </c>
      <c r="E205" s="6">
        <f t="shared" si="56"/>
        <v>487224</v>
      </c>
      <c r="F205" s="7" t="str">
        <f t="shared" si="57"/>
        <v>5天15时20分24秒</v>
      </c>
      <c r="G205">
        <f t="shared" si="51"/>
        <v>21.5</v>
      </c>
      <c r="H205">
        <f t="shared" si="52"/>
        <v>3.0989758670330048E-6</v>
      </c>
      <c r="I205">
        <f t="shared" si="58"/>
        <v>322687.24988730281</v>
      </c>
      <c r="J205">
        <f t="shared" si="53"/>
        <v>90052.255782503096</v>
      </c>
      <c r="K205">
        <f t="shared" si="54"/>
        <v>2.4915765970945358</v>
      </c>
      <c r="L205">
        <f t="shared" si="66"/>
        <v>815406.66202828288</v>
      </c>
      <c r="N205">
        <f t="shared" si="59"/>
        <v>114514</v>
      </c>
      <c r="O205">
        <f t="shared" si="60"/>
        <v>45</v>
      </c>
      <c r="P205">
        <f t="shared" si="61"/>
        <v>36952207733.594589</v>
      </c>
      <c r="Q205">
        <f t="shared" si="62"/>
        <v>114469</v>
      </c>
      <c r="R205">
        <f t="shared" si="63"/>
        <v>221713246.40156752</v>
      </c>
      <c r="S205" t="str">
        <f t="shared" si="64"/>
        <v>2566天3时0分46秒</v>
      </c>
    </row>
    <row r="206" spans="1:19" x14ac:dyDescent="0.25">
      <c r="A206">
        <v>206</v>
      </c>
      <c r="B206">
        <f t="shared" si="55"/>
        <v>207</v>
      </c>
      <c r="C206">
        <f t="shared" si="67"/>
        <v>808000</v>
      </c>
      <c r="D206">
        <f t="shared" si="65"/>
        <v>82012000</v>
      </c>
      <c r="E206" s="6">
        <f t="shared" si="56"/>
        <v>492072</v>
      </c>
      <c r="F206" s="7" t="str">
        <f t="shared" si="57"/>
        <v>5天16时41分12秒</v>
      </c>
      <c r="G206">
        <f t="shared" si="51"/>
        <v>21.6</v>
      </c>
      <c r="H206">
        <f t="shared" si="52"/>
        <v>2.9131770133972168E-6</v>
      </c>
      <c r="I206">
        <f t="shared" si="58"/>
        <v>343267.84654731461</v>
      </c>
      <c r="J206">
        <f t="shared" si="53"/>
        <v>95352.179596476271</v>
      </c>
      <c r="K206">
        <f t="shared" si="54"/>
        <v>2.3538470268249512</v>
      </c>
      <c r="L206">
        <f t="shared" si="66"/>
        <v>815409.01587530971</v>
      </c>
      <c r="N206">
        <f t="shared" si="59"/>
        <v>114514</v>
      </c>
      <c r="O206">
        <f t="shared" si="60"/>
        <v>42</v>
      </c>
      <c r="P206">
        <f t="shared" si="61"/>
        <v>39308974179.51918</v>
      </c>
      <c r="Q206">
        <f t="shared" si="62"/>
        <v>114472</v>
      </c>
      <c r="R206">
        <f t="shared" si="63"/>
        <v>235853845.07711509</v>
      </c>
      <c r="S206" t="str">
        <f t="shared" si="64"/>
        <v>2729天18时57分25秒</v>
      </c>
    </row>
    <row r="207" spans="1:19" x14ac:dyDescent="0.25">
      <c r="A207">
        <v>207</v>
      </c>
      <c r="B207">
        <f t="shared" si="55"/>
        <v>208</v>
      </c>
      <c r="C207">
        <f t="shared" si="67"/>
        <v>812000</v>
      </c>
      <c r="D207">
        <f t="shared" si="65"/>
        <v>82824000</v>
      </c>
      <c r="E207" s="6">
        <f t="shared" si="56"/>
        <v>496944</v>
      </c>
      <c r="F207" s="7" t="str">
        <f t="shared" si="57"/>
        <v>5天18时2分24秒</v>
      </c>
      <c r="G207">
        <f t="shared" si="51"/>
        <v>21.700000000000003</v>
      </c>
      <c r="H207">
        <f t="shared" si="52"/>
        <v>2.7385540306568146E-6</v>
      </c>
      <c r="I207">
        <f t="shared" si="58"/>
        <v>365156.20608740009</v>
      </c>
      <c r="J207">
        <f t="shared" si="53"/>
        <v>100964.84960941937</v>
      </c>
      <c r="K207">
        <f t="shared" si="54"/>
        <v>2.2237058728933334</v>
      </c>
      <c r="L207">
        <f t="shared" si="66"/>
        <v>815411.2395811826</v>
      </c>
      <c r="N207">
        <f t="shared" si="59"/>
        <v>114514</v>
      </c>
      <c r="O207">
        <f t="shared" si="60"/>
        <v>40</v>
      </c>
      <c r="P207">
        <f t="shared" si="61"/>
        <v>41815497783.892532</v>
      </c>
      <c r="Q207">
        <f t="shared" si="62"/>
        <v>114474</v>
      </c>
      <c r="R207">
        <f t="shared" si="63"/>
        <v>250892986.70335519</v>
      </c>
      <c r="S207" t="str">
        <f t="shared" si="64"/>
        <v>2903天20时29分46秒</v>
      </c>
    </row>
    <row r="208" spans="1:19" x14ac:dyDescent="0.25">
      <c r="A208">
        <v>208</v>
      </c>
      <c r="B208">
        <f t="shared" si="55"/>
        <v>209</v>
      </c>
      <c r="C208">
        <f t="shared" si="67"/>
        <v>816000</v>
      </c>
      <c r="D208">
        <f t="shared" si="65"/>
        <v>83640000</v>
      </c>
      <c r="E208" s="6">
        <f t="shared" si="56"/>
        <v>501840</v>
      </c>
      <c r="F208" s="7" t="str">
        <f t="shared" si="57"/>
        <v>5天19时24分0秒</v>
      </c>
      <c r="G208">
        <f t="shared" si="51"/>
        <v>21.8</v>
      </c>
      <c r="H208">
        <f t="shared" si="52"/>
        <v>2.5741755962371826E-6</v>
      </c>
      <c r="I208">
        <f t="shared" si="58"/>
        <v>388473.88712011575</v>
      </c>
      <c r="J208">
        <f t="shared" si="53"/>
        <v>106919.41847342635</v>
      </c>
      <c r="K208">
        <f t="shared" si="54"/>
        <v>2.100527286529541</v>
      </c>
      <c r="L208">
        <f t="shared" si="66"/>
        <v>815413.34010846913</v>
      </c>
      <c r="N208">
        <f t="shared" si="59"/>
        <v>114514</v>
      </c>
      <c r="O208">
        <f t="shared" si="60"/>
        <v>38</v>
      </c>
      <c r="P208">
        <f t="shared" si="61"/>
        <v>44485698709.672935</v>
      </c>
      <c r="Q208">
        <f t="shared" si="62"/>
        <v>114476</v>
      </c>
      <c r="R208">
        <f t="shared" si="63"/>
        <v>266914192.2580376</v>
      </c>
      <c r="S208" t="str">
        <f t="shared" si="64"/>
        <v>3089天6时49分52秒</v>
      </c>
    </row>
    <row r="209" spans="1:19" x14ac:dyDescent="0.25">
      <c r="A209">
        <v>209</v>
      </c>
      <c r="B209">
        <f t="shared" si="55"/>
        <v>210</v>
      </c>
      <c r="C209">
        <f t="shared" si="67"/>
        <v>820000</v>
      </c>
      <c r="D209">
        <f t="shared" si="65"/>
        <v>84460000</v>
      </c>
      <c r="E209" s="6">
        <f t="shared" si="56"/>
        <v>506760</v>
      </c>
      <c r="F209" s="7" t="str">
        <f t="shared" si="57"/>
        <v>5天20时46分0秒</v>
      </c>
      <c r="G209">
        <f t="shared" si="51"/>
        <v>21.900000000000002</v>
      </c>
      <c r="H209">
        <f t="shared" si="52"/>
        <v>2.4195760488510132E-6</v>
      </c>
      <c r="I209">
        <f t="shared" si="58"/>
        <v>413295.54426481907</v>
      </c>
      <c r="J209">
        <f t="shared" si="53"/>
        <v>113231.65596296413</v>
      </c>
      <c r="K209">
        <f t="shared" si="54"/>
        <v>1.9840523600578308</v>
      </c>
      <c r="L209">
        <f t="shared" si="66"/>
        <v>815415.32416082919</v>
      </c>
      <c r="N209">
        <f t="shared" si="59"/>
        <v>114514</v>
      </c>
      <c r="O209">
        <f t="shared" si="60"/>
        <v>36</v>
      </c>
      <c r="P209">
        <f t="shared" si="61"/>
        <v>47328125955.94149</v>
      </c>
      <c r="Q209">
        <f t="shared" si="62"/>
        <v>114478</v>
      </c>
      <c r="R209">
        <f t="shared" si="63"/>
        <v>283968755.73564893</v>
      </c>
      <c r="S209" t="str">
        <f t="shared" si="64"/>
        <v>3286天16时12分35秒</v>
      </c>
    </row>
    <row r="210" spans="1:19" x14ac:dyDescent="0.25">
      <c r="A210">
        <v>210</v>
      </c>
      <c r="B210">
        <f t="shared" si="55"/>
        <v>211</v>
      </c>
      <c r="C210">
        <f t="shared" si="67"/>
        <v>824000</v>
      </c>
      <c r="D210">
        <f t="shared" si="65"/>
        <v>85284000</v>
      </c>
      <c r="E210" s="6">
        <f t="shared" si="56"/>
        <v>511704</v>
      </c>
      <c r="F210" s="7" t="str">
        <f t="shared" si="57"/>
        <v>5天22时8分24秒</v>
      </c>
      <c r="G210">
        <f t="shared" si="51"/>
        <v>22</v>
      </c>
      <c r="H210">
        <f t="shared" si="52"/>
        <v>2.2747553884983063E-6</v>
      </c>
      <c r="I210">
        <f t="shared" si="58"/>
        <v>439607.70685772772</v>
      </c>
      <c r="J210">
        <f t="shared" si="53"/>
        <v>119893.01096119848</v>
      </c>
      <c r="K210">
        <f t="shared" si="54"/>
        <v>1.8743984401226044</v>
      </c>
      <c r="L210">
        <f t="shared" si="66"/>
        <v>815417.19855926931</v>
      </c>
      <c r="N210">
        <f t="shared" si="59"/>
        <v>114514</v>
      </c>
      <c r="O210">
        <f t="shared" si="60"/>
        <v>34</v>
      </c>
      <c r="P210">
        <f t="shared" si="61"/>
        <v>50341236943.105835</v>
      </c>
      <c r="Q210">
        <f t="shared" si="62"/>
        <v>114480</v>
      </c>
      <c r="R210">
        <f t="shared" si="63"/>
        <v>302047421.65863502</v>
      </c>
      <c r="S210" t="str">
        <f t="shared" si="64"/>
        <v>3495天22时3分41秒</v>
      </c>
    </row>
    <row r="211" spans="1:19" x14ac:dyDescent="0.25">
      <c r="A211">
        <v>211</v>
      </c>
      <c r="B211">
        <f t="shared" si="55"/>
        <v>212</v>
      </c>
      <c r="C211">
        <f t="shared" si="67"/>
        <v>828000</v>
      </c>
      <c r="D211">
        <f t="shared" si="65"/>
        <v>86112000</v>
      </c>
      <c r="E211" s="6">
        <f t="shared" si="56"/>
        <v>516672</v>
      </c>
      <c r="F211" s="7" t="str">
        <f t="shared" si="57"/>
        <v>5天23时31分12秒</v>
      </c>
      <c r="G211">
        <f t="shared" si="51"/>
        <v>22.1</v>
      </c>
      <c r="H211">
        <f t="shared" si="52"/>
        <v>2.1378509700298309E-6</v>
      </c>
      <c r="I211">
        <f t="shared" si="58"/>
        <v>467759.45284251799</v>
      </c>
      <c r="J211">
        <f t="shared" si="53"/>
        <v>126993.5166088284</v>
      </c>
      <c r="K211">
        <f t="shared" si="54"/>
        <v>1.7701406031847</v>
      </c>
      <c r="L211">
        <f t="shared" si="66"/>
        <v>815418.96869987249</v>
      </c>
      <c r="N211">
        <f t="shared" si="59"/>
        <v>114514</v>
      </c>
      <c r="O211">
        <f t="shared" si="60"/>
        <v>32</v>
      </c>
      <c r="P211">
        <f t="shared" si="61"/>
        <v>53565005982.808105</v>
      </c>
      <c r="Q211">
        <f t="shared" si="62"/>
        <v>114482</v>
      </c>
      <c r="R211">
        <f t="shared" si="63"/>
        <v>321390035.89684862</v>
      </c>
      <c r="S211" t="str">
        <f t="shared" si="64"/>
        <v>3719天19时0分35秒</v>
      </c>
    </row>
    <row r="212" spans="1:19" x14ac:dyDescent="0.25">
      <c r="A212">
        <v>212</v>
      </c>
      <c r="B212">
        <f t="shared" si="55"/>
        <v>213</v>
      </c>
      <c r="C212">
        <f t="shared" si="67"/>
        <v>832000</v>
      </c>
      <c r="D212">
        <f t="shared" si="65"/>
        <v>86944000</v>
      </c>
      <c r="E212" s="6">
        <f t="shared" si="56"/>
        <v>521664</v>
      </c>
      <c r="F212" s="7" t="str">
        <f t="shared" si="57"/>
        <v>6天0时54分24秒</v>
      </c>
      <c r="G212">
        <f t="shared" si="51"/>
        <v>22.200000000000003</v>
      </c>
      <c r="H212">
        <f t="shared" si="52"/>
        <v>2.0097941160202026E-6</v>
      </c>
      <c r="I212">
        <f t="shared" si="58"/>
        <v>497563.40315106581</v>
      </c>
      <c r="J212">
        <f t="shared" si="53"/>
        <v>134476.59544623399</v>
      </c>
      <c r="K212">
        <f t="shared" si="54"/>
        <v>1.6721487045288086</v>
      </c>
      <c r="L212">
        <f t="shared" si="66"/>
        <v>815420.64084857702</v>
      </c>
      <c r="N212">
        <f t="shared" si="59"/>
        <v>114514</v>
      </c>
      <c r="O212">
        <f t="shared" si="60"/>
        <v>31</v>
      </c>
      <c r="P212">
        <f t="shared" si="61"/>
        <v>56977975548.441147</v>
      </c>
      <c r="Q212">
        <f t="shared" si="62"/>
        <v>114483</v>
      </c>
      <c r="R212">
        <f t="shared" si="63"/>
        <v>341867853.29064691</v>
      </c>
      <c r="S212" t="str">
        <f t="shared" si="64"/>
        <v>3956天19时17分33秒</v>
      </c>
    </row>
    <row r="213" spans="1:19" x14ac:dyDescent="0.25">
      <c r="A213">
        <v>213</v>
      </c>
      <c r="B213">
        <f t="shared" si="55"/>
        <v>214</v>
      </c>
      <c r="C213">
        <f t="shared" si="67"/>
        <v>836000</v>
      </c>
      <c r="D213">
        <f t="shared" si="65"/>
        <v>87780000</v>
      </c>
      <c r="E213" s="6">
        <f t="shared" si="56"/>
        <v>526680</v>
      </c>
      <c r="F213" s="7" t="str">
        <f t="shared" si="57"/>
        <v>6天2时18分0秒</v>
      </c>
      <c r="G213">
        <f t="shared" si="51"/>
        <v>22.3</v>
      </c>
      <c r="H213">
        <f t="shared" si="52"/>
        <v>1.8891878426074982E-6</v>
      </c>
      <c r="I213">
        <f t="shared" si="58"/>
        <v>529327.98816859745</v>
      </c>
      <c r="J213">
        <f t="shared" si="53"/>
        <v>142420.08650276164</v>
      </c>
      <c r="K213">
        <f t="shared" si="54"/>
        <v>1.5793610364198685</v>
      </c>
      <c r="L213">
        <f t="shared" si="66"/>
        <v>815422.22020961344</v>
      </c>
      <c r="N213">
        <f t="shared" si="59"/>
        <v>114514</v>
      </c>
      <c r="O213">
        <f t="shared" si="60"/>
        <v>29</v>
      </c>
      <c r="P213">
        <f t="shared" si="61"/>
        <v>60615465237.138771</v>
      </c>
      <c r="Q213">
        <f t="shared" si="62"/>
        <v>114485</v>
      </c>
      <c r="R213">
        <f t="shared" si="63"/>
        <v>363692791.42283267</v>
      </c>
      <c r="S213" t="str">
        <f t="shared" si="64"/>
        <v>4209天9时46分31秒</v>
      </c>
    </row>
    <row r="214" spans="1:19" x14ac:dyDescent="0.25">
      <c r="A214">
        <v>214</v>
      </c>
      <c r="B214">
        <f t="shared" si="55"/>
        <v>215</v>
      </c>
      <c r="C214">
        <f t="shared" si="67"/>
        <v>840000</v>
      </c>
      <c r="D214">
        <f t="shared" si="65"/>
        <v>88620000</v>
      </c>
      <c r="E214" s="6">
        <f t="shared" si="56"/>
        <v>531720</v>
      </c>
      <c r="F214" s="7" t="str">
        <f t="shared" si="57"/>
        <v>6天3时42分0秒</v>
      </c>
      <c r="G214">
        <f t="shared" si="51"/>
        <v>22.400000000000002</v>
      </c>
      <c r="H214">
        <f t="shared" si="52"/>
        <v>1.7760321497917175E-6</v>
      </c>
      <c r="I214">
        <f t="shared" si="58"/>
        <v>563052.87047718931</v>
      </c>
      <c r="J214">
        <f t="shared" si="53"/>
        <v>150817.73316353283</v>
      </c>
      <c r="K214">
        <f t="shared" si="54"/>
        <v>1.4918670058250427</v>
      </c>
      <c r="L214">
        <f t="shared" si="66"/>
        <v>815423.71207661927</v>
      </c>
      <c r="N214">
        <f t="shared" si="59"/>
        <v>114514</v>
      </c>
      <c r="O214">
        <f t="shared" si="60"/>
        <v>27</v>
      </c>
      <c r="P214">
        <f t="shared" si="61"/>
        <v>64477436409.824852</v>
      </c>
      <c r="Q214">
        <f t="shared" si="62"/>
        <v>114487</v>
      </c>
      <c r="R214">
        <f t="shared" si="63"/>
        <v>386864618.45894915</v>
      </c>
      <c r="S214" t="str">
        <f t="shared" si="64"/>
        <v>4477天14时23分38秒</v>
      </c>
    </row>
    <row r="215" spans="1:19" x14ac:dyDescent="0.25">
      <c r="A215">
        <v>215</v>
      </c>
      <c r="B215">
        <f t="shared" si="55"/>
        <v>216</v>
      </c>
      <c r="C215">
        <f t="shared" si="67"/>
        <v>844000</v>
      </c>
      <c r="D215">
        <f t="shared" si="65"/>
        <v>89464000</v>
      </c>
      <c r="E215" s="6">
        <f t="shared" si="56"/>
        <v>536784</v>
      </c>
      <c r="F215" s="7" t="str">
        <f t="shared" si="57"/>
        <v>6天5时6分24秒</v>
      </c>
      <c r="G215">
        <f t="shared" si="51"/>
        <v>22.5</v>
      </c>
      <c r="H215">
        <f t="shared" si="52"/>
        <v>1.6693957149982452E-6</v>
      </c>
      <c r="I215">
        <f t="shared" si="58"/>
        <v>599019.14867503487</v>
      </c>
      <c r="J215">
        <f t="shared" si="53"/>
        <v>159738.43964667598</v>
      </c>
      <c r="K215">
        <f t="shared" si="54"/>
        <v>1.408969983458519</v>
      </c>
      <c r="L215">
        <f t="shared" si="66"/>
        <v>815425.12104660273</v>
      </c>
      <c r="N215">
        <f t="shared" si="59"/>
        <v>114514</v>
      </c>
      <c r="O215">
        <f t="shared" si="60"/>
        <v>26</v>
      </c>
      <c r="P215">
        <f t="shared" si="61"/>
        <v>68596078791.37294</v>
      </c>
      <c r="Q215">
        <f t="shared" si="62"/>
        <v>114488</v>
      </c>
      <c r="R215">
        <f t="shared" si="63"/>
        <v>411576472.74823767</v>
      </c>
      <c r="S215" t="str">
        <f t="shared" si="64"/>
        <v>4763天14时47分52秒</v>
      </c>
    </row>
    <row r="216" spans="1:19" x14ac:dyDescent="0.25">
      <c r="A216">
        <v>216</v>
      </c>
      <c r="B216">
        <f t="shared" si="55"/>
        <v>217</v>
      </c>
      <c r="C216">
        <f t="shared" si="67"/>
        <v>848000</v>
      </c>
      <c r="D216">
        <f t="shared" si="65"/>
        <v>90312000</v>
      </c>
      <c r="E216" s="6">
        <f t="shared" si="56"/>
        <v>541872</v>
      </c>
      <c r="F216" s="7" t="str">
        <f t="shared" si="57"/>
        <v>6天6时31分12秒</v>
      </c>
      <c r="G216">
        <f t="shared" si="51"/>
        <v>22.6</v>
      </c>
      <c r="H216">
        <f t="shared" si="52"/>
        <v>1.5692785382270813E-6</v>
      </c>
      <c r="I216">
        <f t="shared" si="58"/>
        <v>637235.50385756674</v>
      </c>
      <c r="J216">
        <f t="shared" si="53"/>
        <v>169177.5673958142</v>
      </c>
      <c r="K216">
        <f t="shared" si="54"/>
        <v>1.3307482004165649</v>
      </c>
      <c r="L216">
        <f t="shared" si="66"/>
        <v>815426.45179480314</v>
      </c>
      <c r="N216">
        <f t="shared" si="59"/>
        <v>114514</v>
      </c>
      <c r="O216">
        <f t="shared" si="60"/>
        <v>25</v>
      </c>
      <c r="P216">
        <f t="shared" si="61"/>
        <v>72972386488.745407</v>
      </c>
      <c r="Q216">
        <f t="shared" si="62"/>
        <v>114489</v>
      </c>
      <c r="R216">
        <f t="shared" si="63"/>
        <v>437834318.93247247</v>
      </c>
      <c r="S216" t="str">
        <f t="shared" si="64"/>
        <v>5067天12时38分38秒</v>
      </c>
    </row>
    <row r="217" spans="1:19" x14ac:dyDescent="0.25">
      <c r="A217">
        <v>217</v>
      </c>
      <c r="B217">
        <f t="shared" si="55"/>
        <v>218</v>
      </c>
      <c r="C217">
        <f t="shared" si="67"/>
        <v>852000</v>
      </c>
      <c r="D217">
        <f t="shared" si="65"/>
        <v>91164000</v>
      </c>
      <c r="E217" s="6">
        <f t="shared" si="56"/>
        <v>546984</v>
      </c>
      <c r="F217" s="7" t="str">
        <f t="shared" si="57"/>
        <v>6天7时56分24秒</v>
      </c>
      <c r="G217">
        <f t="shared" si="51"/>
        <v>22.700000000000003</v>
      </c>
      <c r="H217">
        <f t="shared" si="52"/>
        <v>1.475214958190918E-6</v>
      </c>
      <c r="I217">
        <f t="shared" si="58"/>
        <v>677867.31313131319</v>
      </c>
      <c r="J217">
        <f t="shared" si="53"/>
        <v>179171.97703911358</v>
      </c>
      <c r="K217">
        <f t="shared" si="54"/>
        <v>1.2568831443786621</v>
      </c>
      <c r="L217">
        <f t="shared" si="66"/>
        <v>815427.70867794752</v>
      </c>
      <c r="N217">
        <f t="shared" si="59"/>
        <v>114514</v>
      </c>
      <c r="O217">
        <f t="shared" si="60"/>
        <v>23</v>
      </c>
      <c r="P217">
        <f t="shared" si="61"/>
        <v>77625297495.919189</v>
      </c>
      <c r="Q217">
        <f t="shared" si="62"/>
        <v>114491</v>
      </c>
      <c r="R217">
        <f t="shared" si="63"/>
        <v>465751784.97551513</v>
      </c>
      <c r="S217" t="str">
        <f t="shared" si="64"/>
        <v>5390天15时29分44秒</v>
      </c>
    </row>
    <row r="218" spans="1:19" x14ac:dyDescent="0.25">
      <c r="A218">
        <v>218</v>
      </c>
      <c r="B218">
        <f t="shared" si="55"/>
        <v>219</v>
      </c>
      <c r="C218">
        <f t="shared" si="67"/>
        <v>856000</v>
      </c>
      <c r="D218">
        <f t="shared" si="65"/>
        <v>92020000</v>
      </c>
      <c r="E218" s="6">
        <f t="shared" si="56"/>
        <v>552120</v>
      </c>
      <c r="F218" s="7" t="str">
        <f t="shared" si="57"/>
        <v>6天9时22分0秒</v>
      </c>
      <c r="G218">
        <f t="shared" si="51"/>
        <v>22.8</v>
      </c>
      <c r="H218">
        <f t="shared" si="52"/>
        <v>1.3867393136024475E-6</v>
      </c>
      <c r="I218">
        <f t="shared" si="58"/>
        <v>721116.06715916726</v>
      </c>
      <c r="J218">
        <f t="shared" si="53"/>
        <v>189767.38609451766</v>
      </c>
      <c r="K218">
        <f t="shared" si="54"/>
        <v>1.1870488524436951</v>
      </c>
      <c r="L218">
        <f t="shared" si="66"/>
        <v>815428.89572679996</v>
      </c>
      <c r="N218">
        <f t="shared" si="59"/>
        <v>114514</v>
      </c>
      <c r="O218">
        <f t="shared" si="60"/>
        <v>22</v>
      </c>
      <c r="P218">
        <f t="shared" si="61"/>
        <v>82577885314.664871</v>
      </c>
      <c r="Q218">
        <f t="shared" si="62"/>
        <v>114492</v>
      </c>
      <c r="R218">
        <f t="shared" si="63"/>
        <v>495467311.88798922</v>
      </c>
      <c r="S218" t="str">
        <f t="shared" si="64"/>
        <v>5734天13时48分31秒</v>
      </c>
    </row>
    <row r="219" spans="1:19" x14ac:dyDescent="0.25">
      <c r="A219">
        <v>219</v>
      </c>
      <c r="B219">
        <f t="shared" si="55"/>
        <v>220</v>
      </c>
      <c r="C219">
        <f t="shared" si="67"/>
        <v>860000</v>
      </c>
      <c r="D219">
        <f t="shared" si="65"/>
        <v>92880000</v>
      </c>
      <c r="E219" s="6">
        <f t="shared" si="56"/>
        <v>557280</v>
      </c>
      <c r="F219" s="7" t="str">
        <f t="shared" si="57"/>
        <v>6天10时48分0秒</v>
      </c>
      <c r="G219">
        <f t="shared" si="51"/>
        <v>22.900000000000002</v>
      </c>
      <c r="H219">
        <f t="shared" si="52"/>
        <v>1.3033859431743622E-6</v>
      </c>
      <c r="I219">
        <f t="shared" si="58"/>
        <v>767232.45730618073</v>
      </c>
      <c r="J219">
        <f t="shared" si="53"/>
        <v>201021.6045343705</v>
      </c>
      <c r="K219">
        <f t="shared" si="54"/>
        <v>1.1209119111299515</v>
      </c>
      <c r="L219">
        <f t="shared" si="66"/>
        <v>815430.01663871109</v>
      </c>
      <c r="N219">
        <f t="shared" si="59"/>
        <v>114514</v>
      </c>
      <c r="O219">
        <f t="shared" si="60"/>
        <v>21</v>
      </c>
      <c r="P219">
        <f t="shared" si="61"/>
        <v>87858857615.959991</v>
      </c>
      <c r="Q219">
        <f t="shared" si="62"/>
        <v>114493</v>
      </c>
      <c r="R219">
        <f t="shared" si="63"/>
        <v>527153145.69576001</v>
      </c>
      <c r="S219" t="str">
        <f t="shared" si="64"/>
        <v>6101天7时25分45秒</v>
      </c>
    </row>
    <row r="220" spans="1:19" x14ac:dyDescent="0.25">
      <c r="A220">
        <v>220</v>
      </c>
      <c r="B220">
        <f t="shared" si="55"/>
        <v>221</v>
      </c>
      <c r="C220">
        <f t="shared" si="67"/>
        <v>864000</v>
      </c>
      <c r="D220">
        <f t="shared" si="65"/>
        <v>93744000</v>
      </c>
      <c r="E220" s="6">
        <f t="shared" si="56"/>
        <v>562464</v>
      </c>
      <c r="F220" s="7" t="str">
        <f t="shared" si="57"/>
        <v>6天12时14分24秒</v>
      </c>
      <c r="G220">
        <f t="shared" si="51"/>
        <v>23</v>
      </c>
      <c r="H220">
        <f t="shared" si="52"/>
        <v>1.225154846906662E-6</v>
      </c>
      <c r="I220">
        <f t="shared" si="58"/>
        <v>816223.35537818319</v>
      </c>
      <c r="J220">
        <f t="shared" si="53"/>
        <v>212927.83183778691</v>
      </c>
      <c r="K220">
        <f t="shared" si="54"/>
        <v>1.058533787727356</v>
      </c>
      <c r="L220">
        <f t="shared" si="66"/>
        <v>815431.07517249882</v>
      </c>
      <c r="N220">
        <f t="shared" si="59"/>
        <v>114514</v>
      </c>
      <c r="O220">
        <f t="shared" si="60"/>
        <v>20</v>
      </c>
      <c r="P220">
        <f t="shared" si="61"/>
        <v>93469001317.777267</v>
      </c>
      <c r="Q220">
        <f t="shared" si="62"/>
        <v>114494</v>
      </c>
      <c r="R220">
        <f t="shared" si="63"/>
        <v>560814007.90666354</v>
      </c>
      <c r="S220" t="str">
        <f t="shared" si="64"/>
        <v>6490天21时40分7秒</v>
      </c>
    </row>
    <row r="221" spans="1:19" x14ac:dyDescent="0.25">
      <c r="A221">
        <v>221</v>
      </c>
      <c r="B221">
        <f t="shared" si="55"/>
        <v>222</v>
      </c>
      <c r="C221">
        <f t="shared" si="67"/>
        <v>868000</v>
      </c>
      <c r="D221">
        <f t="shared" si="65"/>
        <v>94612000</v>
      </c>
      <c r="E221" s="6">
        <f t="shared" si="56"/>
        <v>567672</v>
      </c>
      <c r="F221" s="7" t="str">
        <f t="shared" si="57"/>
        <v>6天13时41分12秒</v>
      </c>
      <c r="G221">
        <f t="shared" si="51"/>
        <v>23.1</v>
      </c>
      <c r="H221">
        <f t="shared" si="52"/>
        <v>1.1515803635120392E-6</v>
      </c>
      <c r="I221">
        <f t="shared" si="58"/>
        <v>868371.87545491301</v>
      </c>
      <c r="J221">
        <f t="shared" si="53"/>
        <v>225551.13648179558</v>
      </c>
      <c r="K221">
        <f t="shared" si="54"/>
        <v>0.99957175552845001</v>
      </c>
      <c r="L221">
        <f t="shared" si="66"/>
        <v>815432.07474425435</v>
      </c>
      <c r="N221">
        <f t="shared" si="59"/>
        <v>114514</v>
      </c>
      <c r="O221">
        <f t="shared" si="60"/>
        <v>19</v>
      </c>
      <c r="P221">
        <f t="shared" si="61"/>
        <v>99440736945.843918</v>
      </c>
      <c r="Q221">
        <f t="shared" si="62"/>
        <v>114495</v>
      </c>
      <c r="R221">
        <f t="shared" si="63"/>
        <v>596644421.67506349</v>
      </c>
      <c r="S221" t="str">
        <f t="shared" si="64"/>
        <v>6905天14时33分41秒</v>
      </c>
    </row>
    <row r="222" spans="1:19" x14ac:dyDescent="0.25">
      <c r="A222">
        <v>222</v>
      </c>
      <c r="B222">
        <f t="shared" si="55"/>
        <v>223</v>
      </c>
      <c r="C222">
        <f t="shared" si="67"/>
        <v>872000</v>
      </c>
      <c r="D222">
        <f t="shared" si="65"/>
        <v>95484000</v>
      </c>
      <c r="E222" s="6">
        <f t="shared" si="56"/>
        <v>572904</v>
      </c>
      <c r="F222" s="7" t="str">
        <f t="shared" si="57"/>
        <v>6天15时8分24秒</v>
      </c>
      <c r="G222">
        <f t="shared" si="51"/>
        <v>23.200000000000003</v>
      </c>
      <c r="H222">
        <f t="shared" si="52"/>
        <v>1.0826624929904938E-6</v>
      </c>
      <c r="I222">
        <f t="shared" si="58"/>
        <v>923648.88086021505</v>
      </c>
      <c r="J222">
        <f t="shared" si="53"/>
        <v>238874.71056729698</v>
      </c>
      <c r="K222">
        <f t="shared" si="54"/>
        <v>0.94408169388771057</v>
      </c>
      <c r="L222">
        <f t="shared" si="66"/>
        <v>815433.01882594824</v>
      </c>
      <c r="N222">
        <f t="shared" si="59"/>
        <v>114514</v>
      </c>
      <c r="O222">
        <f t="shared" si="60"/>
        <v>18</v>
      </c>
      <c r="P222">
        <f t="shared" si="61"/>
        <v>105770727942.82666</v>
      </c>
      <c r="Q222">
        <f t="shared" si="62"/>
        <v>114496</v>
      </c>
      <c r="R222">
        <f t="shared" si="63"/>
        <v>634624367.65695989</v>
      </c>
      <c r="S222" t="str">
        <f t="shared" si="64"/>
        <v>7345天4时32分47秒</v>
      </c>
    </row>
    <row r="223" spans="1:19" x14ac:dyDescent="0.25">
      <c r="A223">
        <v>223</v>
      </c>
      <c r="B223">
        <f t="shared" si="55"/>
        <v>224</v>
      </c>
      <c r="C223">
        <f t="shared" si="67"/>
        <v>876000</v>
      </c>
      <c r="D223">
        <f t="shared" si="65"/>
        <v>96360000</v>
      </c>
      <c r="E223" s="6">
        <f t="shared" si="56"/>
        <v>578160</v>
      </c>
      <c r="F223" s="7" t="str">
        <f t="shared" si="57"/>
        <v>6天16时36分0秒</v>
      </c>
      <c r="G223">
        <f t="shared" si="51"/>
        <v>23.3</v>
      </c>
      <c r="H223">
        <f t="shared" si="52"/>
        <v>1.0174699127674103E-6</v>
      </c>
      <c r="I223">
        <f t="shared" si="58"/>
        <v>982830.04485125863</v>
      </c>
      <c r="J223">
        <f t="shared" si="53"/>
        <v>253089.2819359464</v>
      </c>
      <c r="K223">
        <f t="shared" si="54"/>
        <v>0.8913036435842514</v>
      </c>
      <c r="L223">
        <f t="shared" si="66"/>
        <v>815433.91012959182</v>
      </c>
      <c r="N223">
        <f t="shared" si="59"/>
        <v>114514</v>
      </c>
      <c r="O223">
        <f t="shared" si="60"/>
        <v>17</v>
      </c>
      <c r="P223">
        <f t="shared" si="61"/>
        <v>112547799756.09703</v>
      </c>
      <c r="Q223">
        <f t="shared" si="62"/>
        <v>114497</v>
      </c>
      <c r="R223">
        <f t="shared" si="63"/>
        <v>675286798.53658223</v>
      </c>
      <c r="S223" t="str">
        <f t="shared" si="64"/>
        <v>7815天19时39分58秒</v>
      </c>
    </row>
    <row r="224" spans="1:19" x14ac:dyDescent="0.25">
      <c r="A224">
        <v>224</v>
      </c>
      <c r="B224">
        <f t="shared" si="55"/>
        <v>225</v>
      </c>
      <c r="C224">
        <f t="shared" si="67"/>
        <v>880000</v>
      </c>
      <c r="D224">
        <f t="shared" si="65"/>
        <v>97240000</v>
      </c>
      <c r="E224" s="6">
        <f t="shared" si="56"/>
        <v>583440</v>
      </c>
      <c r="F224" s="7" t="str">
        <f t="shared" si="57"/>
        <v>6天18时4分0秒</v>
      </c>
      <c r="G224">
        <f t="shared" si="51"/>
        <v>23.400000000000002</v>
      </c>
      <c r="H224">
        <f t="shared" si="52"/>
        <v>9.5646828413009644E-7</v>
      </c>
      <c r="I224">
        <f t="shared" si="58"/>
        <v>1045512.9737098345</v>
      </c>
      <c r="J224">
        <f t="shared" si="53"/>
        <v>268080.24966918828</v>
      </c>
      <c r="K224">
        <f t="shared" si="54"/>
        <v>0.84169209003448486</v>
      </c>
      <c r="L224">
        <f t="shared" si="66"/>
        <v>815434.75182168186</v>
      </c>
      <c r="N224">
        <f t="shared" si="59"/>
        <v>114514</v>
      </c>
      <c r="O224">
        <f t="shared" si="60"/>
        <v>16</v>
      </c>
      <c r="P224">
        <f t="shared" si="61"/>
        <v>119725872671.40799</v>
      </c>
      <c r="Q224">
        <f t="shared" si="62"/>
        <v>114498</v>
      </c>
      <c r="R224">
        <f t="shared" si="63"/>
        <v>718355236.02844787</v>
      </c>
      <c r="S224" t="str">
        <f t="shared" si="64"/>
        <v>8314天7时7分16秒</v>
      </c>
    </row>
    <row r="225" spans="1:19" x14ac:dyDescent="0.25">
      <c r="A225">
        <v>225</v>
      </c>
      <c r="B225">
        <f t="shared" si="55"/>
        <v>226</v>
      </c>
      <c r="C225">
        <f t="shared" si="67"/>
        <v>884000</v>
      </c>
      <c r="D225">
        <f t="shared" si="65"/>
        <v>98124000</v>
      </c>
      <c r="E225" s="6">
        <f t="shared" si="56"/>
        <v>588744</v>
      </c>
      <c r="F225" s="7" t="str">
        <f t="shared" si="57"/>
        <v>6天19时32分24秒</v>
      </c>
      <c r="G225">
        <f t="shared" si="51"/>
        <v>23.5</v>
      </c>
      <c r="H225">
        <f t="shared" si="52"/>
        <v>8.9919194579124451E-7</v>
      </c>
      <c r="I225">
        <f t="shared" si="58"/>
        <v>1112109.6053858104</v>
      </c>
      <c r="J225">
        <f t="shared" si="53"/>
        <v>283942.87797084521</v>
      </c>
      <c r="K225">
        <f t="shared" si="54"/>
        <v>0.79488568007946014</v>
      </c>
      <c r="L225">
        <f t="shared" si="66"/>
        <v>815435.54670736194</v>
      </c>
      <c r="N225">
        <f t="shared" si="59"/>
        <v>114514</v>
      </c>
      <c r="O225">
        <f t="shared" si="60"/>
        <v>16</v>
      </c>
      <c r="P225">
        <f t="shared" si="61"/>
        <v>127352119351.1507</v>
      </c>
      <c r="Q225">
        <f t="shared" si="62"/>
        <v>114498</v>
      </c>
      <c r="R225">
        <f t="shared" si="63"/>
        <v>764112716.10690415</v>
      </c>
      <c r="S225" t="str">
        <f t="shared" si="64"/>
        <v>8843天21时31分56秒</v>
      </c>
    </row>
    <row r="226" spans="1:19" x14ac:dyDescent="0.25">
      <c r="A226">
        <v>226</v>
      </c>
      <c r="B226">
        <f t="shared" si="55"/>
        <v>227</v>
      </c>
      <c r="C226">
        <f t="shared" si="67"/>
        <v>888000</v>
      </c>
      <c r="D226">
        <f t="shared" si="65"/>
        <v>99012000</v>
      </c>
      <c r="E226" s="6">
        <f t="shared" si="56"/>
        <v>594072</v>
      </c>
      <c r="F226" s="7" t="str">
        <f t="shared" si="57"/>
        <v>6天21时1分12秒</v>
      </c>
      <c r="G226">
        <f t="shared" si="51"/>
        <v>23.6</v>
      </c>
      <c r="H226">
        <f t="shared" si="52"/>
        <v>8.4517523646354675E-7</v>
      </c>
      <c r="I226">
        <f t="shared" si="58"/>
        <v>1183186.5829201101</v>
      </c>
      <c r="J226">
        <f t="shared" si="53"/>
        <v>300810.14820002799</v>
      </c>
      <c r="K226">
        <f t="shared" si="54"/>
        <v>0.75051560997962952</v>
      </c>
      <c r="L226">
        <f t="shared" si="66"/>
        <v>815436.29722297192</v>
      </c>
      <c r="N226">
        <f t="shared" si="59"/>
        <v>114514</v>
      </c>
      <c r="O226">
        <f t="shared" si="60"/>
        <v>15</v>
      </c>
      <c r="P226">
        <f t="shared" si="61"/>
        <v>135491428356.5135</v>
      </c>
      <c r="Q226">
        <f t="shared" si="62"/>
        <v>114499</v>
      </c>
      <c r="R226">
        <f t="shared" si="63"/>
        <v>812948570.13908112</v>
      </c>
      <c r="S226" t="str">
        <f t="shared" si="64"/>
        <v>9409天3时2分50秒</v>
      </c>
    </row>
    <row r="227" spans="1:19" x14ac:dyDescent="0.25">
      <c r="A227">
        <v>227</v>
      </c>
      <c r="B227">
        <f t="shared" si="55"/>
        <v>228</v>
      </c>
      <c r="C227">
        <f t="shared" si="67"/>
        <v>892000</v>
      </c>
      <c r="D227">
        <f t="shared" si="65"/>
        <v>99904000</v>
      </c>
      <c r="E227" s="6">
        <f t="shared" si="56"/>
        <v>599424</v>
      </c>
      <c r="F227" s="7" t="str">
        <f t="shared" si="57"/>
        <v>6天22时30分24秒</v>
      </c>
      <c r="G227">
        <f t="shared" si="51"/>
        <v>23.700000000000003</v>
      </c>
      <c r="H227">
        <f t="shared" si="52"/>
        <v>7.9441815614700317E-7</v>
      </c>
      <c r="I227">
        <f t="shared" si="58"/>
        <v>1258782.9120750292</v>
      </c>
      <c r="J227">
        <f t="shared" si="53"/>
        <v>318679.21824684285</v>
      </c>
      <c r="K227">
        <f t="shared" si="54"/>
        <v>0.70862099528312683</v>
      </c>
      <c r="L227">
        <f t="shared" si="66"/>
        <v>815437.0058439672</v>
      </c>
      <c r="N227">
        <f t="shared" si="59"/>
        <v>114514</v>
      </c>
      <c r="O227">
        <f t="shared" si="60"/>
        <v>14</v>
      </c>
      <c r="P227">
        <f t="shared" si="61"/>
        <v>144148266393.35989</v>
      </c>
      <c r="Q227">
        <f t="shared" si="62"/>
        <v>114500</v>
      </c>
      <c r="R227">
        <f t="shared" si="63"/>
        <v>864889598.3601594</v>
      </c>
      <c r="S227" t="str">
        <f t="shared" si="64"/>
        <v>10010天7时6分38秒</v>
      </c>
    </row>
    <row r="228" spans="1:19" x14ac:dyDescent="0.25">
      <c r="A228">
        <v>228</v>
      </c>
      <c r="B228">
        <f t="shared" si="55"/>
        <v>229</v>
      </c>
      <c r="C228">
        <f t="shared" si="67"/>
        <v>896000</v>
      </c>
      <c r="D228">
        <f t="shared" si="65"/>
        <v>100800000</v>
      </c>
      <c r="E228" s="6">
        <f t="shared" si="56"/>
        <v>604800</v>
      </c>
      <c r="F228" s="7" t="str">
        <f t="shared" si="57"/>
        <v>7天0时0分0秒</v>
      </c>
      <c r="G228">
        <f t="shared" si="51"/>
        <v>23.8</v>
      </c>
      <c r="H228">
        <f t="shared" si="52"/>
        <v>7.4692070484161377E-7</v>
      </c>
      <c r="I228">
        <f t="shared" si="58"/>
        <v>1338830.204488778</v>
      </c>
      <c r="J228">
        <f t="shared" si="53"/>
        <v>337520.21961901966</v>
      </c>
      <c r="K228">
        <f t="shared" si="54"/>
        <v>0.66924095153808594</v>
      </c>
      <c r="L228">
        <f t="shared" si="66"/>
        <v>815437.67508491874</v>
      </c>
      <c r="N228">
        <f t="shared" si="59"/>
        <v>114514</v>
      </c>
      <c r="O228">
        <f t="shared" si="60"/>
        <v>14</v>
      </c>
      <c r="P228">
        <f t="shared" si="61"/>
        <v>153314802036.82794</v>
      </c>
      <c r="Q228">
        <f t="shared" si="62"/>
        <v>114500</v>
      </c>
      <c r="R228">
        <f t="shared" si="63"/>
        <v>919888812.22096765</v>
      </c>
      <c r="S228" t="str">
        <f t="shared" si="64"/>
        <v>10646天20时40分12秒</v>
      </c>
    </row>
    <row r="229" spans="1:19" x14ac:dyDescent="0.25">
      <c r="A229">
        <v>229</v>
      </c>
      <c r="B229">
        <f t="shared" si="55"/>
        <v>230</v>
      </c>
      <c r="C229">
        <f t="shared" si="67"/>
        <v>900000</v>
      </c>
      <c r="D229">
        <f t="shared" si="65"/>
        <v>101700000</v>
      </c>
      <c r="E229" s="6">
        <f t="shared" si="56"/>
        <v>610200</v>
      </c>
      <c r="F229" s="7" t="str">
        <f t="shared" si="57"/>
        <v>7天1时30分0秒</v>
      </c>
      <c r="G229">
        <f t="shared" si="51"/>
        <v>23.900000000000002</v>
      </c>
      <c r="H229">
        <f t="shared" si="52"/>
        <v>7.022172212600708E-7</v>
      </c>
      <c r="I229">
        <f t="shared" si="58"/>
        <v>1424060.7745358089</v>
      </c>
      <c r="J229">
        <f t="shared" si="53"/>
        <v>357504.79695459636</v>
      </c>
      <c r="K229">
        <f t="shared" si="54"/>
        <v>0.63199549913406372</v>
      </c>
      <c r="L229">
        <f t="shared" si="66"/>
        <v>815438.30708041787</v>
      </c>
      <c r="N229">
        <f t="shared" si="59"/>
        <v>114514</v>
      </c>
      <c r="O229">
        <f t="shared" si="60"/>
        <v>13</v>
      </c>
      <c r="P229">
        <f t="shared" si="61"/>
        <v>163074895535.19363</v>
      </c>
      <c r="Q229">
        <f t="shared" si="62"/>
        <v>114501</v>
      </c>
      <c r="R229">
        <f t="shared" si="63"/>
        <v>978449373.21116173</v>
      </c>
      <c r="S229" t="str">
        <f t="shared" si="64"/>
        <v>11324天15时29分33秒</v>
      </c>
    </row>
    <row r="230" spans="1:19" x14ac:dyDescent="0.25">
      <c r="A230">
        <v>230</v>
      </c>
      <c r="B230">
        <f t="shared" si="55"/>
        <v>231</v>
      </c>
      <c r="C230">
        <f t="shared" si="67"/>
        <v>904000</v>
      </c>
      <c r="D230">
        <f t="shared" si="65"/>
        <v>102604000</v>
      </c>
      <c r="E230" s="6">
        <f t="shared" si="56"/>
        <v>615624</v>
      </c>
      <c r="F230" s="7" t="str">
        <f t="shared" si="57"/>
        <v>7天3时0分24秒</v>
      </c>
      <c r="G230">
        <f t="shared" si="51"/>
        <v>24</v>
      </c>
      <c r="H230">
        <f t="shared" si="52"/>
        <v>6.5984204411506653E-7</v>
      </c>
      <c r="I230">
        <f t="shared" si="58"/>
        <v>1515514.2187720537</v>
      </c>
      <c r="J230">
        <f t="shared" si="53"/>
        <v>378878.55469301343</v>
      </c>
      <c r="K230">
        <f t="shared" si="54"/>
        <v>0.59649720788002014</v>
      </c>
      <c r="L230">
        <f t="shared" si="66"/>
        <v>815438.90357762575</v>
      </c>
      <c r="N230">
        <f t="shared" si="59"/>
        <v>114514</v>
      </c>
      <c r="O230">
        <f t="shared" si="60"/>
        <v>12</v>
      </c>
      <c r="P230">
        <f t="shared" si="61"/>
        <v>173547595248.46295</v>
      </c>
      <c r="Q230">
        <f t="shared" si="62"/>
        <v>114502</v>
      </c>
      <c r="R230">
        <f t="shared" si="63"/>
        <v>1041285571.4907779</v>
      </c>
      <c r="S230" t="str">
        <f t="shared" si="64"/>
        <v>12051天21时59分31秒</v>
      </c>
    </row>
    <row r="231" spans="1:19" x14ac:dyDescent="0.25">
      <c r="A231">
        <v>231</v>
      </c>
      <c r="B231">
        <f t="shared" si="55"/>
        <v>232</v>
      </c>
      <c r="C231">
        <f t="shared" si="67"/>
        <v>908000</v>
      </c>
      <c r="D231">
        <f t="shared" si="65"/>
        <v>103512000</v>
      </c>
      <c r="E231" s="6">
        <f t="shared" si="56"/>
        <v>621072</v>
      </c>
      <c r="F231" s="7" t="str">
        <f t="shared" si="57"/>
        <v>7天4时31分12秒</v>
      </c>
      <c r="G231">
        <f t="shared" si="51"/>
        <v>24.1</v>
      </c>
      <c r="H231">
        <f t="shared" si="52"/>
        <v>6.2026083469390869E-7</v>
      </c>
      <c r="I231">
        <f t="shared" si="58"/>
        <v>1612224.9609609609</v>
      </c>
      <c r="J231">
        <f t="shared" si="53"/>
        <v>401383.80770812306</v>
      </c>
      <c r="K231">
        <f t="shared" si="54"/>
        <v>0.56319683790206909</v>
      </c>
      <c r="L231">
        <f t="shared" si="66"/>
        <v>815439.46677446365</v>
      </c>
      <c r="N231">
        <f t="shared" si="59"/>
        <v>114514</v>
      </c>
      <c r="O231">
        <f t="shared" si="60"/>
        <v>12</v>
      </c>
      <c r="P231">
        <f t="shared" si="61"/>
        <v>184622329179.48349</v>
      </c>
      <c r="Q231">
        <f t="shared" si="62"/>
        <v>114502</v>
      </c>
      <c r="R231">
        <f t="shared" si="63"/>
        <v>1107733975.076901</v>
      </c>
      <c r="S231" t="str">
        <f t="shared" si="64"/>
        <v>12820天23时52分55秒</v>
      </c>
    </row>
    <row r="232" spans="1:19" x14ac:dyDescent="0.25">
      <c r="A232">
        <v>232</v>
      </c>
      <c r="B232">
        <f t="shared" si="55"/>
        <v>233</v>
      </c>
      <c r="C232">
        <f t="shared" si="67"/>
        <v>912000</v>
      </c>
      <c r="D232">
        <f t="shared" si="65"/>
        <v>104424000</v>
      </c>
      <c r="E232" s="6">
        <f t="shared" si="56"/>
        <v>626544</v>
      </c>
      <c r="F232" s="7" t="str">
        <f t="shared" si="57"/>
        <v>7天6时2分24秒</v>
      </c>
      <c r="G232">
        <f t="shared" si="51"/>
        <v>24.200000000000003</v>
      </c>
      <c r="H232">
        <f t="shared" si="52"/>
        <v>5.8300793170928955E-7</v>
      </c>
      <c r="I232">
        <f t="shared" si="58"/>
        <v>1715242.5303514376</v>
      </c>
      <c r="J232">
        <f t="shared" si="53"/>
        <v>425266.74306233984</v>
      </c>
      <c r="K232">
        <f t="shared" si="54"/>
        <v>0.53170323371887207</v>
      </c>
      <c r="L232">
        <f t="shared" si="66"/>
        <v>815439.99847769737</v>
      </c>
      <c r="N232">
        <f t="shared" si="59"/>
        <v>114514</v>
      </c>
      <c r="O232">
        <f t="shared" si="60"/>
        <v>11</v>
      </c>
      <c r="P232">
        <f t="shared" si="61"/>
        <v>196419283120.66455</v>
      </c>
      <c r="Q232">
        <f t="shared" si="62"/>
        <v>114503</v>
      </c>
      <c r="R232">
        <f t="shared" si="63"/>
        <v>1178515698.7239873</v>
      </c>
      <c r="S232" t="str">
        <f t="shared" si="64"/>
        <v>13640天5时28分18秒</v>
      </c>
    </row>
    <row r="233" spans="1:19" x14ac:dyDescent="0.25">
      <c r="A233">
        <v>233</v>
      </c>
      <c r="B233">
        <f t="shared" si="55"/>
        <v>234</v>
      </c>
      <c r="C233">
        <f t="shared" si="67"/>
        <v>916000</v>
      </c>
      <c r="D233">
        <f t="shared" si="65"/>
        <v>105340000</v>
      </c>
      <c r="E233" s="6">
        <f t="shared" si="56"/>
        <v>632040</v>
      </c>
      <c r="F233" s="7" t="str">
        <f t="shared" si="57"/>
        <v>7天7时34分0秒</v>
      </c>
      <c r="G233">
        <f t="shared" si="51"/>
        <v>24.3</v>
      </c>
      <c r="H233">
        <f t="shared" si="52"/>
        <v>5.4808333516120911E-7</v>
      </c>
      <c r="I233">
        <f t="shared" si="58"/>
        <v>1824540.0577740017</v>
      </c>
      <c r="J233">
        <f t="shared" si="53"/>
        <v>450503.71796888928</v>
      </c>
      <c r="K233">
        <f t="shared" si="54"/>
        <v>0.50204433500766754</v>
      </c>
      <c r="L233">
        <f t="shared" si="66"/>
        <v>815440.50052203238</v>
      </c>
      <c r="N233">
        <f t="shared" si="59"/>
        <v>114514</v>
      </c>
      <c r="O233">
        <f t="shared" si="60"/>
        <v>11</v>
      </c>
      <c r="P233">
        <f t="shared" si="61"/>
        <v>208935380175.93204</v>
      </c>
      <c r="Q233">
        <f t="shared" si="62"/>
        <v>114503</v>
      </c>
      <c r="R233">
        <f t="shared" si="63"/>
        <v>1253612281.0555923</v>
      </c>
      <c r="S233" t="str">
        <f t="shared" si="64"/>
        <v>14509天9时38分1秒</v>
      </c>
    </row>
    <row r="234" spans="1:19" x14ac:dyDescent="0.25">
      <c r="A234">
        <v>234</v>
      </c>
      <c r="B234">
        <f t="shared" si="55"/>
        <v>235</v>
      </c>
      <c r="C234">
        <f t="shared" si="67"/>
        <v>920000</v>
      </c>
      <c r="D234">
        <f t="shared" si="65"/>
        <v>106260000</v>
      </c>
      <c r="E234" s="6">
        <f t="shared" si="56"/>
        <v>637560</v>
      </c>
      <c r="F234" s="7" t="str">
        <f t="shared" si="57"/>
        <v>7天9时6分0秒</v>
      </c>
      <c r="G234">
        <f t="shared" si="51"/>
        <v>24.400000000000002</v>
      </c>
      <c r="H234">
        <f t="shared" si="52"/>
        <v>5.1548704504966736E-7</v>
      </c>
      <c r="I234">
        <f t="shared" si="58"/>
        <v>1939912.9611562782</v>
      </c>
      <c r="J234">
        <f t="shared" si="53"/>
        <v>477027.77733351098</v>
      </c>
      <c r="K234">
        <f t="shared" si="54"/>
        <v>0.47424808144569397</v>
      </c>
      <c r="L234">
        <f t="shared" si="66"/>
        <v>815440.97477011383</v>
      </c>
      <c r="N234">
        <f t="shared" si="59"/>
        <v>114514</v>
      </c>
      <c r="O234">
        <f t="shared" si="60"/>
        <v>10</v>
      </c>
      <c r="P234">
        <f t="shared" si="61"/>
        <v>222147192833.85004</v>
      </c>
      <c r="Q234">
        <f t="shared" si="62"/>
        <v>114504</v>
      </c>
      <c r="R234">
        <f t="shared" si="63"/>
        <v>1332883157.0031004</v>
      </c>
      <c r="S234" t="str">
        <f t="shared" si="64"/>
        <v>15426天21时19分17秒</v>
      </c>
    </row>
    <row r="235" spans="1:19" x14ac:dyDescent="0.25">
      <c r="A235">
        <v>235</v>
      </c>
      <c r="B235">
        <f t="shared" si="55"/>
        <v>236</v>
      </c>
      <c r="C235">
        <f t="shared" si="67"/>
        <v>924000</v>
      </c>
      <c r="D235">
        <f t="shared" si="65"/>
        <v>107184000</v>
      </c>
      <c r="E235" s="6">
        <f t="shared" si="56"/>
        <v>643104</v>
      </c>
      <c r="F235" s="7" t="str">
        <f t="shared" si="57"/>
        <v>7天10时38分24秒</v>
      </c>
      <c r="G235">
        <f t="shared" si="51"/>
        <v>24.5</v>
      </c>
      <c r="H235">
        <f t="shared" si="52"/>
        <v>4.8428773880004883E-7</v>
      </c>
      <c r="I235">
        <f t="shared" si="58"/>
        <v>2064888.1230769232</v>
      </c>
      <c r="J235">
        <f t="shared" si="53"/>
        <v>505686.88728414441</v>
      </c>
      <c r="K235">
        <f t="shared" si="54"/>
        <v>0.44748187065124512</v>
      </c>
      <c r="L235">
        <f t="shared" si="66"/>
        <v>815441.42225198448</v>
      </c>
      <c r="N235">
        <f t="shared" si="59"/>
        <v>114514</v>
      </c>
      <c r="O235">
        <f t="shared" si="60"/>
        <v>10</v>
      </c>
      <c r="P235">
        <f t="shared" si="61"/>
        <v>236458598526.03076</v>
      </c>
      <c r="Q235">
        <f t="shared" si="62"/>
        <v>114504</v>
      </c>
      <c r="R235">
        <f t="shared" si="63"/>
        <v>1418751591.1561847</v>
      </c>
      <c r="S235" t="str">
        <f t="shared" si="64"/>
        <v>16420天17时39分51秒</v>
      </c>
    </row>
    <row r="236" spans="1:19" x14ac:dyDescent="0.25">
      <c r="A236">
        <v>236</v>
      </c>
      <c r="B236">
        <f t="shared" si="55"/>
        <v>237</v>
      </c>
      <c r="C236">
        <f t="shared" si="67"/>
        <v>928000</v>
      </c>
      <c r="D236">
        <f t="shared" si="65"/>
        <v>108112000</v>
      </c>
      <c r="E236" s="6">
        <f t="shared" si="56"/>
        <v>648672</v>
      </c>
      <c r="F236" s="7" t="str">
        <f t="shared" si="57"/>
        <v>7天12时11分12秒</v>
      </c>
      <c r="G236">
        <f t="shared" si="51"/>
        <v>24.6</v>
      </c>
      <c r="H236">
        <f t="shared" si="52"/>
        <v>4.5541673898696899E-7</v>
      </c>
      <c r="I236">
        <f t="shared" si="58"/>
        <v>2195791.0511247446</v>
      </c>
      <c r="J236">
        <f t="shared" si="53"/>
        <v>535558.79295725469</v>
      </c>
      <c r="K236">
        <f t="shared" si="54"/>
        <v>0.42262673377990723</v>
      </c>
      <c r="L236">
        <f t="shared" si="66"/>
        <v>815441.84487871826</v>
      </c>
      <c r="N236">
        <f t="shared" si="59"/>
        <v>114514</v>
      </c>
      <c r="O236">
        <f t="shared" si="60"/>
        <v>9</v>
      </c>
      <c r="P236">
        <f t="shared" si="61"/>
        <v>251448816428.49896</v>
      </c>
      <c r="Q236">
        <f t="shared" si="62"/>
        <v>114505</v>
      </c>
      <c r="R236">
        <f t="shared" si="63"/>
        <v>1508692898.5709937</v>
      </c>
      <c r="S236" t="str">
        <f t="shared" si="64"/>
        <v>17461天17时21分38秒</v>
      </c>
    </row>
    <row r="237" spans="1:19" x14ac:dyDescent="0.25">
      <c r="A237">
        <v>237</v>
      </c>
      <c r="B237">
        <f t="shared" si="55"/>
        <v>238</v>
      </c>
      <c r="C237">
        <f t="shared" si="67"/>
        <v>932000</v>
      </c>
      <c r="D237">
        <f t="shared" si="65"/>
        <v>109044000</v>
      </c>
      <c r="E237" s="6">
        <f t="shared" si="56"/>
        <v>654264</v>
      </c>
      <c r="F237" s="7" t="str">
        <f t="shared" si="57"/>
        <v>7天13时44分24秒</v>
      </c>
      <c r="G237">
        <f t="shared" si="51"/>
        <v>24.700000000000003</v>
      </c>
      <c r="H237">
        <f t="shared" si="52"/>
        <v>4.2794272303581238E-7</v>
      </c>
      <c r="I237">
        <f t="shared" si="58"/>
        <v>2336761.3144722525</v>
      </c>
      <c r="J237">
        <f t="shared" si="53"/>
        <v>567634.32740216656</v>
      </c>
      <c r="K237">
        <f t="shared" si="54"/>
        <v>0.39884261786937714</v>
      </c>
      <c r="L237">
        <f t="shared" si="66"/>
        <v>815442.24372133613</v>
      </c>
      <c r="N237">
        <f t="shared" si="59"/>
        <v>114514</v>
      </c>
      <c r="O237">
        <f t="shared" si="60"/>
        <v>9</v>
      </c>
      <c r="P237">
        <f t="shared" si="61"/>
        <v>267591885165.47552</v>
      </c>
      <c r="Q237">
        <f t="shared" si="62"/>
        <v>114505</v>
      </c>
      <c r="R237">
        <f t="shared" si="63"/>
        <v>1605551310.9928532</v>
      </c>
      <c r="S237" t="str">
        <f t="shared" si="64"/>
        <v>18582天18时28分30秒</v>
      </c>
    </row>
    <row r="238" spans="1:19" x14ac:dyDescent="0.25">
      <c r="A238">
        <v>238</v>
      </c>
      <c r="B238">
        <f t="shared" si="55"/>
        <v>239</v>
      </c>
      <c r="C238">
        <f t="shared" si="67"/>
        <v>936000</v>
      </c>
      <c r="D238">
        <f t="shared" si="65"/>
        <v>109980000</v>
      </c>
      <c r="E238" s="6">
        <f t="shared" si="56"/>
        <v>659880</v>
      </c>
      <c r="F238" s="7" t="str">
        <f t="shared" si="57"/>
        <v>7天15时18分0秒</v>
      </c>
      <c r="G238">
        <f t="shared" si="51"/>
        <v>24.8</v>
      </c>
      <c r="H238">
        <f t="shared" si="52"/>
        <v>4.0233135223388672E-7</v>
      </c>
      <c r="I238">
        <f t="shared" si="58"/>
        <v>2485513.4814814813</v>
      </c>
      <c r="J238">
        <f t="shared" si="53"/>
        <v>601333.90681003581</v>
      </c>
      <c r="K238">
        <f t="shared" si="54"/>
        <v>0.37658214569091797</v>
      </c>
      <c r="L238">
        <f t="shared" si="66"/>
        <v>815442.62030348182</v>
      </c>
      <c r="N238">
        <f t="shared" si="59"/>
        <v>114514</v>
      </c>
      <c r="O238">
        <f t="shared" si="60"/>
        <v>9</v>
      </c>
      <c r="P238">
        <f t="shared" si="61"/>
        <v>284626090818.37036</v>
      </c>
      <c r="Q238">
        <f t="shared" si="62"/>
        <v>114505</v>
      </c>
      <c r="R238">
        <f t="shared" si="63"/>
        <v>1707756544.9102221</v>
      </c>
      <c r="S238" t="str">
        <f t="shared" si="64"/>
        <v>19765天16时49分4秒</v>
      </c>
    </row>
    <row r="239" spans="1:19" x14ac:dyDescent="0.25">
      <c r="A239">
        <v>239</v>
      </c>
      <c r="B239">
        <f t="shared" si="55"/>
        <v>240</v>
      </c>
      <c r="C239">
        <f t="shared" si="67"/>
        <v>940000</v>
      </c>
      <c r="D239">
        <f t="shared" si="65"/>
        <v>110920000</v>
      </c>
      <c r="E239" s="6">
        <f t="shared" si="56"/>
        <v>665520</v>
      </c>
      <c r="F239" s="7" t="str">
        <f t="shared" si="57"/>
        <v>7天16时52分0秒</v>
      </c>
      <c r="G239">
        <f t="shared" si="51"/>
        <v>24.900000000000002</v>
      </c>
      <c r="H239">
        <f t="shared" si="52"/>
        <v>3.7811696529388428E-7</v>
      </c>
      <c r="I239">
        <f t="shared" si="58"/>
        <v>2644684.2955665025</v>
      </c>
      <c r="J239">
        <f t="shared" si="53"/>
        <v>637273.32423289202</v>
      </c>
      <c r="K239">
        <f t="shared" si="54"/>
        <v>0.35542994737625122</v>
      </c>
      <c r="L239">
        <f t="shared" si="66"/>
        <v>815442.97573342919</v>
      </c>
      <c r="N239">
        <f t="shared" si="59"/>
        <v>114514</v>
      </c>
      <c r="O239">
        <f t="shared" si="60"/>
        <v>8</v>
      </c>
      <c r="P239">
        <f t="shared" si="61"/>
        <v>302853377422.50244</v>
      </c>
      <c r="Q239">
        <f t="shared" si="62"/>
        <v>114506</v>
      </c>
      <c r="R239">
        <f t="shared" si="63"/>
        <v>1817120264.5350146</v>
      </c>
      <c r="S239" t="str">
        <f t="shared" si="64"/>
        <v>21031天11时37分44秒</v>
      </c>
    </row>
    <row r="240" spans="1:19" x14ac:dyDescent="0.25">
      <c r="A240">
        <v>240</v>
      </c>
      <c r="B240">
        <f t="shared" si="55"/>
        <v>241</v>
      </c>
      <c r="C240">
        <f t="shared" si="67"/>
        <v>944000</v>
      </c>
      <c r="D240">
        <f t="shared" si="65"/>
        <v>111864000</v>
      </c>
      <c r="E240" s="6">
        <f t="shared" si="56"/>
        <v>671184</v>
      </c>
      <c r="F240" s="7" t="str">
        <f t="shared" si="57"/>
        <v>7天18时26分24秒</v>
      </c>
      <c r="G240">
        <f t="shared" si="51"/>
        <v>25</v>
      </c>
      <c r="H240">
        <f t="shared" si="52"/>
        <v>3.5576522350311279E-7</v>
      </c>
      <c r="I240">
        <f t="shared" si="58"/>
        <v>2810842.4712041887</v>
      </c>
      <c r="J240">
        <f t="shared" si="53"/>
        <v>674602.19308900519</v>
      </c>
      <c r="K240">
        <f t="shared" si="54"/>
        <v>0.33584237098693848</v>
      </c>
      <c r="L240">
        <f t="shared" si="66"/>
        <v>815443.31157580018</v>
      </c>
      <c r="N240">
        <f t="shared" si="59"/>
        <v>114514</v>
      </c>
      <c r="O240">
        <f t="shared" si="60"/>
        <v>8</v>
      </c>
      <c r="P240">
        <f t="shared" si="61"/>
        <v>321880814747.47644</v>
      </c>
      <c r="Q240">
        <f t="shared" si="62"/>
        <v>114506</v>
      </c>
      <c r="R240">
        <f t="shared" si="63"/>
        <v>1931284888.4848585</v>
      </c>
      <c r="S240" t="str">
        <f t="shared" si="64"/>
        <v>22352天20时1分28秒</v>
      </c>
    </row>
    <row r="241" spans="1:19" x14ac:dyDescent="0.25">
      <c r="A241">
        <v>241</v>
      </c>
      <c r="B241">
        <f t="shared" si="55"/>
        <v>242</v>
      </c>
      <c r="C241">
        <f t="shared" si="67"/>
        <v>948000</v>
      </c>
      <c r="D241">
        <f t="shared" si="65"/>
        <v>112812000</v>
      </c>
      <c r="E241" s="6">
        <f t="shared" si="56"/>
        <v>676872</v>
      </c>
      <c r="F241" s="7" t="str">
        <f t="shared" si="57"/>
        <v>7天20时1分12秒</v>
      </c>
      <c r="G241">
        <f t="shared" si="51"/>
        <v>25.1</v>
      </c>
      <c r="H241">
        <f t="shared" si="52"/>
        <v>3.3434480428695679E-7</v>
      </c>
      <c r="I241">
        <f t="shared" si="58"/>
        <v>2990924.3008356546</v>
      </c>
      <c r="J241">
        <f t="shared" si="53"/>
        <v>714961.98426350311</v>
      </c>
      <c r="K241">
        <f t="shared" si="54"/>
        <v>0.31695887446403503</v>
      </c>
      <c r="L241">
        <f t="shared" si="66"/>
        <v>815443.62853467464</v>
      </c>
      <c r="N241">
        <f t="shared" si="59"/>
        <v>114514</v>
      </c>
      <c r="O241">
        <f t="shared" si="60"/>
        <v>8</v>
      </c>
      <c r="P241">
        <f t="shared" si="61"/>
        <v>342502705385.89417</v>
      </c>
      <c r="Q241">
        <f t="shared" si="62"/>
        <v>114506</v>
      </c>
      <c r="R241">
        <f t="shared" si="63"/>
        <v>2055016232.3153651</v>
      </c>
      <c r="S241" t="str">
        <f t="shared" si="64"/>
        <v>23784天21时50分32秒</v>
      </c>
    </row>
    <row r="242" spans="1:19" x14ac:dyDescent="0.25">
      <c r="A242">
        <v>242</v>
      </c>
      <c r="B242">
        <f t="shared" si="55"/>
        <v>243</v>
      </c>
      <c r="C242">
        <f t="shared" si="67"/>
        <v>952000</v>
      </c>
      <c r="D242">
        <f t="shared" si="65"/>
        <v>113764000</v>
      </c>
      <c r="E242" s="6">
        <f t="shared" si="56"/>
        <v>682584</v>
      </c>
      <c r="F242" s="7" t="str">
        <f t="shared" si="57"/>
        <v>7天21时36分24秒</v>
      </c>
      <c r="G242">
        <f t="shared" si="51"/>
        <v>25.200000000000003</v>
      </c>
      <c r="H242">
        <f t="shared" si="52"/>
        <v>3.14321368932724E-7</v>
      </c>
      <c r="I242">
        <f t="shared" si="58"/>
        <v>3181457.2562962961</v>
      </c>
      <c r="J242">
        <f t="shared" si="53"/>
        <v>757489.82292768941</v>
      </c>
      <c r="K242">
        <f t="shared" si="54"/>
        <v>0.29923394322395325</v>
      </c>
      <c r="L242">
        <f t="shared" si="66"/>
        <v>815443.92776861787</v>
      </c>
      <c r="N242">
        <f t="shared" si="59"/>
        <v>114514</v>
      </c>
      <c r="O242">
        <f t="shared" si="60"/>
        <v>7</v>
      </c>
      <c r="P242">
        <f t="shared" si="61"/>
        <v>364321396247.5141</v>
      </c>
      <c r="Q242">
        <f t="shared" si="62"/>
        <v>114507</v>
      </c>
      <c r="R242">
        <f t="shared" si="63"/>
        <v>2185928377.4850845</v>
      </c>
      <c r="S242" t="str">
        <f t="shared" si="64"/>
        <v>25300天2时19分37秒</v>
      </c>
    </row>
    <row r="243" spans="1:19" x14ac:dyDescent="0.25">
      <c r="A243">
        <v>243</v>
      </c>
      <c r="B243">
        <f t="shared" si="55"/>
        <v>244</v>
      </c>
      <c r="C243">
        <f t="shared" si="67"/>
        <v>956000</v>
      </c>
      <c r="D243">
        <f t="shared" si="65"/>
        <v>114720000</v>
      </c>
      <c r="E243" s="6">
        <f t="shared" si="56"/>
        <v>688320</v>
      </c>
      <c r="F243" s="7" t="str">
        <f t="shared" si="57"/>
        <v>7天23时12分0秒</v>
      </c>
      <c r="G243">
        <f t="shared" si="51"/>
        <v>25.3</v>
      </c>
      <c r="H243">
        <f t="shared" si="52"/>
        <v>2.9522925615310669E-7</v>
      </c>
      <c r="I243">
        <f t="shared" si="58"/>
        <v>3387198.1829652996</v>
      </c>
      <c r="J243">
        <f t="shared" si="53"/>
        <v>803288.1066320868</v>
      </c>
      <c r="K243">
        <f t="shared" si="54"/>
        <v>0.28223916888237</v>
      </c>
      <c r="L243">
        <f t="shared" si="66"/>
        <v>815444.21000778675</v>
      </c>
      <c r="N243">
        <f t="shared" si="59"/>
        <v>114514</v>
      </c>
      <c r="O243">
        <f t="shared" si="60"/>
        <v>7</v>
      </c>
      <c r="P243">
        <f t="shared" si="61"/>
        <v>387881612724.08832</v>
      </c>
      <c r="Q243">
        <f t="shared" si="62"/>
        <v>114507</v>
      </c>
      <c r="R243">
        <f t="shared" si="63"/>
        <v>2327289676.3445296</v>
      </c>
      <c r="S243" t="str">
        <f t="shared" si="64"/>
        <v>26936天5时21分16秒</v>
      </c>
    </row>
    <row r="244" spans="1:19" x14ac:dyDescent="0.25">
      <c r="A244">
        <v>244</v>
      </c>
      <c r="B244">
        <f t="shared" si="55"/>
        <v>245</v>
      </c>
      <c r="C244">
        <f t="shared" si="67"/>
        <v>960000</v>
      </c>
      <c r="D244">
        <f t="shared" si="65"/>
        <v>115680000</v>
      </c>
      <c r="E244" s="6">
        <f t="shared" si="56"/>
        <v>694080</v>
      </c>
      <c r="F244" s="7" t="str">
        <f t="shared" si="57"/>
        <v>8天0时48分0秒</v>
      </c>
      <c r="G244">
        <f t="shared" si="51"/>
        <v>25.400000000000002</v>
      </c>
      <c r="H244">
        <f t="shared" si="52"/>
        <v>2.775341272354126E-7</v>
      </c>
      <c r="I244">
        <f t="shared" si="58"/>
        <v>3603160.4832214764</v>
      </c>
      <c r="J244">
        <f t="shared" si="53"/>
        <v>851140.27162712032</v>
      </c>
      <c r="K244">
        <f t="shared" si="54"/>
        <v>0.26643276214599609</v>
      </c>
      <c r="L244">
        <f t="shared" si="66"/>
        <v>815444.4764405489</v>
      </c>
      <c r="N244">
        <f t="shared" si="59"/>
        <v>114514</v>
      </c>
      <c r="O244">
        <f t="shared" si="60"/>
        <v>7</v>
      </c>
      <c r="P244">
        <f t="shared" si="61"/>
        <v>412612319575.62415</v>
      </c>
      <c r="Q244">
        <f t="shared" si="62"/>
        <v>114507</v>
      </c>
      <c r="R244">
        <f t="shared" si="63"/>
        <v>2475673917.4537449</v>
      </c>
      <c r="S244" t="str">
        <f t="shared" si="64"/>
        <v>28653天15时11分57秒</v>
      </c>
    </row>
    <row r="245" spans="1:19" x14ac:dyDescent="0.25">
      <c r="A245">
        <v>245</v>
      </c>
      <c r="B245">
        <f t="shared" si="55"/>
        <v>246</v>
      </c>
      <c r="C245">
        <f t="shared" si="67"/>
        <v>964000</v>
      </c>
      <c r="D245">
        <f t="shared" si="65"/>
        <v>116644000</v>
      </c>
      <c r="E245" s="6">
        <f t="shared" si="56"/>
        <v>699864</v>
      </c>
      <c r="F245" s="7" t="str">
        <f t="shared" si="57"/>
        <v>8天2时24分24秒</v>
      </c>
      <c r="G245">
        <f t="shared" si="51"/>
        <v>25.5</v>
      </c>
      <c r="H245">
        <f t="shared" si="52"/>
        <v>2.6123598217964172E-7</v>
      </c>
      <c r="I245">
        <f t="shared" si="58"/>
        <v>3827956.5918003563</v>
      </c>
      <c r="J245">
        <f t="shared" si="53"/>
        <v>900695.66865890741</v>
      </c>
      <c r="K245">
        <f t="shared" si="54"/>
        <v>0.25183148682117462</v>
      </c>
      <c r="L245">
        <f t="shared" si="66"/>
        <v>815444.72827203572</v>
      </c>
      <c r="N245">
        <f t="shared" si="59"/>
        <v>114514</v>
      </c>
      <c r="O245">
        <f t="shared" si="60"/>
        <v>6</v>
      </c>
      <c r="P245">
        <f t="shared" si="61"/>
        <v>438354621153.42603</v>
      </c>
      <c r="Q245">
        <f t="shared" si="62"/>
        <v>114508</v>
      </c>
      <c r="R245">
        <f t="shared" si="63"/>
        <v>2630127726.9205561</v>
      </c>
      <c r="S245" t="str">
        <f t="shared" si="64"/>
        <v>30441天7时2分6秒</v>
      </c>
    </row>
    <row r="246" spans="1:19" x14ac:dyDescent="0.25">
      <c r="A246">
        <v>246</v>
      </c>
      <c r="B246">
        <f t="shared" si="55"/>
        <v>247</v>
      </c>
      <c r="C246">
        <f t="shared" si="67"/>
        <v>968000</v>
      </c>
      <c r="D246">
        <f t="shared" si="65"/>
        <v>117612000</v>
      </c>
      <c r="E246" s="6">
        <f t="shared" si="56"/>
        <v>705672</v>
      </c>
      <c r="F246" s="7" t="str">
        <f t="shared" si="57"/>
        <v>8天4时1分12秒</v>
      </c>
      <c r="G246">
        <f t="shared" si="51"/>
        <v>25.6</v>
      </c>
      <c r="H246">
        <f t="shared" si="52"/>
        <v>2.4540349841117859E-7</v>
      </c>
      <c r="I246">
        <f t="shared" si="58"/>
        <v>4074921.5332068312</v>
      </c>
      <c r="J246">
        <f t="shared" si="53"/>
        <v>955059.734345351</v>
      </c>
      <c r="K246">
        <f t="shared" si="54"/>
        <v>0.23755058646202087</v>
      </c>
      <c r="L246">
        <f t="shared" si="66"/>
        <v>815444.96582262218</v>
      </c>
      <c r="N246">
        <f t="shared" si="59"/>
        <v>114514</v>
      </c>
      <c r="O246">
        <f t="shared" si="60"/>
        <v>6</v>
      </c>
      <c r="P246">
        <f t="shared" si="61"/>
        <v>466635564453.64703</v>
      </c>
      <c r="Q246">
        <f t="shared" si="62"/>
        <v>114508</v>
      </c>
      <c r="R246">
        <f t="shared" si="63"/>
        <v>2799813386.7218823</v>
      </c>
      <c r="S246" t="str">
        <f t="shared" si="64"/>
        <v>32405天5时56分26秒</v>
      </c>
    </row>
    <row r="247" spans="1:19" x14ac:dyDescent="0.25">
      <c r="A247">
        <v>247</v>
      </c>
      <c r="B247">
        <f t="shared" si="55"/>
        <v>248</v>
      </c>
      <c r="C247">
        <f t="shared" si="67"/>
        <v>972000</v>
      </c>
      <c r="D247">
        <f t="shared" si="65"/>
        <v>118584000</v>
      </c>
      <c r="E247" s="6">
        <f t="shared" si="56"/>
        <v>711504</v>
      </c>
      <c r="F247" s="7" t="str">
        <f t="shared" si="57"/>
        <v>8天5时38分24秒</v>
      </c>
      <c r="G247">
        <f t="shared" si="51"/>
        <v>25.700000000000003</v>
      </c>
      <c r="H247">
        <f t="shared" si="52"/>
        <v>2.3050233721733093E-7</v>
      </c>
      <c r="I247">
        <f t="shared" si="58"/>
        <v>4338350.804040404</v>
      </c>
      <c r="J247">
        <f t="shared" si="53"/>
        <v>1012844.5456903665</v>
      </c>
      <c r="K247">
        <f t="shared" si="54"/>
        <v>0.22404827177524567</v>
      </c>
      <c r="L247">
        <f t="shared" si="66"/>
        <v>815445.18987089396</v>
      </c>
      <c r="N247">
        <f t="shared" si="59"/>
        <v>114514</v>
      </c>
      <c r="O247">
        <f t="shared" si="60"/>
        <v>6</v>
      </c>
      <c r="P247">
        <f t="shared" si="61"/>
        <v>496801903973.88281</v>
      </c>
      <c r="Q247">
        <f t="shared" si="62"/>
        <v>114508</v>
      </c>
      <c r="R247">
        <f t="shared" si="63"/>
        <v>2980811423.843297</v>
      </c>
      <c r="S247" t="str">
        <f t="shared" si="64"/>
        <v>34500天3时10分23秒</v>
      </c>
    </row>
    <row r="248" spans="1:19" x14ac:dyDescent="0.25">
      <c r="A248">
        <v>248</v>
      </c>
      <c r="B248">
        <f t="shared" si="55"/>
        <v>249</v>
      </c>
      <c r="C248">
        <f t="shared" si="67"/>
        <v>976000</v>
      </c>
      <c r="D248">
        <f t="shared" si="65"/>
        <v>119560000</v>
      </c>
      <c r="E248" s="6">
        <f t="shared" si="56"/>
        <v>717360</v>
      </c>
      <c r="F248" s="7" t="str">
        <f t="shared" si="57"/>
        <v>8天7时16分0秒</v>
      </c>
      <c r="G248">
        <f t="shared" si="51"/>
        <v>25.8</v>
      </c>
      <c r="H248">
        <f t="shared" si="52"/>
        <v>2.1699815988540649E-7</v>
      </c>
      <c r="I248">
        <f t="shared" si="58"/>
        <v>4608334.008583691</v>
      </c>
      <c r="J248">
        <f t="shared" si="53"/>
        <v>1071705.5833915561</v>
      </c>
      <c r="K248">
        <f t="shared" si="54"/>
        <v>0.21179020404815674</v>
      </c>
      <c r="L248">
        <f t="shared" si="66"/>
        <v>815445.401661098</v>
      </c>
      <c r="N248">
        <f t="shared" si="59"/>
        <v>114514</v>
      </c>
      <c r="O248">
        <f t="shared" si="60"/>
        <v>6</v>
      </c>
      <c r="P248">
        <f t="shared" si="61"/>
        <v>527718760658.95282</v>
      </c>
      <c r="Q248">
        <f t="shared" si="62"/>
        <v>114508</v>
      </c>
      <c r="R248">
        <f t="shared" si="63"/>
        <v>3166312563.9537168</v>
      </c>
      <c r="S248" t="str">
        <f t="shared" si="64"/>
        <v>36647天3时16分3秒</v>
      </c>
    </row>
    <row r="249" spans="1:19" x14ac:dyDescent="0.25">
      <c r="A249">
        <v>249</v>
      </c>
      <c r="B249">
        <f t="shared" si="55"/>
        <v>250</v>
      </c>
      <c r="C249">
        <f t="shared" si="67"/>
        <v>980000</v>
      </c>
      <c r="D249">
        <f t="shared" si="65"/>
        <v>120540000</v>
      </c>
      <c r="E249" s="6">
        <f t="shared" si="56"/>
        <v>723240</v>
      </c>
      <c r="F249" s="7" t="str">
        <f t="shared" si="57"/>
        <v>8天8时54分0秒</v>
      </c>
      <c r="G249">
        <f t="shared" si="51"/>
        <v>25.900000000000002</v>
      </c>
      <c r="H249">
        <f t="shared" si="52"/>
        <v>2.0395964384078979E-7</v>
      </c>
      <c r="I249">
        <f t="shared" si="58"/>
        <v>4902930.7031963468</v>
      </c>
      <c r="J249">
        <f t="shared" si="53"/>
        <v>1135814.0625165282</v>
      </c>
      <c r="K249">
        <f t="shared" si="54"/>
        <v>0.199880450963974</v>
      </c>
      <c r="L249">
        <f t="shared" si="66"/>
        <v>815445.60154154897</v>
      </c>
      <c r="N249">
        <f t="shared" si="59"/>
        <v>114514</v>
      </c>
      <c r="O249">
        <f t="shared" si="60"/>
        <v>6</v>
      </c>
      <c r="P249">
        <f t="shared" si="61"/>
        <v>561454206545.82654</v>
      </c>
      <c r="Q249">
        <f t="shared" si="62"/>
        <v>114508</v>
      </c>
      <c r="R249">
        <f t="shared" si="63"/>
        <v>3368725239.2749596</v>
      </c>
      <c r="S249" t="str">
        <f t="shared" si="64"/>
        <v>38989天21时0分39秒</v>
      </c>
    </row>
    <row r="250" spans="1:19" x14ac:dyDescent="0.25">
      <c r="A250">
        <v>250</v>
      </c>
      <c r="B250">
        <f t="shared" si="55"/>
        <v>251</v>
      </c>
      <c r="C250">
        <f t="shared" si="67"/>
        <v>984000</v>
      </c>
      <c r="D250">
        <f t="shared" si="65"/>
        <v>121524000</v>
      </c>
      <c r="E250" s="6">
        <f t="shared" si="56"/>
        <v>729144</v>
      </c>
      <c r="F250" s="7" t="str">
        <f t="shared" si="57"/>
        <v>8天10时32分24秒</v>
      </c>
      <c r="G250">
        <f t="shared" si="51"/>
        <v>26</v>
      </c>
      <c r="H250">
        <f t="shared" si="52"/>
        <v>1.9185245037078857E-7</v>
      </c>
      <c r="I250">
        <f t="shared" si="58"/>
        <v>5212338.9514563102</v>
      </c>
      <c r="J250">
        <f t="shared" si="53"/>
        <v>1202847.4503360717</v>
      </c>
      <c r="K250">
        <f t="shared" si="54"/>
        <v>0.18878281116485596</v>
      </c>
      <c r="L250">
        <f t="shared" si="66"/>
        <v>815445.79032436013</v>
      </c>
      <c r="N250">
        <f t="shared" si="59"/>
        <v>114514</v>
      </c>
      <c r="O250">
        <f t="shared" si="60"/>
        <v>5</v>
      </c>
      <c r="P250">
        <f t="shared" si="61"/>
        <v>596885782687.06799</v>
      </c>
      <c r="Q250">
        <f t="shared" si="62"/>
        <v>114509</v>
      </c>
      <c r="R250">
        <f t="shared" si="63"/>
        <v>3581314696.1224079</v>
      </c>
      <c r="S250" t="str">
        <f t="shared" si="64"/>
        <v>41450天9时38分16秒</v>
      </c>
    </row>
    <row r="251" spans="1:19" x14ac:dyDescent="0.25">
      <c r="A251">
        <v>251</v>
      </c>
      <c r="B251">
        <f t="shared" si="55"/>
        <v>252</v>
      </c>
      <c r="C251">
        <f t="shared" si="67"/>
        <v>988000</v>
      </c>
      <c r="D251">
        <f t="shared" si="65"/>
        <v>122512000</v>
      </c>
      <c r="E251" s="6">
        <f t="shared" si="56"/>
        <v>735072</v>
      </c>
      <c r="F251" s="7" t="str">
        <f t="shared" si="57"/>
        <v>8天12时11分12秒</v>
      </c>
      <c r="G251">
        <f t="shared" si="51"/>
        <v>26.1</v>
      </c>
      <c r="H251">
        <f t="shared" si="52"/>
        <v>1.8021091818809509E-7</v>
      </c>
      <c r="I251">
        <f t="shared" si="58"/>
        <v>5549053.3540051682</v>
      </c>
      <c r="J251">
        <f t="shared" si="53"/>
        <v>1275644.4491965903</v>
      </c>
      <c r="K251">
        <f t="shared" si="54"/>
        <v>0.17804838716983795</v>
      </c>
      <c r="L251">
        <f t="shared" si="66"/>
        <v>815445.9683727473</v>
      </c>
      <c r="N251">
        <f t="shared" si="59"/>
        <v>114514</v>
      </c>
      <c r="O251">
        <f t="shared" si="60"/>
        <v>5</v>
      </c>
      <c r="P251">
        <f t="shared" si="61"/>
        <v>635444295780.54785</v>
      </c>
      <c r="Q251">
        <f t="shared" si="62"/>
        <v>114509</v>
      </c>
      <c r="R251">
        <f t="shared" si="63"/>
        <v>3812665774.6832871</v>
      </c>
      <c r="S251" t="str">
        <f t="shared" si="64"/>
        <v>44128天1时49分34秒</v>
      </c>
    </row>
    <row r="252" spans="1:19" x14ac:dyDescent="0.25">
      <c r="A252">
        <v>252</v>
      </c>
      <c r="B252">
        <f t="shared" si="55"/>
        <v>253</v>
      </c>
      <c r="C252">
        <f t="shared" si="67"/>
        <v>992000</v>
      </c>
      <c r="D252">
        <f t="shared" si="65"/>
        <v>123504000</v>
      </c>
      <c r="E252" s="6">
        <f t="shared" si="56"/>
        <v>741024</v>
      </c>
      <c r="F252" s="7" t="str">
        <f t="shared" si="57"/>
        <v>8天13时50分24秒</v>
      </c>
      <c r="G252">
        <f t="shared" si="51"/>
        <v>26.200000000000003</v>
      </c>
      <c r="H252">
        <f t="shared" si="52"/>
        <v>1.6950070858001709E-7</v>
      </c>
      <c r="I252">
        <f t="shared" si="58"/>
        <v>5899680.3516483521</v>
      </c>
      <c r="J252">
        <f t="shared" si="53"/>
        <v>1351071.8362553476</v>
      </c>
      <c r="K252">
        <f t="shared" si="54"/>
        <v>0.16814470291137695</v>
      </c>
      <c r="L252">
        <f t="shared" si="66"/>
        <v>815446.13651745021</v>
      </c>
      <c r="N252">
        <f t="shared" si="59"/>
        <v>114514</v>
      </c>
      <c r="O252">
        <f t="shared" si="60"/>
        <v>5</v>
      </c>
      <c r="P252">
        <f t="shared" si="61"/>
        <v>675595995788.6593</v>
      </c>
      <c r="Q252">
        <f t="shared" si="62"/>
        <v>114509</v>
      </c>
      <c r="R252">
        <f t="shared" si="63"/>
        <v>4053575974.731956</v>
      </c>
      <c r="S252" t="str">
        <f t="shared" si="64"/>
        <v>46916天9时19分34秒</v>
      </c>
    </row>
    <row r="253" spans="1:19" x14ac:dyDescent="0.25">
      <c r="A253">
        <v>253</v>
      </c>
      <c r="B253">
        <f t="shared" si="55"/>
        <v>254</v>
      </c>
      <c r="C253">
        <f t="shared" si="67"/>
        <v>996000</v>
      </c>
      <c r="D253">
        <f t="shared" si="65"/>
        <v>124500000</v>
      </c>
      <c r="E253" s="6">
        <f t="shared" si="56"/>
        <v>747000</v>
      </c>
      <c r="F253" s="7" t="str">
        <f t="shared" si="57"/>
        <v>8天15时30分0秒</v>
      </c>
      <c r="G253">
        <f t="shared" si="51"/>
        <v>26.3</v>
      </c>
      <c r="H253">
        <f t="shared" si="52"/>
        <v>1.5925616025924683E-7</v>
      </c>
      <c r="I253">
        <f t="shared" si="58"/>
        <v>6279191.9532163739</v>
      </c>
      <c r="J253">
        <f t="shared" si="53"/>
        <v>1432515.2744980322</v>
      </c>
      <c r="K253">
        <f t="shared" si="54"/>
        <v>0.15861913561820984</v>
      </c>
      <c r="L253">
        <f t="shared" si="66"/>
        <v>815446.29513658583</v>
      </c>
      <c r="N253">
        <f t="shared" si="59"/>
        <v>114514</v>
      </c>
      <c r="O253">
        <f t="shared" si="60"/>
        <v>5</v>
      </c>
      <c r="P253">
        <f t="shared" si="61"/>
        <v>719055387330.61987</v>
      </c>
      <c r="Q253">
        <f t="shared" si="62"/>
        <v>114509</v>
      </c>
      <c r="R253">
        <f t="shared" si="63"/>
        <v>4314332323.9837189</v>
      </c>
      <c r="S253" t="str">
        <f t="shared" si="64"/>
        <v>49934天9时38分43秒</v>
      </c>
    </row>
    <row r="254" spans="1:19" x14ac:dyDescent="0.25">
      <c r="A254">
        <v>254</v>
      </c>
      <c r="B254">
        <f t="shared" si="55"/>
        <v>255</v>
      </c>
      <c r="C254">
        <f t="shared" si="67"/>
        <v>1000000</v>
      </c>
      <c r="D254">
        <f t="shared" si="65"/>
        <v>125500000</v>
      </c>
      <c r="E254" s="6">
        <f t="shared" si="56"/>
        <v>753000</v>
      </c>
      <c r="F254" s="7" t="str">
        <f t="shared" si="57"/>
        <v>8天17时10分0秒</v>
      </c>
      <c r="G254">
        <f t="shared" si="51"/>
        <v>26.400000000000002</v>
      </c>
      <c r="H254">
        <f t="shared" si="52"/>
        <v>1.494772732257843E-7</v>
      </c>
      <c r="I254">
        <f t="shared" si="58"/>
        <v>6689980.211838006</v>
      </c>
      <c r="J254">
        <f t="shared" si="53"/>
        <v>1520450.0481450011</v>
      </c>
      <c r="K254">
        <f t="shared" si="54"/>
        <v>0.1494772732257843</v>
      </c>
      <c r="L254">
        <f t="shared" si="66"/>
        <v>815446.44461385906</v>
      </c>
      <c r="N254">
        <f t="shared" si="59"/>
        <v>114514</v>
      </c>
      <c r="O254">
        <f t="shared" si="60"/>
        <v>5</v>
      </c>
      <c r="P254">
        <f t="shared" si="61"/>
        <v>766096393978.41748</v>
      </c>
      <c r="Q254">
        <f t="shared" si="62"/>
        <v>114509</v>
      </c>
      <c r="R254">
        <f t="shared" si="63"/>
        <v>4596578363.8705053</v>
      </c>
      <c r="S254" t="str">
        <f t="shared" si="64"/>
        <v>53201天3时19分23秒</v>
      </c>
    </row>
    <row r="255" spans="1:19" x14ac:dyDescent="0.25">
      <c r="A255">
        <v>255</v>
      </c>
      <c r="B255">
        <f t="shared" si="55"/>
        <v>256</v>
      </c>
      <c r="C255">
        <f t="shared" si="67"/>
        <v>1004000</v>
      </c>
      <c r="D255">
        <f t="shared" si="65"/>
        <v>126504000</v>
      </c>
      <c r="E255" s="6">
        <f t="shared" si="56"/>
        <v>759024</v>
      </c>
      <c r="F255" s="7" t="str">
        <f t="shared" si="57"/>
        <v>8天18时50分24秒</v>
      </c>
      <c r="G255">
        <f t="shared" si="51"/>
        <v>26.5</v>
      </c>
      <c r="H255">
        <f t="shared" si="52"/>
        <v>1.4062970876693726E-7</v>
      </c>
      <c r="I255">
        <f t="shared" si="58"/>
        <v>7110873.0066225166</v>
      </c>
      <c r="J255">
        <f t="shared" si="53"/>
        <v>1610008.9826315132</v>
      </c>
      <c r="K255">
        <f t="shared" si="54"/>
        <v>0.141192227602005</v>
      </c>
      <c r="L255">
        <f t="shared" si="66"/>
        <v>815446.58580608666</v>
      </c>
      <c r="N255">
        <f t="shared" si="59"/>
        <v>114514</v>
      </c>
      <c r="O255">
        <f t="shared" si="60"/>
        <v>5</v>
      </c>
      <c r="P255">
        <f t="shared" si="61"/>
        <v>814294511480.37085</v>
      </c>
      <c r="Q255">
        <f t="shared" si="62"/>
        <v>114509</v>
      </c>
      <c r="R255">
        <f t="shared" si="63"/>
        <v>4885767068.882225</v>
      </c>
      <c r="S255" t="str">
        <f t="shared" si="64"/>
        <v>56548天5时31分8秒</v>
      </c>
    </row>
    <row r="256" spans="1:19" x14ac:dyDescent="0.25">
      <c r="A256">
        <v>256</v>
      </c>
      <c r="B256">
        <f t="shared" si="55"/>
        <v>257</v>
      </c>
      <c r="C256">
        <f t="shared" si="67"/>
        <v>1008000</v>
      </c>
      <c r="D256">
        <f t="shared" si="65"/>
        <v>127512000</v>
      </c>
      <c r="E256" s="6">
        <f t="shared" si="56"/>
        <v>765072</v>
      </c>
      <c r="F256" s="7" t="str">
        <f t="shared" si="57"/>
        <v>8天20时31分12秒</v>
      </c>
      <c r="G256">
        <f t="shared" ref="G256:G319" si="68">1+A256*0.1</f>
        <v>26.6</v>
      </c>
      <c r="H256">
        <f t="shared" ref="H256:H319" si="69">_xlfn.CEILING.MATH((POWER(0.94,A256)-1.175*POWER(10,-38))*POWER(2,31))/POWER(2,31)</f>
        <v>1.3224780559539795E-7</v>
      </c>
      <c r="I256">
        <f t="shared" si="58"/>
        <v>7561562.1408450706</v>
      </c>
      <c r="J256">
        <f t="shared" ref="J256:J319" si="70">6/(H256*G256)</f>
        <v>1705615.5204913691</v>
      </c>
      <c r="K256">
        <f t="shared" ref="K256:K319" si="71">C256*H256</f>
        <v>0.13330578804016113</v>
      </c>
      <c r="L256">
        <f t="shared" si="66"/>
        <v>815446.7191118747</v>
      </c>
      <c r="N256">
        <f t="shared" si="59"/>
        <v>114514</v>
      </c>
      <c r="O256">
        <f t="shared" si="60"/>
        <v>4</v>
      </c>
      <c r="P256">
        <f t="shared" si="61"/>
        <v>865904726996.73242</v>
      </c>
      <c r="Q256">
        <f t="shared" si="62"/>
        <v>114510</v>
      </c>
      <c r="R256">
        <f t="shared" si="63"/>
        <v>5195428361.9803944</v>
      </c>
      <c r="S256" t="str">
        <f t="shared" si="64"/>
        <v>60132天6时32分41秒</v>
      </c>
    </row>
    <row r="257" spans="1:19" x14ac:dyDescent="0.25">
      <c r="A257">
        <v>257</v>
      </c>
      <c r="B257">
        <f t="shared" ref="B257:B320" si="72">A257+1</f>
        <v>258</v>
      </c>
      <c r="C257">
        <f t="shared" si="67"/>
        <v>1012000</v>
      </c>
      <c r="D257">
        <f t="shared" si="65"/>
        <v>128524000</v>
      </c>
      <c r="E257" s="6">
        <f t="shared" ref="E257:E320" si="73">D257*60/10000</f>
        <v>771144</v>
      </c>
      <c r="F257" s="7" t="str">
        <f t="shared" ref="F257:F320" si="74">CONCATENATE(TEXT(INT(E257/86400),0),"天",TEXT(INT(MOD(E257/3600,24)),0),"时",TEXT(INT(MOD(E257/60,60)),0),"分",TEXT(INT(MOD(E257,60)),0),"秒")</f>
        <v>8天22时12分24秒</v>
      </c>
      <c r="G257">
        <f t="shared" si="68"/>
        <v>26.700000000000003</v>
      </c>
      <c r="H257">
        <f t="shared" si="69"/>
        <v>1.2433156371116638E-7</v>
      </c>
      <c r="I257">
        <f t="shared" ref="I257:I320" si="75">1/H257</f>
        <v>8043009.9176029963</v>
      </c>
      <c r="J257">
        <f t="shared" si="70"/>
        <v>1807417.9590119091</v>
      </c>
      <c r="K257">
        <f t="shared" si="71"/>
        <v>0.12582354247570038</v>
      </c>
      <c r="L257">
        <f t="shared" si="66"/>
        <v>815446.84493541718</v>
      </c>
      <c r="N257">
        <f t="shared" ref="N257:N320" si="76">N256</f>
        <v>114514</v>
      </c>
      <c r="O257">
        <f t="shared" ref="O257:O320" si="77">_xlfn.CEILING.MATH((815450.6937-L257))</f>
        <v>4</v>
      </c>
      <c r="P257">
        <f t="shared" ref="P257:P320" si="78">N257/H257</f>
        <v>921037237704.38953</v>
      </c>
      <c r="Q257">
        <f t="shared" ref="Q257:Q320" si="79">N257-O257</f>
        <v>114510</v>
      </c>
      <c r="R257">
        <f t="shared" ref="R257:R320" si="80">P257/10000*60</f>
        <v>5526223426.2263374</v>
      </c>
      <c r="S257" t="str">
        <f t="shared" ref="S257:S320" si="81">CONCATENATE(TEXT(INT(R257/86400),0),"天",TEXT(INT(MOD(R257/3600,24)),0),"时",TEXT(INT(MOD(R257/60,60)),0),"分",TEXT(INT(MOD(R257,60)),0),"秒")</f>
        <v>63960天22时3分46秒</v>
      </c>
    </row>
    <row r="258" spans="1:19" x14ac:dyDescent="0.25">
      <c r="A258">
        <v>258</v>
      </c>
      <c r="B258">
        <f t="shared" si="72"/>
        <v>259</v>
      </c>
      <c r="C258">
        <f t="shared" si="67"/>
        <v>1016000</v>
      </c>
      <c r="D258">
        <f t="shared" ref="D258:D321" si="82">D257+C258</f>
        <v>129540000</v>
      </c>
      <c r="E258" s="6">
        <f t="shared" si="73"/>
        <v>777240</v>
      </c>
      <c r="F258" s="7" t="str">
        <f t="shared" si="74"/>
        <v>8天23时54分0秒</v>
      </c>
      <c r="G258">
        <f t="shared" si="68"/>
        <v>26.8</v>
      </c>
      <c r="H258">
        <f t="shared" si="69"/>
        <v>1.1688098311424255E-7</v>
      </c>
      <c r="I258">
        <f t="shared" si="75"/>
        <v>8555711.7450199202</v>
      </c>
      <c r="J258">
        <f t="shared" si="70"/>
        <v>1915457.8533626688</v>
      </c>
      <c r="K258">
        <f t="shared" si="71"/>
        <v>0.11875107884407043</v>
      </c>
      <c r="L258">
        <f t="shared" ref="L258:L321" si="83">L257+K258</f>
        <v>815446.96368649602</v>
      </c>
      <c r="N258">
        <f t="shared" si="76"/>
        <v>114514</v>
      </c>
      <c r="O258">
        <f t="shared" si="77"/>
        <v>4</v>
      </c>
      <c r="P258">
        <f t="shared" si="78"/>
        <v>979748774769.21118</v>
      </c>
      <c r="Q258">
        <f t="shared" si="79"/>
        <v>114510</v>
      </c>
      <c r="R258">
        <f t="shared" si="80"/>
        <v>5878492648.6152668</v>
      </c>
      <c r="S258" t="str">
        <f t="shared" si="81"/>
        <v>68038天2时37分28秒</v>
      </c>
    </row>
    <row r="259" spans="1:19" x14ac:dyDescent="0.25">
      <c r="A259">
        <v>259</v>
      </c>
      <c r="B259">
        <f t="shared" si="72"/>
        <v>260</v>
      </c>
      <c r="C259">
        <f t="shared" si="67"/>
        <v>1020000</v>
      </c>
      <c r="D259">
        <f t="shared" si="82"/>
        <v>130560000</v>
      </c>
      <c r="E259" s="6">
        <f t="shared" si="73"/>
        <v>783360</v>
      </c>
      <c r="F259" s="7" t="str">
        <f t="shared" si="74"/>
        <v>9天1时36分0秒</v>
      </c>
      <c r="G259">
        <f t="shared" si="68"/>
        <v>26.900000000000002</v>
      </c>
      <c r="H259">
        <f t="shared" si="69"/>
        <v>1.0989606380462646E-7</v>
      </c>
      <c r="I259">
        <f t="shared" si="75"/>
        <v>9099506.9830508474</v>
      </c>
      <c r="J259">
        <f t="shared" si="70"/>
        <v>2029629.8103459137</v>
      </c>
      <c r="K259">
        <f t="shared" si="71"/>
        <v>0.11209398508071899</v>
      </c>
      <c r="L259">
        <f t="shared" si="83"/>
        <v>815447.0757804811</v>
      </c>
      <c r="N259">
        <f t="shared" si="76"/>
        <v>114514</v>
      </c>
      <c r="O259">
        <f t="shared" si="77"/>
        <v>4</v>
      </c>
      <c r="P259">
        <f t="shared" si="78"/>
        <v>1042020942657.0847</v>
      </c>
      <c r="Q259">
        <f t="shared" si="79"/>
        <v>114510</v>
      </c>
      <c r="R259">
        <f t="shared" si="80"/>
        <v>6252125655.9425087</v>
      </c>
      <c r="S259" t="str">
        <f t="shared" si="81"/>
        <v>72362天13时34分15秒</v>
      </c>
    </row>
    <row r="260" spans="1:19" x14ac:dyDescent="0.25">
      <c r="A260">
        <v>260</v>
      </c>
      <c r="B260">
        <f t="shared" si="72"/>
        <v>261</v>
      </c>
      <c r="C260">
        <f t="shared" si="67"/>
        <v>1024000</v>
      </c>
      <c r="D260">
        <f t="shared" si="82"/>
        <v>131584000</v>
      </c>
      <c r="E260" s="6">
        <f t="shared" si="73"/>
        <v>789504</v>
      </c>
      <c r="F260" s="7" t="str">
        <f t="shared" si="74"/>
        <v>9天3时18分24秒</v>
      </c>
      <c r="G260">
        <f t="shared" si="68"/>
        <v>27</v>
      </c>
      <c r="H260">
        <f t="shared" si="69"/>
        <v>1.0337680578231812E-7</v>
      </c>
      <c r="I260">
        <f t="shared" si="75"/>
        <v>9673349.7657657657</v>
      </c>
      <c r="J260">
        <f t="shared" si="70"/>
        <v>2149633.2812812813</v>
      </c>
      <c r="K260">
        <f t="shared" si="71"/>
        <v>0.10585784912109375</v>
      </c>
      <c r="L260">
        <f t="shared" si="83"/>
        <v>815447.18163833022</v>
      </c>
      <c r="N260">
        <f t="shared" si="76"/>
        <v>114514</v>
      </c>
      <c r="O260">
        <f t="shared" si="77"/>
        <v>4</v>
      </c>
      <c r="P260">
        <f t="shared" si="78"/>
        <v>1107733975076.9009</v>
      </c>
      <c r="Q260">
        <f t="shared" si="79"/>
        <v>114510</v>
      </c>
      <c r="R260">
        <f t="shared" si="80"/>
        <v>6646403850.4614048</v>
      </c>
      <c r="S260" t="str">
        <f t="shared" si="81"/>
        <v>76925天23时17分30秒</v>
      </c>
    </row>
    <row r="261" spans="1:19" x14ac:dyDescent="0.25">
      <c r="A261">
        <v>261</v>
      </c>
      <c r="B261">
        <f t="shared" si="72"/>
        <v>262</v>
      </c>
      <c r="C261">
        <f t="shared" si="67"/>
        <v>1028000</v>
      </c>
      <c r="D261">
        <f t="shared" si="82"/>
        <v>132612000</v>
      </c>
      <c r="E261" s="6">
        <f t="shared" si="73"/>
        <v>795672</v>
      </c>
      <c r="F261" s="7" t="str">
        <f t="shared" si="74"/>
        <v>9天5时1分12秒</v>
      </c>
      <c r="G261">
        <f t="shared" si="68"/>
        <v>27.1</v>
      </c>
      <c r="H261">
        <f t="shared" si="69"/>
        <v>9.7323209047317505E-8</v>
      </c>
      <c r="I261">
        <f t="shared" si="75"/>
        <v>10275041.37799043</v>
      </c>
      <c r="J261">
        <f t="shared" si="70"/>
        <v>2274916.9102561837</v>
      </c>
      <c r="K261">
        <f t="shared" si="71"/>
        <v>0.1000482589006424</v>
      </c>
      <c r="L261">
        <f t="shared" si="83"/>
        <v>815447.28168658912</v>
      </c>
      <c r="N261">
        <f t="shared" si="76"/>
        <v>114514</v>
      </c>
      <c r="O261">
        <f t="shared" si="77"/>
        <v>4</v>
      </c>
      <c r="P261">
        <f t="shared" si="78"/>
        <v>1176636088359.1963</v>
      </c>
      <c r="Q261">
        <f t="shared" si="79"/>
        <v>114510</v>
      </c>
      <c r="R261">
        <f t="shared" si="80"/>
        <v>7059816530.1551781</v>
      </c>
      <c r="S261" t="str">
        <f t="shared" si="81"/>
        <v>81710天20时8分50秒</v>
      </c>
    </row>
    <row r="262" spans="1:19" x14ac:dyDescent="0.25">
      <c r="A262">
        <v>262</v>
      </c>
      <c r="B262">
        <f t="shared" si="72"/>
        <v>263</v>
      </c>
      <c r="C262">
        <f t="shared" ref="C262:C325" si="84">(A262-4)*4000</f>
        <v>1032000</v>
      </c>
      <c r="D262">
        <f t="shared" si="82"/>
        <v>133644000</v>
      </c>
      <c r="E262" s="6">
        <f t="shared" si="73"/>
        <v>801864</v>
      </c>
      <c r="F262" s="7" t="str">
        <f t="shared" si="74"/>
        <v>9天6时44分24秒</v>
      </c>
      <c r="G262">
        <f t="shared" si="68"/>
        <v>27.200000000000003</v>
      </c>
      <c r="H262">
        <f t="shared" si="69"/>
        <v>9.1269612312316895E-8</v>
      </c>
      <c r="I262">
        <f t="shared" si="75"/>
        <v>10956549.224489795</v>
      </c>
      <c r="J262">
        <f t="shared" si="70"/>
        <v>2416885.8583433372</v>
      </c>
      <c r="K262">
        <f t="shared" si="71"/>
        <v>9.4190239906311035E-2</v>
      </c>
      <c r="L262">
        <f t="shared" si="83"/>
        <v>815447.37587682903</v>
      </c>
      <c r="N262">
        <f t="shared" si="76"/>
        <v>114514</v>
      </c>
      <c r="O262">
        <f t="shared" si="77"/>
        <v>4</v>
      </c>
      <c r="P262">
        <f t="shared" si="78"/>
        <v>1254678277893.2246</v>
      </c>
      <c r="Q262">
        <f t="shared" si="79"/>
        <v>114510</v>
      </c>
      <c r="R262">
        <f t="shared" si="80"/>
        <v>7528069667.3593483</v>
      </c>
      <c r="S262" t="str">
        <f t="shared" si="81"/>
        <v>87130天10时27分47秒</v>
      </c>
    </row>
    <row r="263" spans="1:19" x14ac:dyDescent="0.25">
      <c r="A263">
        <v>263</v>
      </c>
      <c r="B263">
        <f t="shared" si="72"/>
        <v>264</v>
      </c>
      <c r="C263">
        <f t="shared" si="84"/>
        <v>1036000</v>
      </c>
      <c r="D263">
        <f t="shared" si="82"/>
        <v>134680000</v>
      </c>
      <c r="E263" s="6">
        <f t="shared" si="73"/>
        <v>808080</v>
      </c>
      <c r="F263" s="7" t="str">
        <f t="shared" si="74"/>
        <v>9天8时28分0秒</v>
      </c>
      <c r="G263">
        <f t="shared" si="68"/>
        <v>27.3</v>
      </c>
      <c r="H263">
        <f t="shared" si="69"/>
        <v>8.5681676864624023E-8</v>
      </c>
      <c r="I263">
        <f t="shared" si="75"/>
        <v>11671106.782608695</v>
      </c>
      <c r="J263">
        <f t="shared" si="70"/>
        <v>2565078.4137601531</v>
      </c>
      <c r="K263">
        <f t="shared" si="71"/>
        <v>8.8766217231750488E-2</v>
      </c>
      <c r="L263">
        <f t="shared" si="83"/>
        <v>815447.46464304626</v>
      </c>
      <c r="N263">
        <f t="shared" si="76"/>
        <v>114514</v>
      </c>
      <c r="O263">
        <f t="shared" si="77"/>
        <v>4</v>
      </c>
      <c r="P263">
        <f t="shared" si="78"/>
        <v>1336505122103.6521</v>
      </c>
      <c r="Q263">
        <f t="shared" si="79"/>
        <v>114510</v>
      </c>
      <c r="R263">
        <f t="shared" si="80"/>
        <v>8019030732.621912</v>
      </c>
      <c r="S263" t="str">
        <f t="shared" si="81"/>
        <v>92812天20时32分12秒</v>
      </c>
    </row>
    <row r="264" spans="1:19" x14ac:dyDescent="0.25">
      <c r="A264">
        <v>264</v>
      </c>
      <c r="B264">
        <f t="shared" si="72"/>
        <v>265</v>
      </c>
      <c r="C264">
        <f t="shared" si="84"/>
        <v>1040000</v>
      </c>
      <c r="D264">
        <f t="shared" si="82"/>
        <v>135720000</v>
      </c>
      <c r="E264" s="6">
        <f t="shared" si="73"/>
        <v>814320</v>
      </c>
      <c r="F264" s="7" t="str">
        <f t="shared" si="74"/>
        <v>9天10时12分0秒</v>
      </c>
      <c r="G264">
        <f t="shared" si="68"/>
        <v>27.400000000000002</v>
      </c>
      <c r="H264">
        <f t="shared" si="69"/>
        <v>8.0559402704238892E-8</v>
      </c>
      <c r="I264">
        <f t="shared" si="75"/>
        <v>12413200.277456647</v>
      </c>
      <c r="J264">
        <f t="shared" si="70"/>
        <v>2718219.0388591196</v>
      </c>
      <c r="K264">
        <f t="shared" si="71"/>
        <v>8.3781778812408447E-2</v>
      </c>
      <c r="L264">
        <f t="shared" si="83"/>
        <v>815447.54842482507</v>
      </c>
      <c r="N264">
        <f t="shared" si="76"/>
        <v>114514</v>
      </c>
      <c r="O264">
        <f t="shared" si="77"/>
        <v>4</v>
      </c>
      <c r="P264">
        <f t="shared" si="78"/>
        <v>1421485216572.6704</v>
      </c>
      <c r="Q264">
        <f t="shared" si="79"/>
        <v>114510</v>
      </c>
      <c r="R264">
        <f t="shared" si="80"/>
        <v>8528911299.4360218</v>
      </c>
      <c r="S264" t="str">
        <f t="shared" si="81"/>
        <v>98714天6时1分39秒</v>
      </c>
    </row>
    <row r="265" spans="1:19" x14ac:dyDescent="0.25">
      <c r="A265">
        <v>265</v>
      </c>
      <c r="B265">
        <f t="shared" si="72"/>
        <v>266</v>
      </c>
      <c r="C265">
        <f t="shared" si="84"/>
        <v>1044000</v>
      </c>
      <c r="D265">
        <f t="shared" si="82"/>
        <v>136764000</v>
      </c>
      <c r="E265" s="6">
        <f t="shared" si="73"/>
        <v>820584</v>
      </c>
      <c r="F265" s="7" t="str">
        <f t="shared" si="74"/>
        <v>9天11时56分24秒</v>
      </c>
      <c r="G265">
        <f t="shared" si="68"/>
        <v>27.5</v>
      </c>
      <c r="H265">
        <f t="shared" si="69"/>
        <v>7.5902789831161499E-8</v>
      </c>
      <c r="I265">
        <f t="shared" si="75"/>
        <v>13174746.306748467</v>
      </c>
      <c r="J265">
        <f t="shared" si="70"/>
        <v>2874490.1032905746</v>
      </c>
      <c r="K265">
        <f t="shared" si="71"/>
        <v>7.9242512583732605E-2</v>
      </c>
      <c r="L265">
        <f t="shared" si="83"/>
        <v>815447.62766733766</v>
      </c>
      <c r="N265">
        <f t="shared" si="76"/>
        <v>114514</v>
      </c>
      <c r="O265">
        <f t="shared" si="77"/>
        <v>4</v>
      </c>
      <c r="P265">
        <f t="shared" si="78"/>
        <v>1508692898570.9939</v>
      </c>
      <c r="Q265">
        <f t="shared" si="79"/>
        <v>114510</v>
      </c>
      <c r="R265">
        <f t="shared" si="80"/>
        <v>9052157391.4259624</v>
      </c>
      <c r="S265" t="str">
        <f t="shared" si="81"/>
        <v>104770天8时9分51秒</v>
      </c>
    </row>
    <row r="266" spans="1:19" x14ac:dyDescent="0.25">
      <c r="A266">
        <v>266</v>
      </c>
      <c r="B266">
        <f t="shared" si="72"/>
        <v>267</v>
      </c>
      <c r="C266">
        <f t="shared" si="84"/>
        <v>1048000</v>
      </c>
      <c r="D266">
        <f t="shared" si="82"/>
        <v>137812000</v>
      </c>
      <c r="E266" s="6">
        <f t="shared" si="73"/>
        <v>826872</v>
      </c>
      <c r="F266" s="7" t="str">
        <f t="shared" si="74"/>
        <v>9天13时41分12秒</v>
      </c>
      <c r="G266">
        <f t="shared" si="68"/>
        <v>27.6</v>
      </c>
      <c r="H266">
        <f t="shared" si="69"/>
        <v>7.1246176958084106E-8</v>
      </c>
      <c r="I266">
        <f t="shared" si="75"/>
        <v>14035840.836601308</v>
      </c>
      <c r="J266">
        <f t="shared" si="70"/>
        <v>3051269.7470872407</v>
      </c>
      <c r="K266">
        <f t="shared" si="71"/>
        <v>7.4665993452072144E-2</v>
      </c>
      <c r="L266">
        <f t="shared" si="83"/>
        <v>815447.70233333111</v>
      </c>
      <c r="N266">
        <f t="shared" si="76"/>
        <v>114514</v>
      </c>
      <c r="O266">
        <f t="shared" si="77"/>
        <v>3</v>
      </c>
      <c r="P266">
        <f t="shared" si="78"/>
        <v>1607300277562.562</v>
      </c>
      <c r="Q266">
        <f t="shared" si="79"/>
        <v>114511</v>
      </c>
      <c r="R266">
        <f t="shared" si="80"/>
        <v>9643801665.3753719</v>
      </c>
      <c r="S266" t="str">
        <f t="shared" si="81"/>
        <v>111618天1时47分45秒</v>
      </c>
    </row>
    <row r="267" spans="1:19" x14ac:dyDescent="0.25">
      <c r="A267">
        <v>267</v>
      </c>
      <c r="B267">
        <f t="shared" si="72"/>
        <v>268</v>
      </c>
      <c r="C267">
        <f t="shared" si="84"/>
        <v>1052000</v>
      </c>
      <c r="D267">
        <f t="shared" si="82"/>
        <v>138864000</v>
      </c>
      <c r="E267" s="6">
        <f t="shared" si="73"/>
        <v>833184</v>
      </c>
      <c r="F267" s="7" t="str">
        <f t="shared" si="74"/>
        <v>9天15时26分24秒</v>
      </c>
      <c r="G267">
        <f t="shared" si="68"/>
        <v>27.700000000000003</v>
      </c>
      <c r="H267">
        <f t="shared" si="69"/>
        <v>6.7055225372314453E-8</v>
      </c>
      <c r="I267">
        <f t="shared" si="75"/>
        <v>14913080.888888888</v>
      </c>
      <c r="J267">
        <f t="shared" si="70"/>
        <v>3230270.2286401922</v>
      </c>
      <c r="K267">
        <f t="shared" si="71"/>
        <v>7.0542097091674805E-2</v>
      </c>
      <c r="L267">
        <f t="shared" si="83"/>
        <v>815447.7728754282</v>
      </c>
      <c r="N267">
        <f t="shared" si="76"/>
        <v>114514</v>
      </c>
      <c r="O267">
        <f t="shared" si="77"/>
        <v>3</v>
      </c>
      <c r="P267">
        <f t="shared" si="78"/>
        <v>1707756544910.2222</v>
      </c>
      <c r="Q267">
        <f t="shared" si="79"/>
        <v>114511</v>
      </c>
      <c r="R267">
        <f t="shared" si="80"/>
        <v>10246539269.461334</v>
      </c>
      <c r="S267" t="str">
        <f t="shared" si="81"/>
        <v>118594天4时54分29秒</v>
      </c>
    </row>
    <row r="268" spans="1:19" x14ac:dyDescent="0.25">
      <c r="A268">
        <v>268</v>
      </c>
      <c r="B268">
        <f t="shared" si="72"/>
        <v>269</v>
      </c>
      <c r="C268">
        <f t="shared" si="84"/>
        <v>1056000</v>
      </c>
      <c r="D268">
        <f t="shared" si="82"/>
        <v>139920000</v>
      </c>
      <c r="E268" s="6">
        <f t="shared" si="73"/>
        <v>839520</v>
      </c>
      <c r="F268" s="7" t="str">
        <f t="shared" si="74"/>
        <v>9天17时12分0秒</v>
      </c>
      <c r="G268">
        <f t="shared" si="68"/>
        <v>27.8</v>
      </c>
      <c r="H268">
        <f t="shared" si="69"/>
        <v>6.28642737865448E-8</v>
      </c>
      <c r="I268">
        <f t="shared" si="75"/>
        <v>15907286.281481482</v>
      </c>
      <c r="J268">
        <f t="shared" si="70"/>
        <v>3433227.2549960031</v>
      </c>
      <c r="K268">
        <f t="shared" si="71"/>
        <v>6.6384673118591309E-2</v>
      </c>
      <c r="L268">
        <f t="shared" si="83"/>
        <v>815447.83926010132</v>
      </c>
      <c r="N268">
        <f t="shared" si="76"/>
        <v>114514</v>
      </c>
      <c r="O268">
        <f t="shared" si="77"/>
        <v>3</v>
      </c>
      <c r="P268">
        <f t="shared" si="78"/>
        <v>1821606981237.5703</v>
      </c>
      <c r="Q268">
        <f t="shared" si="79"/>
        <v>114511</v>
      </c>
      <c r="R268">
        <f t="shared" si="80"/>
        <v>10929641887.425423</v>
      </c>
      <c r="S268" t="str">
        <f t="shared" si="81"/>
        <v>126500天11时38分7秒</v>
      </c>
    </row>
    <row r="269" spans="1:19" x14ac:dyDescent="0.25">
      <c r="A269">
        <v>269</v>
      </c>
      <c r="B269">
        <f t="shared" si="72"/>
        <v>270</v>
      </c>
      <c r="C269">
        <f t="shared" si="84"/>
        <v>1060000</v>
      </c>
      <c r="D269">
        <f t="shared" si="82"/>
        <v>140980000</v>
      </c>
      <c r="E269" s="6">
        <f t="shared" si="73"/>
        <v>845880</v>
      </c>
      <c r="F269" s="7" t="str">
        <f t="shared" si="74"/>
        <v>9天18时58分0秒</v>
      </c>
      <c r="G269">
        <f t="shared" si="68"/>
        <v>27.900000000000002</v>
      </c>
      <c r="H269">
        <f t="shared" si="69"/>
        <v>5.9138983488082886E-8</v>
      </c>
      <c r="I269">
        <f t="shared" si="75"/>
        <v>16909320.062992126</v>
      </c>
      <c r="J269">
        <f t="shared" si="70"/>
        <v>3636412.9167725001</v>
      </c>
      <c r="K269">
        <f t="shared" si="71"/>
        <v>6.2687322497367859E-2</v>
      </c>
      <c r="L269">
        <f t="shared" si="83"/>
        <v>815447.90194742382</v>
      </c>
      <c r="N269">
        <f t="shared" si="76"/>
        <v>114514</v>
      </c>
      <c r="O269">
        <f t="shared" si="77"/>
        <v>3</v>
      </c>
      <c r="P269">
        <f t="shared" si="78"/>
        <v>1936353877693.4802</v>
      </c>
      <c r="Q269">
        <f t="shared" si="79"/>
        <v>114511</v>
      </c>
      <c r="R269">
        <f t="shared" si="80"/>
        <v>11618123266.160881</v>
      </c>
      <c r="S269" t="str">
        <f t="shared" si="81"/>
        <v>134469天0时27分46秒</v>
      </c>
    </row>
    <row r="270" spans="1:19" x14ac:dyDescent="0.25">
      <c r="A270">
        <v>270</v>
      </c>
      <c r="B270">
        <f t="shared" si="72"/>
        <v>271</v>
      </c>
      <c r="C270">
        <f t="shared" si="84"/>
        <v>1064000</v>
      </c>
      <c r="D270">
        <f t="shared" si="82"/>
        <v>142044000</v>
      </c>
      <c r="E270" s="6">
        <f t="shared" si="73"/>
        <v>852264</v>
      </c>
      <c r="F270" s="7" t="str">
        <f t="shared" si="74"/>
        <v>9天20时44分24秒</v>
      </c>
      <c r="G270">
        <f t="shared" si="68"/>
        <v>28</v>
      </c>
      <c r="H270">
        <f t="shared" si="69"/>
        <v>5.5879354476928711E-8</v>
      </c>
      <c r="I270">
        <f t="shared" si="75"/>
        <v>17895697.066666666</v>
      </c>
      <c r="J270">
        <f t="shared" si="70"/>
        <v>3834792.2285714285</v>
      </c>
      <c r="K270">
        <f t="shared" si="71"/>
        <v>5.9455633163452148E-2</v>
      </c>
      <c r="L270">
        <f t="shared" si="83"/>
        <v>815447.96140305698</v>
      </c>
      <c r="N270">
        <f t="shared" si="76"/>
        <v>114514</v>
      </c>
      <c r="O270">
        <f t="shared" si="77"/>
        <v>3</v>
      </c>
      <c r="P270">
        <f t="shared" si="78"/>
        <v>2049307853892.2666</v>
      </c>
      <c r="Q270">
        <f t="shared" si="79"/>
        <v>114511</v>
      </c>
      <c r="R270">
        <f t="shared" si="80"/>
        <v>12295847123.3536</v>
      </c>
      <c r="S270" t="str">
        <f t="shared" si="81"/>
        <v>142313天1时5分23秒</v>
      </c>
    </row>
    <row r="271" spans="1:19" x14ac:dyDescent="0.25">
      <c r="A271">
        <v>271</v>
      </c>
      <c r="B271">
        <f t="shared" si="72"/>
        <v>272</v>
      </c>
      <c r="C271">
        <f t="shared" si="84"/>
        <v>1068000</v>
      </c>
      <c r="D271">
        <f t="shared" si="82"/>
        <v>143112000</v>
      </c>
      <c r="E271" s="6">
        <f t="shared" si="73"/>
        <v>858672</v>
      </c>
      <c r="F271" s="7" t="str">
        <f t="shared" si="74"/>
        <v>9天22时31分12秒</v>
      </c>
      <c r="G271">
        <f t="shared" si="68"/>
        <v>28.1</v>
      </c>
      <c r="H271">
        <f t="shared" si="69"/>
        <v>5.2619725465774536E-8</v>
      </c>
      <c r="I271">
        <f t="shared" si="75"/>
        <v>19004280.07079646</v>
      </c>
      <c r="J271">
        <f t="shared" si="70"/>
        <v>4057853.3958995999</v>
      </c>
      <c r="K271">
        <f t="shared" si="71"/>
        <v>5.6197866797447205E-2</v>
      </c>
      <c r="L271">
        <f t="shared" si="83"/>
        <v>815448.01760092378</v>
      </c>
      <c r="N271">
        <f t="shared" si="76"/>
        <v>114514</v>
      </c>
      <c r="O271">
        <f t="shared" si="77"/>
        <v>3</v>
      </c>
      <c r="P271">
        <f t="shared" si="78"/>
        <v>2176256128027.1858</v>
      </c>
      <c r="Q271">
        <f t="shared" si="79"/>
        <v>114511</v>
      </c>
      <c r="R271">
        <f t="shared" si="80"/>
        <v>13057536768.163115</v>
      </c>
      <c r="S271" t="str">
        <f t="shared" si="81"/>
        <v>151128天21时32分48秒</v>
      </c>
    </row>
    <row r="272" spans="1:19" x14ac:dyDescent="0.25">
      <c r="A272">
        <v>272</v>
      </c>
      <c r="B272">
        <f t="shared" si="72"/>
        <v>273</v>
      </c>
      <c r="C272">
        <f t="shared" si="84"/>
        <v>1072000</v>
      </c>
      <c r="D272">
        <f t="shared" si="82"/>
        <v>144184000</v>
      </c>
      <c r="E272" s="6">
        <f t="shared" si="73"/>
        <v>865104</v>
      </c>
      <c r="F272" s="7" t="str">
        <f t="shared" si="74"/>
        <v>10天0时18分24秒</v>
      </c>
      <c r="G272">
        <f t="shared" si="68"/>
        <v>28.200000000000003</v>
      </c>
      <c r="H272">
        <f t="shared" si="69"/>
        <v>4.9360096454620361E-8</v>
      </c>
      <c r="I272">
        <f t="shared" si="75"/>
        <v>20259279.698113207</v>
      </c>
      <c r="J272">
        <f t="shared" si="70"/>
        <v>4310485.0421517463</v>
      </c>
      <c r="K272">
        <f t="shared" si="71"/>
        <v>5.2914023399353027E-2</v>
      </c>
      <c r="L272">
        <f t="shared" si="83"/>
        <v>815448.07051494718</v>
      </c>
      <c r="N272">
        <f t="shared" si="76"/>
        <v>114514</v>
      </c>
      <c r="O272">
        <f t="shared" si="77"/>
        <v>3</v>
      </c>
      <c r="P272">
        <f t="shared" si="78"/>
        <v>2319971155349.7358</v>
      </c>
      <c r="Q272">
        <f t="shared" si="79"/>
        <v>114511</v>
      </c>
      <c r="R272">
        <f t="shared" si="80"/>
        <v>13919826932.098415</v>
      </c>
      <c r="S272" t="str">
        <f t="shared" si="81"/>
        <v>161109天2时35分32秒</v>
      </c>
    </row>
    <row r="273" spans="1:19" x14ac:dyDescent="0.25">
      <c r="A273">
        <v>273</v>
      </c>
      <c r="B273">
        <f t="shared" si="72"/>
        <v>274</v>
      </c>
      <c r="C273">
        <f t="shared" si="84"/>
        <v>1076000</v>
      </c>
      <c r="D273">
        <f t="shared" si="82"/>
        <v>145260000</v>
      </c>
      <c r="E273" s="6">
        <f t="shared" si="73"/>
        <v>871560</v>
      </c>
      <c r="F273" s="7" t="str">
        <f t="shared" si="74"/>
        <v>10天2时6分0秒</v>
      </c>
      <c r="G273">
        <f t="shared" si="68"/>
        <v>28.3</v>
      </c>
      <c r="H273">
        <f t="shared" si="69"/>
        <v>4.6566128730773926E-8</v>
      </c>
      <c r="I273">
        <f t="shared" si="75"/>
        <v>21474836.48</v>
      </c>
      <c r="J273">
        <f t="shared" si="70"/>
        <v>4552968.8650176674</v>
      </c>
      <c r="K273">
        <f t="shared" si="71"/>
        <v>5.0105154514312744E-2</v>
      </c>
      <c r="L273">
        <f t="shared" si="83"/>
        <v>815448.12062010169</v>
      </c>
      <c r="N273">
        <f t="shared" si="76"/>
        <v>114514</v>
      </c>
      <c r="O273">
        <f t="shared" si="77"/>
        <v>3</v>
      </c>
      <c r="P273">
        <f t="shared" si="78"/>
        <v>2459169424670.7202</v>
      </c>
      <c r="Q273">
        <f t="shared" si="79"/>
        <v>114511</v>
      </c>
      <c r="R273">
        <f t="shared" si="80"/>
        <v>14755016548.024321</v>
      </c>
      <c r="S273" t="str">
        <f t="shared" si="81"/>
        <v>170775天15时42分28秒</v>
      </c>
    </row>
    <row r="274" spans="1:19" x14ac:dyDescent="0.25">
      <c r="A274">
        <v>274</v>
      </c>
      <c r="B274">
        <f t="shared" si="72"/>
        <v>275</v>
      </c>
      <c r="C274">
        <f t="shared" si="84"/>
        <v>1080000</v>
      </c>
      <c r="D274">
        <f t="shared" si="82"/>
        <v>146340000</v>
      </c>
      <c r="E274" s="6">
        <f t="shared" si="73"/>
        <v>878040</v>
      </c>
      <c r="F274" s="7" t="str">
        <f t="shared" si="74"/>
        <v>10天3时54分0秒</v>
      </c>
      <c r="G274">
        <f t="shared" si="68"/>
        <v>28.400000000000002</v>
      </c>
      <c r="H274">
        <f t="shared" si="69"/>
        <v>4.377216100692749E-8</v>
      </c>
      <c r="I274">
        <f t="shared" si="75"/>
        <v>22845570.723404255</v>
      </c>
      <c r="J274">
        <f t="shared" si="70"/>
        <v>4826529.0260713212</v>
      </c>
      <c r="K274">
        <f t="shared" si="71"/>
        <v>4.7273933887481689E-2</v>
      </c>
      <c r="L274">
        <f t="shared" si="83"/>
        <v>815448.16789403558</v>
      </c>
      <c r="N274">
        <f t="shared" si="76"/>
        <v>114514</v>
      </c>
      <c r="O274">
        <f t="shared" si="77"/>
        <v>3</v>
      </c>
      <c r="P274">
        <f t="shared" si="78"/>
        <v>2616137685819.915</v>
      </c>
      <c r="Q274">
        <f t="shared" si="79"/>
        <v>114511</v>
      </c>
      <c r="R274">
        <f t="shared" si="80"/>
        <v>15696826114.919489</v>
      </c>
      <c r="S274" t="str">
        <f t="shared" si="81"/>
        <v>181676天5时28分34秒</v>
      </c>
    </row>
    <row r="275" spans="1:19" x14ac:dyDescent="0.25">
      <c r="A275">
        <v>275</v>
      </c>
      <c r="B275">
        <f t="shared" si="72"/>
        <v>276</v>
      </c>
      <c r="C275">
        <f t="shared" si="84"/>
        <v>1084000</v>
      </c>
      <c r="D275">
        <f t="shared" si="82"/>
        <v>147424000</v>
      </c>
      <c r="E275" s="6">
        <f t="shared" si="73"/>
        <v>884544</v>
      </c>
      <c r="F275" s="7" t="str">
        <f t="shared" si="74"/>
        <v>10天5时42分24秒</v>
      </c>
      <c r="G275">
        <f t="shared" si="68"/>
        <v>28.5</v>
      </c>
      <c r="H275">
        <f t="shared" si="69"/>
        <v>4.0978193283081055E-8</v>
      </c>
      <c r="I275">
        <f t="shared" si="75"/>
        <v>24403223.272727273</v>
      </c>
      <c r="J275">
        <f t="shared" si="70"/>
        <v>5137520.6889952151</v>
      </c>
      <c r="K275">
        <f t="shared" si="71"/>
        <v>4.4420361518859863E-2</v>
      </c>
      <c r="L275">
        <f t="shared" si="83"/>
        <v>815448.2123143971</v>
      </c>
      <c r="N275">
        <f t="shared" si="76"/>
        <v>114514</v>
      </c>
      <c r="O275">
        <f t="shared" si="77"/>
        <v>3</v>
      </c>
      <c r="P275">
        <f t="shared" si="78"/>
        <v>2794510709853.0908</v>
      </c>
      <c r="Q275">
        <f t="shared" si="79"/>
        <v>114511</v>
      </c>
      <c r="R275">
        <f t="shared" si="80"/>
        <v>16767064259.118544</v>
      </c>
      <c r="S275" t="str">
        <f t="shared" si="81"/>
        <v>194063天5时50分59秒</v>
      </c>
    </row>
    <row r="276" spans="1:19" x14ac:dyDescent="0.25">
      <c r="A276">
        <v>276</v>
      </c>
      <c r="B276">
        <f t="shared" si="72"/>
        <v>277</v>
      </c>
      <c r="C276">
        <f t="shared" si="84"/>
        <v>1088000</v>
      </c>
      <c r="D276">
        <f t="shared" si="82"/>
        <v>148512000</v>
      </c>
      <c r="E276" s="6">
        <f t="shared" si="73"/>
        <v>891072</v>
      </c>
      <c r="F276" s="7" t="str">
        <f t="shared" si="74"/>
        <v>10天7时31分12秒</v>
      </c>
      <c r="G276">
        <f t="shared" si="68"/>
        <v>28.6</v>
      </c>
      <c r="H276">
        <f t="shared" si="69"/>
        <v>3.8649886846542358E-8</v>
      </c>
      <c r="I276">
        <f t="shared" si="75"/>
        <v>25873296.963855423</v>
      </c>
      <c r="J276">
        <f t="shared" si="70"/>
        <v>5427964.3980116267</v>
      </c>
      <c r="K276">
        <f t="shared" si="71"/>
        <v>4.2051076889038086E-2</v>
      </c>
      <c r="L276">
        <f t="shared" si="83"/>
        <v>815448.25436547399</v>
      </c>
      <c r="N276">
        <f t="shared" si="76"/>
        <v>114514</v>
      </c>
      <c r="O276">
        <f t="shared" si="77"/>
        <v>3</v>
      </c>
      <c r="P276">
        <f t="shared" si="78"/>
        <v>2962854728518.9399</v>
      </c>
      <c r="Q276">
        <f t="shared" si="79"/>
        <v>114511</v>
      </c>
      <c r="R276">
        <f t="shared" si="80"/>
        <v>17777128371.11364</v>
      </c>
      <c r="S276" t="str">
        <f t="shared" si="81"/>
        <v>205753天19时12分51秒</v>
      </c>
    </row>
    <row r="277" spans="1:19" x14ac:dyDescent="0.25">
      <c r="A277">
        <v>277</v>
      </c>
      <c r="B277">
        <f t="shared" si="72"/>
        <v>278</v>
      </c>
      <c r="C277">
        <f t="shared" si="84"/>
        <v>1092000</v>
      </c>
      <c r="D277">
        <f t="shared" si="82"/>
        <v>149604000</v>
      </c>
      <c r="E277" s="6">
        <f t="shared" si="73"/>
        <v>897624</v>
      </c>
      <c r="F277" s="7" t="str">
        <f t="shared" si="74"/>
        <v>10天9时20分24秒</v>
      </c>
      <c r="G277">
        <f t="shared" si="68"/>
        <v>28.700000000000003</v>
      </c>
      <c r="H277">
        <f t="shared" si="69"/>
        <v>3.6321580410003662E-8</v>
      </c>
      <c r="I277">
        <f t="shared" si="75"/>
        <v>27531841.64102564</v>
      </c>
      <c r="J277">
        <f t="shared" si="70"/>
        <v>5755785.7089252202</v>
      </c>
      <c r="K277">
        <f t="shared" si="71"/>
        <v>3.9663165807723999E-2</v>
      </c>
      <c r="L277">
        <f t="shared" si="83"/>
        <v>815448.29402863979</v>
      </c>
      <c r="N277">
        <f t="shared" si="76"/>
        <v>114514</v>
      </c>
      <c r="O277">
        <f t="shared" si="77"/>
        <v>3</v>
      </c>
      <c r="P277">
        <f t="shared" si="78"/>
        <v>3152781313680.4102</v>
      </c>
      <c r="Q277">
        <f t="shared" si="79"/>
        <v>114511</v>
      </c>
      <c r="R277">
        <f t="shared" si="80"/>
        <v>18916687882.082462</v>
      </c>
      <c r="S277" t="str">
        <f t="shared" si="81"/>
        <v>218943天3时31分22秒</v>
      </c>
    </row>
    <row r="278" spans="1:19" x14ac:dyDescent="0.25">
      <c r="A278">
        <v>278</v>
      </c>
      <c r="B278">
        <f t="shared" si="72"/>
        <v>279</v>
      </c>
      <c r="C278">
        <f t="shared" si="84"/>
        <v>1096000</v>
      </c>
      <c r="D278">
        <f t="shared" si="82"/>
        <v>150700000</v>
      </c>
      <c r="E278" s="6">
        <f t="shared" si="73"/>
        <v>904200</v>
      </c>
      <c r="F278" s="7" t="str">
        <f t="shared" si="74"/>
        <v>10天11时10分0秒</v>
      </c>
      <c r="G278">
        <f t="shared" si="68"/>
        <v>28.8</v>
      </c>
      <c r="H278">
        <f t="shared" si="69"/>
        <v>3.3993273973464966E-8</v>
      </c>
      <c r="I278">
        <f t="shared" si="75"/>
        <v>29417584.219178081</v>
      </c>
      <c r="J278">
        <f t="shared" si="70"/>
        <v>6128663.3789954334</v>
      </c>
      <c r="K278">
        <f t="shared" si="71"/>
        <v>3.7256628274917603E-2</v>
      </c>
      <c r="L278">
        <f t="shared" si="83"/>
        <v>815448.33128526807</v>
      </c>
      <c r="N278">
        <f t="shared" si="76"/>
        <v>114514</v>
      </c>
      <c r="O278">
        <f t="shared" si="77"/>
        <v>3</v>
      </c>
      <c r="P278">
        <f t="shared" si="78"/>
        <v>3368725239274.959</v>
      </c>
      <c r="Q278">
        <f t="shared" si="79"/>
        <v>114511</v>
      </c>
      <c r="R278">
        <f t="shared" si="80"/>
        <v>20212351435.649754</v>
      </c>
      <c r="S278" t="str">
        <f t="shared" si="81"/>
        <v>233939天6时3分55秒</v>
      </c>
    </row>
    <row r="279" spans="1:19" x14ac:dyDescent="0.25">
      <c r="A279">
        <v>279</v>
      </c>
      <c r="B279">
        <f t="shared" si="72"/>
        <v>280</v>
      </c>
      <c r="C279">
        <f t="shared" si="84"/>
        <v>1100000</v>
      </c>
      <c r="D279">
        <f t="shared" si="82"/>
        <v>151800000</v>
      </c>
      <c r="E279" s="6">
        <f t="shared" si="73"/>
        <v>910800</v>
      </c>
      <c r="F279" s="7" t="str">
        <f t="shared" si="74"/>
        <v>10天13时0分0秒</v>
      </c>
      <c r="G279">
        <f t="shared" si="68"/>
        <v>28.900000000000002</v>
      </c>
      <c r="H279">
        <f t="shared" si="69"/>
        <v>3.2130628824234009E-8</v>
      </c>
      <c r="I279">
        <f t="shared" si="75"/>
        <v>31122951.420289855</v>
      </c>
      <c r="J279">
        <f t="shared" si="70"/>
        <v>6461512.4055965096</v>
      </c>
      <c r="K279">
        <f t="shared" si="71"/>
        <v>3.534369170665741E-2</v>
      </c>
      <c r="L279">
        <f t="shared" si="83"/>
        <v>815448.36662895977</v>
      </c>
      <c r="N279">
        <f t="shared" si="76"/>
        <v>114514</v>
      </c>
      <c r="O279">
        <f t="shared" si="77"/>
        <v>3</v>
      </c>
      <c r="P279">
        <f t="shared" si="78"/>
        <v>3564013658943.0723</v>
      </c>
      <c r="Q279">
        <f t="shared" si="79"/>
        <v>114511</v>
      </c>
      <c r="R279">
        <f t="shared" si="80"/>
        <v>21384081953.658436</v>
      </c>
      <c r="S279" t="str">
        <f t="shared" si="81"/>
        <v>247500天22时45分53秒</v>
      </c>
    </row>
    <row r="280" spans="1:19" x14ac:dyDescent="0.25">
      <c r="A280">
        <v>280</v>
      </c>
      <c r="B280">
        <f t="shared" si="72"/>
        <v>281</v>
      </c>
      <c r="C280">
        <f t="shared" si="84"/>
        <v>1104000</v>
      </c>
      <c r="D280">
        <f t="shared" si="82"/>
        <v>152904000</v>
      </c>
      <c r="E280" s="6">
        <f t="shared" si="73"/>
        <v>917424</v>
      </c>
      <c r="F280" s="7" t="str">
        <f t="shared" si="74"/>
        <v>10天14时50分24秒</v>
      </c>
      <c r="G280">
        <f t="shared" si="68"/>
        <v>29</v>
      </c>
      <c r="H280">
        <f t="shared" si="69"/>
        <v>3.0267983675003052E-8</v>
      </c>
      <c r="I280">
        <f t="shared" si="75"/>
        <v>33038209.969230771</v>
      </c>
      <c r="J280">
        <f t="shared" si="70"/>
        <v>6835491.7177718831</v>
      </c>
      <c r="K280">
        <f t="shared" si="71"/>
        <v>3.3415853977203369E-2</v>
      </c>
      <c r="L280">
        <f t="shared" si="83"/>
        <v>815448.40004481375</v>
      </c>
      <c r="N280">
        <f t="shared" si="76"/>
        <v>114514</v>
      </c>
      <c r="O280">
        <f t="shared" si="77"/>
        <v>3</v>
      </c>
      <c r="P280">
        <f t="shared" si="78"/>
        <v>3783337576416.4922</v>
      </c>
      <c r="Q280">
        <f t="shared" si="79"/>
        <v>114511</v>
      </c>
      <c r="R280">
        <f t="shared" si="80"/>
        <v>22700025458.498955</v>
      </c>
      <c r="S280" t="str">
        <f t="shared" si="81"/>
        <v>262731天18时37分38秒</v>
      </c>
    </row>
    <row r="281" spans="1:19" x14ac:dyDescent="0.25">
      <c r="A281">
        <v>281</v>
      </c>
      <c r="B281">
        <f t="shared" si="72"/>
        <v>282</v>
      </c>
      <c r="C281">
        <f t="shared" si="84"/>
        <v>1108000</v>
      </c>
      <c r="D281">
        <f t="shared" si="82"/>
        <v>154012000</v>
      </c>
      <c r="E281" s="6">
        <f t="shared" si="73"/>
        <v>924072</v>
      </c>
      <c r="F281" s="7" t="str">
        <f t="shared" si="74"/>
        <v>10天16时41分12秒</v>
      </c>
      <c r="G281">
        <f t="shared" si="68"/>
        <v>29.1</v>
      </c>
      <c r="H281">
        <f t="shared" si="69"/>
        <v>2.8405338525772095E-8</v>
      </c>
      <c r="I281">
        <f t="shared" si="75"/>
        <v>35204649.967213117</v>
      </c>
      <c r="J281">
        <f t="shared" si="70"/>
        <v>7258690.7148893019</v>
      </c>
      <c r="K281">
        <f t="shared" si="71"/>
        <v>3.1473115086555481E-2</v>
      </c>
      <c r="L281">
        <f t="shared" si="83"/>
        <v>815448.43151792884</v>
      </c>
      <c r="N281">
        <f t="shared" si="76"/>
        <v>114514</v>
      </c>
      <c r="O281">
        <f t="shared" si="77"/>
        <v>3</v>
      </c>
      <c r="P281">
        <f t="shared" si="78"/>
        <v>4031425286345.4424</v>
      </c>
      <c r="Q281">
        <f t="shared" si="79"/>
        <v>114511</v>
      </c>
      <c r="R281">
        <f t="shared" si="80"/>
        <v>24188551718.072655</v>
      </c>
      <c r="S281" t="str">
        <f t="shared" si="81"/>
        <v>279960天2时8分38秒</v>
      </c>
    </row>
    <row r="282" spans="1:19" x14ac:dyDescent="0.25">
      <c r="A282">
        <v>282</v>
      </c>
      <c r="B282">
        <f t="shared" si="72"/>
        <v>283</v>
      </c>
      <c r="C282">
        <f t="shared" si="84"/>
        <v>1112000</v>
      </c>
      <c r="D282">
        <f t="shared" si="82"/>
        <v>155124000</v>
      </c>
      <c r="E282" s="6">
        <f t="shared" si="73"/>
        <v>930744</v>
      </c>
      <c r="F282" s="7" t="str">
        <f t="shared" si="74"/>
        <v>10天18时32分24秒</v>
      </c>
      <c r="G282">
        <f t="shared" si="68"/>
        <v>29.200000000000003</v>
      </c>
      <c r="H282">
        <f t="shared" si="69"/>
        <v>2.6542693376541138E-8</v>
      </c>
      <c r="I282">
        <f t="shared" si="75"/>
        <v>37675151.719298244</v>
      </c>
      <c r="J282">
        <f t="shared" si="70"/>
        <v>7741469.5313626528</v>
      </c>
      <c r="K282">
        <f t="shared" si="71"/>
        <v>2.9515475034713745E-2</v>
      </c>
      <c r="L282">
        <f t="shared" si="83"/>
        <v>815448.46103340387</v>
      </c>
      <c r="N282">
        <f t="shared" si="76"/>
        <v>114514</v>
      </c>
      <c r="O282">
        <f t="shared" si="77"/>
        <v>3</v>
      </c>
      <c r="P282">
        <f t="shared" si="78"/>
        <v>4314332323983.7192</v>
      </c>
      <c r="Q282">
        <f t="shared" si="79"/>
        <v>114511</v>
      </c>
      <c r="R282">
        <f t="shared" si="80"/>
        <v>25885993943.902317</v>
      </c>
      <c r="S282" t="str">
        <f t="shared" si="81"/>
        <v>299606天9时52分23秒</v>
      </c>
    </row>
    <row r="283" spans="1:19" x14ac:dyDescent="0.25">
      <c r="A283">
        <v>283</v>
      </c>
      <c r="B283">
        <f t="shared" si="72"/>
        <v>284</v>
      </c>
      <c r="C283">
        <f t="shared" si="84"/>
        <v>1116000</v>
      </c>
      <c r="D283">
        <f t="shared" si="82"/>
        <v>156240000</v>
      </c>
      <c r="E283" s="6">
        <f t="shared" si="73"/>
        <v>937440</v>
      </c>
      <c r="F283" s="7" t="str">
        <f t="shared" si="74"/>
        <v>10天20时24分0秒</v>
      </c>
      <c r="G283">
        <f t="shared" si="68"/>
        <v>29.3</v>
      </c>
      <c r="H283">
        <f t="shared" si="69"/>
        <v>2.514570951461792E-8</v>
      </c>
      <c r="I283">
        <f t="shared" si="75"/>
        <v>39768215.703703701</v>
      </c>
      <c r="J283">
        <f t="shared" si="70"/>
        <v>8143661.9188471744</v>
      </c>
      <c r="K283">
        <f t="shared" si="71"/>
        <v>2.8062611818313599E-2</v>
      </c>
      <c r="L283">
        <f t="shared" si="83"/>
        <v>815448.48909601569</v>
      </c>
      <c r="N283">
        <f t="shared" si="76"/>
        <v>114514</v>
      </c>
      <c r="O283">
        <f t="shared" si="77"/>
        <v>3</v>
      </c>
      <c r="P283">
        <f t="shared" si="78"/>
        <v>4554017453093.9258</v>
      </c>
      <c r="Q283">
        <f t="shared" si="79"/>
        <v>114511</v>
      </c>
      <c r="R283">
        <f t="shared" si="80"/>
        <v>27324104718.563553</v>
      </c>
      <c r="S283" t="str">
        <f t="shared" si="81"/>
        <v>316251天5时5分18秒</v>
      </c>
    </row>
    <row r="284" spans="1:19" x14ac:dyDescent="0.25">
      <c r="A284">
        <v>284</v>
      </c>
      <c r="B284">
        <f t="shared" si="72"/>
        <v>285</v>
      </c>
      <c r="C284">
        <f t="shared" si="84"/>
        <v>1120000</v>
      </c>
      <c r="D284">
        <f t="shared" si="82"/>
        <v>157360000</v>
      </c>
      <c r="E284" s="6">
        <f t="shared" si="73"/>
        <v>944160</v>
      </c>
      <c r="F284" s="7" t="str">
        <f t="shared" si="74"/>
        <v>10天22时16分0秒</v>
      </c>
      <c r="G284">
        <f t="shared" si="68"/>
        <v>29.400000000000002</v>
      </c>
      <c r="H284">
        <f t="shared" si="69"/>
        <v>2.3748725652694702E-8</v>
      </c>
      <c r="I284">
        <f t="shared" si="75"/>
        <v>42107522.509803921</v>
      </c>
      <c r="J284">
        <f t="shared" si="70"/>
        <v>8593371.9407763109</v>
      </c>
      <c r="K284">
        <f t="shared" si="71"/>
        <v>2.6598572731018066E-2</v>
      </c>
      <c r="L284">
        <f t="shared" si="83"/>
        <v>815448.51569458842</v>
      </c>
      <c r="N284">
        <f t="shared" si="76"/>
        <v>114514</v>
      </c>
      <c r="O284">
        <f t="shared" si="77"/>
        <v>3</v>
      </c>
      <c r="P284">
        <f t="shared" si="78"/>
        <v>4821900832687.6865</v>
      </c>
      <c r="Q284">
        <f t="shared" si="79"/>
        <v>114511</v>
      </c>
      <c r="R284">
        <f t="shared" si="80"/>
        <v>28931404996.126122</v>
      </c>
      <c r="S284" t="str">
        <f t="shared" si="81"/>
        <v>334854天5时23分16秒</v>
      </c>
    </row>
    <row r="285" spans="1:19" x14ac:dyDescent="0.25">
      <c r="A285">
        <v>285</v>
      </c>
      <c r="B285">
        <f t="shared" si="72"/>
        <v>286</v>
      </c>
      <c r="C285">
        <f t="shared" si="84"/>
        <v>1124000</v>
      </c>
      <c r="D285">
        <f t="shared" si="82"/>
        <v>158484000</v>
      </c>
      <c r="E285" s="6">
        <f t="shared" si="73"/>
        <v>950904</v>
      </c>
      <c r="F285" s="7" t="str">
        <f t="shared" si="74"/>
        <v>11天0时8分24秒</v>
      </c>
      <c r="G285">
        <f t="shared" si="68"/>
        <v>29.5</v>
      </c>
      <c r="H285">
        <f t="shared" si="69"/>
        <v>2.2351741790771484E-8</v>
      </c>
      <c r="I285">
        <f t="shared" si="75"/>
        <v>44739242.666666664</v>
      </c>
      <c r="J285">
        <f t="shared" si="70"/>
        <v>9099506.9830508474</v>
      </c>
      <c r="K285">
        <f t="shared" si="71"/>
        <v>2.5123357772827148E-2</v>
      </c>
      <c r="L285">
        <f t="shared" si="83"/>
        <v>815448.5408179462</v>
      </c>
      <c r="N285">
        <f t="shared" si="76"/>
        <v>114514</v>
      </c>
      <c r="O285">
        <f t="shared" si="77"/>
        <v>3</v>
      </c>
      <c r="P285">
        <f t="shared" si="78"/>
        <v>5123269634730.667</v>
      </c>
      <c r="Q285">
        <f t="shared" si="79"/>
        <v>114511</v>
      </c>
      <c r="R285">
        <f t="shared" si="80"/>
        <v>30739617808.384003</v>
      </c>
      <c r="S285" t="str">
        <f t="shared" si="81"/>
        <v>355782天14时43分28秒</v>
      </c>
    </row>
    <row r="286" spans="1:19" x14ac:dyDescent="0.25">
      <c r="A286">
        <v>286</v>
      </c>
      <c r="B286">
        <f t="shared" si="72"/>
        <v>287</v>
      </c>
      <c r="C286">
        <f t="shared" si="84"/>
        <v>1128000</v>
      </c>
      <c r="D286">
        <f t="shared" si="82"/>
        <v>159612000</v>
      </c>
      <c r="E286" s="6">
        <f t="shared" si="73"/>
        <v>957672</v>
      </c>
      <c r="F286" s="7" t="str">
        <f t="shared" si="74"/>
        <v>11天2时1分12秒</v>
      </c>
      <c r="G286">
        <f t="shared" si="68"/>
        <v>29.6</v>
      </c>
      <c r="H286">
        <f t="shared" si="69"/>
        <v>2.0954757928848267E-8</v>
      </c>
      <c r="I286">
        <f t="shared" si="75"/>
        <v>47721858.844444446</v>
      </c>
      <c r="J286">
        <f t="shared" si="70"/>
        <v>9673349.7657657657</v>
      </c>
      <c r="K286">
        <f t="shared" si="71"/>
        <v>2.3636966943740845E-2</v>
      </c>
      <c r="L286">
        <f t="shared" si="83"/>
        <v>815448.56445491314</v>
      </c>
      <c r="N286">
        <f t="shared" si="76"/>
        <v>114514</v>
      </c>
      <c r="O286">
        <f t="shared" si="77"/>
        <v>3</v>
      </c>
      <c r="P286">
        <f t="shared" si="78"/>
        <v>5464820943712.7109</v>
      </c>
      <c r="Q286">
        <f t="shared" si="79"/>
        <v>114511</v>
      </c>
      <c r="R286">
        <f t="shared" si="80"/>
        <v>32788925662.276268</v>
      </c>
      <c r="S286" t="str">
        <f t="shared" si="81"/>
        <v>379501天10时54分22秒</v>
      </c>
    </row>
    <row r="287" spans="1:19" x14ac:dyDescent="0.25">
      <c r="A287">
        <v>287</v>
      </c>
      <c r="B287">
        <f t="shared" si="72"/>
        <v>288</v>
      </c>
      <c r="C287">
        <f t="shared" si="84"/>
        <v>1132000</v>
      </c>
      <c r="D287">
        <f t="shared" si="82"/>
        <v>160744000</v>
      </c>
      <c r="E287" s="6">
        <f t="shared" si="73"/>
        <v>964464</v>
      </c>
      <c r="F287" s="7" t="str">
        <f t="shared" si="74"/>
        <v>11天3时54分24秒</v>
      </c>
      <c r="G287">
        <f t="shared" si="68"/>
        <v>29.700000000000003</v>
      </c>
      <c r="H287">
        <f t="shared" si="69"/>
        <v>1.9557774066925049E-8</v>
      </c>
      <c r="I287">
        <f t="shared" si="75"/>
        <v>51130563.047619045</v>
      </c>
      <c r="J287">
        <f t="shared" si="70"/>
        <v>10329406.676286675</v>
      </c>
      <c r="K287">
        <f t="shared" si="71"/>
        <v>2.2139400243759155E-2</v>
      </c>
      <c r="L287">
        <f t="shared" si="83"/>
        <v>815448.58659431338</v>
      </c>
      <c r="N287">
        <f t="shared" si="76"/>
        <v>114514</v>
      </c>
      <c r="O287">
        <f t="shared" si="77"/>
        <v>3</v>
      </c>
      <c r="P287">
        <f t="shared" si="78"/>
        <v>5855165296835.0479</v>
      </c>
      <c r="Q287">
        <f t="shared" si="79"/>
        <v>114511</v>
      </c>
      <c r="R287">
        <f t="shared" si="80"/>
        <v>35130991781.010292</v>
      </c>
      <c r="S287" t="str">
        <f t="shared" si="81"/>
        <v>406608天16时49分41秒</v>
      </c>
    </row>
    <row r="288" spans="1:19" x14ac:dyDescent="0.25">
      <c r="A288">
        <v>288</v>
      </c>
      <c r="B288">
        <f t="shared" si="72"/>
        <v>289</v>
      </c>
      <c r="C288">
        <f t="shared" si="84"/>
        <v>1136000</v>
      </c>
      <c r="D288">
        <f t="shared" si="82"/>
        <v>161880000</v>
      </c>
      <c r="E288" s="6">
        <f t="shared" si="73"/>
        <v>971280</v>
      </c>
      <c r="F288" s="7" t="str">
        <f t="shared" si="74"/>
        <v>11天5时48分0秒</v>
      </c>
      <c r="G288">
        <f t="shared" si="68"/>
        <v>29.8</v>
      </c>
      <c r="H288">
        <f t="shared" si="69"/>
        <v>1.862645149230957E-8</v>
      </c>
      <c r="I288">
        <f t="shared" si="75"/>
        <v>53687091.200000003</v>
      </c>
      <c r="J288">
        <f t="shared" si="70"/>
        <v>10809481.449664429</v>
      </c>
      <c r="K288">
        <f t="shared" si="71"/>
        <v>2.1159648895263672E-2</v>
      </c>
      <c r="L288">
        <f t="shared" si="83"/>
        <v>815448.60775396228</v>
      </c>
      <c r="N288">
        <f t="shared" si="76"/>
        <v>114514</v>
      </c>
      <c r="O288">
        <f t="shared" si="77"/>
        <v>3</v>
      </c>
      <c r="P288">
        <f t="shared" si="78"/>
        <v>6147923561676.7998</v>
      </c>
      <c r="Q288">
        <f t="shared" si="79"/>
        <v>114511</v>
      </c>
      <c r="R288">
        <f t="shared" si="80"/>
        <v>36887541370.060799</v>
      </c>
      <c r="S288" t="str">
        <f t="shared" si="81"/>
        <v>426939天3时16分10秒</v>
      </c>
    </row>
    <row r="289" spans="1:19" x14ac:dyDescent="0.25">
      <c r="A289">
        <v>289</v>
      </c>
      <c r="B289">
        <f t="shared" si="72"/>
        <v>290</v>
      </c>
      <c r="C289">
        <f t="shared" si="84"/>
        <v>1140000</v>
      </c>
      <c r="D289">
        <f t="shared" si="82"/>
        <v>163020000</v>
      </c>
      <c r="E289" s="6">
        <f t="shared" si="73"/>
        <v>978120</v>
      </c>
      <c r="F289" s="7" t="str">
        <f t="shared" si="74"/>
        <v>11天7时42分0秒</v>
      </c>
      <c r="G289">
        <f t="shared" si="68"/>
        <v>29.900000000000002</v>
      </c>
      <c r="H289">
        <f t="shared" si="69"/>
        <v>1.7229467630386353E-8</v>
      </c>
      <c r="I289">
        <f t="shared" si="75"/>
        <v>58040098.594594598</v>
      </c>
      <c r="J289">
        <f t="shared" si="70"/>
        <v>11646842.527343394</v>
      </c>
      <c r="K289">
        <f t="shared" si="71"/>
        <v>1.9641593098640442E-2</v>
      </c>
      <c r="L289">
        <f t="shared" si="83"/>
        <v>815448.62739555538</v>
      </c>
      <c r="N289">
        <f t="shared" si="76"/>
        <v>114514</v>
      </c>
      <c r="O289">
        <f t="shared" si="77"/>
        <v>3</v>
      </c>
      <c r="P289">
        <f t="shared" si="78"/>
        <v>6646403850461.4053</v>
      </c>
      <c r="Q289">
        <f t="shared" si="79"/>
        <v>114511</v>
      </c>
      <c r="R289">
        <f t="shared" si="80"/>
        <v>39878423102.768433</v>
      </c>
      <c r="S289" t="str">
        <f t="shared" si="81"/>
        <v>461555天19时45分2秒</v>
      </c>
    </row>
    <row r="290" spans="1:19" x14ac:dyDescent="0.25">
      <c r="A290">
        <v>290</v>
      </c>
      <c r="B290">
        <f t="shared" si="72"/>
        <v>291</v>
      </c>
      <c r="C290">
        <f t="shared" si="84"/>
        <v>1144000</v>
      </c>
      <c r="D290">
        <f t="shared" si="82"/>
        <v>164164000</v>
      </c>
      <c r="E290" s="6">
        <f t="shared" si="73"/>
        <v>984984</v>
      </c>
      <c r="F290" s="7" t="str">
        <f t="shared" si="74"/>
        <v>11天9时36分24秒</v>
      </c>
      <c r="G290">
        <f t="shared" si="68"/>
        <v>30</v>
      </c>
      <c r="H290">
        <f t="shared" si="69"/>
        <v>1.6298145055770874E-8</v>
      </c>
      <c r="I290">
        <f t="shared" si="75"/>
        <v>61356675.657142855</v>
      </c>
      <c r="J290">
        <f t="shared" si="70"/>
        <v>12271335.131428571</v>
      </c>
      <c r="K290">
        <f t="shared" si="71"/>
        <v>1.864507794380188E-2</v>
      </c>
      <c r="L290">
        <f t="shared" si="83"/>
        <v>815448.64604063332</v>
      </c>
      <c r="N290">
        <f t="shared" si="76"/>
        <v>114514</v>
      </c>
      <c r="O290">
        <f t="shared" si="77"/>
        <v>3</v>
      </c>
      <c r="P290">
        <f t="shared" si="78"/>
        <v>7026198356202.0576</v>
      </c>
      <c r="Q290">
        <f t="shared" si="79"/>
        <v>114511</v>
      </c>
      <c r="R290">
        <f t="shared" si="80"/>
        <v>42157190137.212349</v>
      </c>
      <c r="S290" t="str">
        <f t="shared" si="81"/>
        <v>487930天10时35分37秒</v>
      </c>
    </row>
    <row r="291" spans="1:19" x14ac:dyDescent="0.25">
      <c r="A291">
        <v>291</v>
      </c>
      <c r="B291">
        <f t="shared" si="72"/>
        <v>292</v>
      </c>
      <c r="C291">
        <f t="shared" si="84"/>
        <v>1148000</v>
      </c>
      <c r="D291">
        <f t="shared" si="82"/>
        <v>165312000</v>
      </c>
      <c r="E291" s="6">
        <f t="shared" si="73"/>
        <v>991872</v>
      </c>
      <c r="F291" s="7" t="str">
        <f t="shared" si="74"/>
        <v>11天11时31分12秒</v>
      </c>
      <c r="G291">
        <f t="shared" si="68"/>
        <v>30.1</v>
      </c>
      <c r="H291">
        <f t="shared" si="69"/>
        <v>1.5366822481155396E-8</v>
      </c>
      <c r="I291">
        <f t="shared" si="75"/>
        <v>65075262.060606062</v>
      </c>
      <c r="J291">
        <f t="shared" si="70"/>
        <v>12971813.035336755</v>
      </c>
      <c r="K291">
        <f t="shared" si="71"/>
        <v>1.7641112208366394E-2</v>
      </c>
      <c r="L291">
        <f t="shared" si="83"/>
        <v>815448.66368174553</v>
      </c>
      <c r="N291">
        <f t="shared" si="76"/>
        <v>114514</v>
      </c>
      <c r="O291">
        <f t="shared" si="77"/>
        <v>3</v>
      </c>
      <c r="P291">
        <f t="shared" si="78"/>
        <v>7452028559608.2422</v>
      </c>
      <c r="Q291">
        <f t="shared" si="79"/>
        <v>114511</v>
      </c>
      <c r="R291">
        <f t="shared" si="80"/>
        <v>44712171357.649452</v>
      </c>
      <c r="S291" t="str">
        <f t="shared" si="81"/>
        <v>517501天23时35分57秒</v>
      </c>
    </row>
    <row r="292" spans="1:19" x14ac:dyDescent="0.25">
      <c r="A292">
        <v>292</v>
      </c>
      <c r="B292">
        <f t="shared" si="72"/>
        <v>293</v>
      </c>
      <c r="C292">
        <f t="shared" si="84"/>
        <v>1152000</v>
      </c>
      <c r="D292">
        <f t="shared" si="82"/>
        <v>166464000</v>
      </c>
      <c r="E292" s="6">
        <f t="shared" si="73"/>
        <v>998784</v>
      </c>
      <c r="F292" s="7" t="str">
        <f t="shared" si="74"/>
        <v>11天13时26分24秒</v>
      </c>
      <c r="G292">
        <f t="shared" si="68"/>
        <v>30.200000000000003</v>
      </c>
      <c r="H292">
        <f t="shared" si="69"/>
        <v>1.4435499906539917E-8</v>
      </c>
      <c r="I292">
        <f t="shared" si="75"/>
        <v>69273666.064516127</v>
      </c>
      <c r="J292">
        <f t="shared" si="70"/>
        <v>13762980.012817774</v>
      </c>
      <c r="K292">
        <f t="shared" si="71"/>
        <v>1.6629695892333984E-2</v>
      </c>
      <c r="L292">
        <f t="shared" si="83"/>
        <v>815448.68031144142</v>
      </c>
      <c r="N292">
        <f t="shared" si="76"/>
        <v>114514</v>
      </c>
      <c r="O292">
        <f t="shared" si="77"/>
        <v>3</v>
      </c>
      <c r="P292">
        <f t="shared" si="78"/>
        <v>7932804595712</v>
      </c>
      <c r="Q292">
        <f t="shared" si="79"/>
        <v>114511</v>
      </c>
      <c r="R292">
        <f t="shared" si="80"/>
        <v>47596827574.272003</v>
      </c>
      <c r="S292" t="str">
        <f t="shared" si="81"/>
        <v>550889天4时59分34秒</v>
      </c>
    </row>
    <row r="293" spans="1:19" x14ac:dyDescent="0.25">
      <c r="A293">
        <v>293</v>
      </c>
      <c r="B293">
        <f t="shared" si="72"/>
        <v>294</v>
      </c>
      <c r="C293">
        <f t="shared" si="84"/>
        <v>1156000</v>
      </c>
      <c r="D293">
        <f t="shared" si="82"/>
        <v>167620000</v>
      </c>
      <c r="E293" s="6">
        <f t="shared" si="73"/>
        <v>1005720</v>
      </c>
      <c r="F293" s="7" t="str">
        <f t="shared" si="74"/>
        <v>11天15时22分0秒</v>
      </c>
      <c r="G293">
        <f t="shared" si="68"/>
        <v>30.3</v>
      </c>
      <c r="H293">
        <f t="shared" si="69"/>
        <v>1.3504177331924438E-8</v>
      </c>
      <c r="I293">
        <f t="shared" si="75"/>
        <v>74051160.275862068</v>
      </c>
      <c r="J293">
        <f t="shared" si="70"/>
        <v>14663596.094230112</v>
      </c>
      <c r="K293">
        <f t="shared" si="71"/>
        <v>1.5610828995704651E-2</v>
      </c>
      <c r="L293">
        <f t="shared" si="83"/>
        <v>815448.69592227042</v>
      </c>
      <c r="N293">
        <f t="shared" si="76"/>
        <v>114514</v>
      </c>
      <c r="O293">
        <f t="shared" si="77"/>
        <v>2</v>
      </c>
      <c r="P293">
        <f t="shared" si="78"/>
        <v>8479894567830.0693</v>
      </c>
      <c r="Q293">
        <f t="shared" si="79"/>
        <v>114512</v>
      </c>
      <c r="R293">
        <f t="shared" si="80"/>
        <v>50879367406.980415</v>
      </c>
      <c r="S293" t="str">
        <f t="shared" si="81"/>
        <v>588881天13时36分46秒</v>
      </c>
    </row>
    <row r="294" spans="1:19" x14ac:dyDescent="0.25">
      <c r="A294">
        <v>294</v>
      </c>
      <c r="B294">
        <f t="shared" si="72"/>
        <v>295</v>
      </c>
      <c r="C294">
        <f t="shared" si="84"/>
        <v>1160000</v>
      </c>
      <c r="D294">
        <f t="shared" si="82"/>
        <v>168780000</v>
      </c>
      <c r="E294" s="6">
        <f t="shared" si="73"/>
        <v>1012680</v>
      </c>
      <c r="F294" s="7" t="str">
        <f t="shared" si="74"/>
        <v>11天17时18分0秒</v>
      </c>
      <c r="G294">
        <f t="shared" si="68"/>
        <v>30.400000000000002</v>
      </c>
      <c r="H294">
        <f t="shared" si="69"/>
        <v>1.3038516044616699E-8</v>
      </c>
      <c r="I294">
        <f t="shared" si="75"/>
        <v>76695844.571428567</v>
      </c>
      <c r="J294">
        <f t="shared" si="70"/>
        <v>15137337.744360901</v>
      </c>
      <c r="K294">
        <f t="shared" si="71"/>
        <v>1.5124678611755371E-2</v>
      </c>
      <c r="L294">
        <f t="shared" si="83"/>
        <v>815448.71104694903</v>
      </c>
      <c r="N294">
        <f t="shared" si="76"/>
        <v>114514</v>
      </c>
      <c r="O294">
        <f t="shared" si="77"/>
        <v>2</v>
      </c>
      <c r="P294">
        <f t="shared" si="78"/>
        <v>8782747945252.5713</v>
      </c>
      <c r="Q294">
        <f t="shared" si="79"/>
        <v>114512</v>
      </c>
      <c r="R294">
        <f t="shared" si="80"/>
        <v>52696487671.515427</v>
      </c>
      <c r="S294" t="str">
        <f t="shared" si="81"/>
        <v>609913天1时14分31秒</v>
      </c>
    </row>
    <row r="295" spans="1:19" x14ac:dyDescent="0.25">
      <c r="A295">
        <v>295</v>
      </c>
      <c r="B295">
        <f t="shared" si="72"/>
        <v>296</v>
      </c>
      <c r="C295">
        <f t="shared" si="84"/>
        <v>1164000</v>
      </c>
      <c r="D295">
        <f t="shared" si="82"/>
        <v>169944000</v>
      </c>
      <c r="E295" s="6">
        <f t="shared" si="73"/>
        <v>1019664</v>
      </c>
      <c r="F295" s="7" t="str">
        <f t="shared" si="74"/>
        <v>11天19时14分24秒</v>
      </c>
      <c r="G295">
        <f t="shared" si="68"/>
        <v>30.5</v>
      </c>
      <c r="H295">
        <f t="shared" si="69"/>
        <v>1.2107193470001221E-8</v>
      </c>
      <c r="I295">
        <f t="shared" si="75"/>
        <v>82595524.923076928</v>
      </c>
      <c r="J295">
        <f t="shared" si="70"/>
        <v>16248299.984867591</v>
      </c>
      <c r="K295">
        <f t="shared" si="71"/>
        <v>1.4092773199081421E-2</v>
      </c>
      <c r="L295">
        <f t="shared" si="83"/>
        <v>815448.72513972223</v>
      </c>
      <c r="N295">
        <f t="shared" si="76"/>
        <v>114514</v>
      </c>
      <c r="O295">
        <f t="shared" si="77"/>
        <v>2</v>
      </c>
      <c r="P295">
        <f t="shared" si="78"/>
        <v>9458343941041.2305</v>
      </c>
      <c r="Q295">
        <f t="shared" si="79"/>
        <v>114512</v>
      </c>
      <c r="R295">
        <f t="shared" si="80"/>
        <v>56750063646.247383</v>
      </c>
      <c r="S295" t="str">
        <f t="shared" si="81"/>
        <v>656829天10时34分6秒</v>
      </c>
    </row>
    <row r="296" spans="1:19" x14ac:dyDescent="0.25">
      <c r="A296">
        <v>296</v>
      </c>
      <c r="B296">
        <f t="shared" si="72"/>
        <v>297</v>
      </c>
      <c r="C296">
        <f t="shared" si="84"/>
        <v>1168000</v>
      </c>
      <c r="D296">
        <f t="shared" si="82"/>
        <v>171112000</v>
      </c>
      <c r="E296" s="6">
        <f t="shared" si="73"/>
        <v>1026672</v>
      </c>
      <c r="F296" s="7" t="str">
        <f t="shared" si="74"/>
        <v>11天21时11分12秒</v>
      </c>
      <c r="G296">
        <f t="shared" si="68"/>
        <v>30.6</v>
      </c>
      <c r="H296">
        <f t="shared" si="69"/>
        <v>1.1175870895385742E-8</v>
      </c>
      <c r="I296">
        <f t="shared" si="75"/>
        <v>89478485.333333328</v>
      </c>
      <c r="J296">
        <f t="shared" si="70"/>
        <v>17544801.045751631</v>
      </c>
      <c r="K296">
        <f t="shared" si="71"/>
        <v>1.3053417205810547E-2</v>
      </c>
      <c r="L296">
        <f t="shared" si="83"/>
        <v>815448.73819313943</v>
      </c>
      <c r="N296">
        <f t="shared" si="76"/>
        <v>114514</v>
      </c>
      <c r="O296">
        <f t="shared" si="77"/>
        <v>2</v>
      </c>
      <c r="P296">
        <f t="shared" si="78"/>
        <v>10246539269461.334</v>
      </c>
      <c r="Q296">
        <f t="shared" si="79"/>
        <v>114512</v>
      </c>
      <c r="R296">
        <f t="shared" si="80"/>
        <v>61479235616.768005</v>
      </c>
      <c r="S296" t="str">
        <f t="shared" si="81"/>
        <v>711565天5时26分56秒</v>
      </c>
    </row>
    <row r="297" spans="1:19" x14ac:dyDescent="0.25">
      <c r="A297">
        <v>297</v>
      </c>
      <c r="B297">
        <f t="shared" si="72"/>
        <v>298</v>
      </c>
      <c r="C297">
        <f t="shared" si="84"/>
        <v>1172000</v>
      </c>
      <c r="D297">
        <f t="shared" si="82"/>
        <v>172284000</v>
      </c>
      <c r="E297" s="6">
        <f t="shared" si="73"/>
        <v>1033704</v>
      </c>
      <c r="F297" s="7" t="str">
        <f t="shared" si="74"/>
        <v>11天23时8分24秒</v>
      </c>
      <c r="G297">
        <f t="shared" si="68"/>
        <v>30.700000000000003</v>
      </c>
      <c r="H297">
        <f t="shared" si="69"/>
        <v>1.0710209608078003E-8</v>
      </c>
      <c r="I297">
        <f t="shared" si="75"/>
        <v>93368854.260869563</v>
      </c>
      <c r="J297">
        <f t="shared" si="70"/>
        <v>18247984.546098284</v>
      </c>
      <c r="K297">
        <f t="shared" si="71"/>
        <v>1.2552365660667419E-2</v>
      </c>
      <c r="L297">
        <f t="shared" si="83"/>
        <v>815448.75074550509</v>
      </c>
      <c r="N297">
        <f t="shared" si="76"/>
        <v>114514</v>
      </c>
      <c r="O297">
        <f t="shared" si="77"/>
        <v>2</v>
      </c>
      <c r="P297">
        <f t="shared" si="78"/>
        <v>10692040976829.217</v>
      </c>
      <c r="Q297">
        <f t="shared" si="79"/>
        <v>114512</v>
      </c>
      <c r="R297">
        <f t="shared" si="80"/>
        <v>64152245860.975296</v>
      </c>
      <c r="S297" t="str">
        <f t="shared" si="81"/>
        <v>742502天20时17分40秒</v>
      </c>
    </row>
    <row r="298" spans="1:19" x14ac:dyDescent="0.25">
      <c r="A298">
        <v>298</v>
      </c>
      <c r="B298">
        <f t="shared" si="72"/>
        <v>299</v>
      </c>
      <c r="C298">
        <f t="shared" si="84"/>
        <v>1176000</v>
      </c>
      <c r="D298">
        <f t="shared" si="82"/>
        <v>173460000</v>
      </c>
      <c r="E298" s="6">
        <f t="shared" si="73"/>
        <v>1040760</v>
      </c>
      <c r="F298" s="7" t="str">
        <f t="shared" si="74"/>
        <v>12天1时6分0秒</v>
      </c>
      <c r="G298">
        <f t="shared" si="68"/>
        <v>30.8</v>
      </c>
      <c r="H298">
        <f t="shared" si="69"/>
        <v>1.0244548320770264E-8</v>
      </c>
      <c r="I298">
        <f t="shared" si="75"/>
        <v>97612893.090909094</v>
      </c>
      <c r="J298">
        <f t="shared" si="70"/>
        <v>19015498.654073197</v>
      </c>
      <c r="K298">
        <f t="shared" si="71"/>
        <v>1.204758882522583E-2</v>
      </c>
      <c r="L298">
        <f t="shared" si="83"/>
        <v>815448.76279309392</v>
      </c>
      <c r="N298">
        <f t="shared" si="76"/>
        <v>114514</v>
      </c>
      <c r="O298">
        <f t="shared" si="77"/>
        <v>2</v>
      </c>
      <c r="P298">
        <f t="shared" si="78"/>
        <v>11178042839412.363</v>
      </c>
      <c r="Q298">
        <f t="shared" si="79"/>
        <v>114512</v>
      </c>
      <c r="R298">
        <f t="shared" si="80"/>
        <v>67068257036.474174</v>
      </c>
      <c r="S298" t="str">
        <f t="shared" si="81"/>
        <v>776252天23时23分56秒</v>
      </c>
    </row>
    <row r="299" spans="1:19" x14ac:dyDescent="0.25">
      <c r="A299">
        <v>299</v>
      </c>
      <c r="B299">
        <f t="shared" si="72"/>
        <v>300</v>
      </c>
      <c r="C299">
        <f t="shared" si="84"/>
        <v>1180000</v>
      </c>
      <c r="D299">
        <f t="shared" si="82"/>
        <v>174640000</v>
      </c>
      <c r="E299" s="6">
        <f t="shared" si="73"/>
        <v>1047840</v>
      </c>
      <c r="F299" s="7" t="str">
        <f t="shared" si="74"/>
        <v>12天3时4分0秒</v>
      </c>
      <c r="G299">
        <f t="shared" si="68"/>
        <v>30.900000000000002</v>
      </c>
      <c r="H299">
        <f t="shared" si="69"/>
        <v>9.3132257461547852E-9</v>
      </c>
      <c r="I299">
        <f t="shared" si="75"/>
        <v>107374182.40000001</v>
      </c>
      <c r="J299">
        <f t="shared" si="70"/>
        <v>20849355.805825241</v>
      </c>
      <c r="K299">
        <f t="shared" si="71"/>
        <v>1.0989606380462646E-2</v>
      </c>
      <c r="L299">
        <f t="shared" si="83"/>
        <v>815448.7737827003</v>
      </c>
      <c r="N299">
        <f t="shared" si="76"/>
        <v>114514</v>
      </c>
      <c r="O299">
        <f t="shared" si="77"/>
        <v>2</v>
      </c>
      <c r="P299">
        <f t="shared" si="78"/>
        <v>12295847123353.6</v>
      </c>
      <c r="Q299">
        <f t="shared" si="79"/>
        <v>114512</v>
      </c>
      <c r="R299">
        <f t="shared" si="80"/>
        <v>73775082740.121597</v>
      </c>
      <c r="S299" t="str">
        <f t="shared" si="81"/>
        <v>853878天6时32分20秒</v>
      </c>
    </row>
    <row r="300" spans="1:19" x14ac:dyDescent="0.25">
      <c r="A300">
        <v>300</v>
      </c>
      <c r="B300">
        <f t="shared" si="72"/>
        <v>301</v>
      </c>
      <c r="C300">
        <f t="shared" si="84"/>
        <v>1184000</v>
      </c>
      <c r="D300">
        <f t="shared" si="82"/>
        <v>175824000</v>
      </c>
      <c r="E300" s="6">
        <f t="shared" si="73"/>
        <v>1054944</v>
      </c>
      <c r="F300" s="7" t="str">
        <f t="shared" si="74"/>
        <v>12天5时2分24秒</v>
      </c>
      <c r="G300">
        <f t="shared" si="68"/>
        <v>31</v>
      </c>
      <c r="H300">
        <f t="shared" si="69"/>
        <v>8.8475644588470459E-9</v>
      </c>
      <c r="I300">
        <f t="shared" si="75"/>
        <v>113025455.15789473</v>
      </c>
      <c r="J300">
        <f t="shared" si="70"/>
        <v>21875894.546689305</v>
      </c>
      <c r="K300">
        <f t="shared" si="71"/>
        <v>1.0475516319274902E-2</v>
      </c>
      <c r="L300">
        <f t="shared" si="83"/>
        <v>815448.78425821662</v>
      </c>
      <c r="N300">
        <f t="shared" si="76"/>
        <v>114514</v>
      </c>
      <c r="O300">
        <f t="shared" si="77"/>
        <v>2</v>
      </c>
      <c r="P300">
        <f t="shared" si="78"/>
        <v>12942996971951.158</v>
      </c>
      <c r="Q300">
        <f t="shared" si="79"/>
        <v>114512</v>
      </c>
      <c r="R300">
        <f t="shared" si="80"/>
        <v>77657981831.706955</v>
      </c>
      <c r="S300" t="str">
        <f t="shared" si="81"/>
        <v>898819天5时37分11秒</v>
      </c>
    </row>
    <row r="301" spans="1:19" x14ac:dyDescent="0.25">
      <c r="A301">
        <v>301</v>
      </c>
      <c r="B301">
        <f t="shared" si="72"/>
        <v>302</v>
      </c>
      <c r="C301">
        <f t="shared" si="84"/>
        <v>1188000</v>
      </c>
      <c r="D301">
        <f t="shared" si="82"/>
        <v>177012000</v>
      </c>
      <c r="E301" s="6">
        <f t="shared" si="73"/>
        <v>1062072</v>
      </c>
      <c r="F301" s="7" t="str">
        <f t="shared" si="74"/>
        <v>12天7时1分12秒</v>
      </c>
      <c r="G301">
        <f t="shared" si="68"/>
        <v>31.1</v>
      </c>
      <c r="H301">
        <f t="shared" si="69"/>
        <v>8.3819031715393066E-9</v>
      </c>
      <c r="I301">
        <f t="shared" si="75"/>
        <v>119304647.1111111</v>
      </c>
      <c r="J301">
        <f t="shared" si="70"/>
        <v>23016973.719185419</v>
      </c>
      <c r="K301">
        <f t="shared" si="71"/>
        <v>9.9577009677886963E-3</v>
      </c>
      <c r="L301">
        <f t="shared" si="83"/>
        <v>815448.79421591759</v>
      </c>
      <c r="N301">
        <f t="shared" si="76"/>
        <v>114514</v>
      </c>
      <c r="O301">
        <f t="shared" si="77"/>
        <v>2</v>
      </c>
      <c r="P301">
        <f t="shared" si="78"/>
        <v>13662052359281.777</v>
      </c>
      <c r="Q301">
        <f t="shared" si="79"/>
        <v>114512</v>
      </c>
      <c r="R301">
        <f t="shared" si="80"/>
        <v>81972314155.690674</v>
      </c>
      <c r="S301" t="str">
        <f t="shared" si="81"/>
        <v>948753天15时15分55秒</v>
      </c>
    </row>
    <row r="302" spans="1:19" x14ac:dyDescent="0.25">
      <c r="A302">
        <v>302</v>
      </c>
      <c r="B302">
        <f t="shared" si="72"/>
        <v>303</v>
      </c>
      <c r="C302">
        <f t="shared" si="84"/>
        <v>1192000</v>
      </c>
      <c r="D302">
        <f t="shared" si="82"/>
        <v>178204000</v>
      </c>
      <c r="E302" s="6">
        <f t="shared" si="73"/>
        <v>1069224</v>
      </c>
      <c r="F302" s="7" t="str">
        <f t="shared" si="74"/>
        <v>12天9时0分24秒</v>
      </c>
      <c r="G302">
        <f t="shared" si="68"/>
        <v>31.200000000000003</v>
      </c>
      <c r="H302">
        <f t="shared" si="69"/>
        <v>7.9162418842315674E-9</v>
      </c>
      <c r="I302">
        <f t="shared" si="75"/>
        <v>126322567.52941176</v>
      </c>
      <c r="J302">
        <f t="shared" si="70"/>
        <v>24292801.447963797</v>
      </c>
      <c r="K302">
        <f t="shared" si="71"/>
        <v>9.4361603260040283E-3</v>
      </c>
      <c r="L302">
        <f t="shared" si="83"/>
        <v>815448.80365207791</v>
      </c>
      <c r="N302">
        <f t="shared" si="76"/>
        <v>114514</v>
      </c>
      <c r="O302">
        <f t="shared" si="77"/>
        <v>2</v>
      </c>
      <c r="P302">
        <f t="shared" si="78"/>
        <v>14465702498063.059</v>
      </c>
      <c r="Q302">
        <f t="shared" si="79"/>
        <v>114512</v>
      </c>
      <c r="R302">
        <f t="shared" si="80"/>
        <v>86794214988.378357</v>
      </c>
      <c r="S302" t="str">
        <f t="shared" si="81"/>
        <v>1004562天16时9分48秒</v>
      </c>
    </row>
    <row r="303" spans="1:19" x14ac:dyDescent="0.25">
      <c r="A303">
        <v>303</v>
      </c>
      <c r="B303">
        <f t="shared" si="72"/>
        <v>304</v>
      </c>
      <c r="C303">
        <f t="shared" si="84"/>
        <v>1196000</v>
      </c>
      <c r="D303">
        <f t="shared" si="82"/>
        <v>179400000</v>
      </c>
      <c r="E303" s="6">
        <f t="shared" si="73"/>
        <v>1076400</v>
      </c>
      <c r="F303" s="7" t="str">
        <f t="shared" si="74"/>
        <v>12天11时0分0秒</v>
      </c>
      <c r="G303">
        <f t="shared" si="68"/>
        <v>31.3</v>
      </c>
      <c r="H303">
        <f t="shared" si="69"/>
        <v>7.4505805969238281E-9</v>
      </c>
      <c r="I303">
        <f t="shared" si="75"/>
        <v>134217728</v>
      </c>
      <c r="J303">
        <f t="shared" si="70"/>
        <v>25728637.955271564</v>
      </c>
      <c r="K303">
        <f t="shared" si="71"/>
        <v>8.9108943939208984E-3</v>
      </c>
      <c r="L303">
        <f t="shared" si="83"/>
        <v>815448.81256297231</v>
      </c>
      <c r="N303">
        <f t="shared" si="76"/>
        <v>114514</v>
      </c>
      <c r="O303">
        <f t="shared" si="77"/>
        <v>2</v>
      </c>
      <c r="P303">
        <f t="shared" si="78"/>
        <v>15369808904192</v>
      </c>
      <c r="Q303">
        <f t="shared" si="79"/>
        <v>114512</v>
      </c>
      <c r="R303">
        <f t="shared" si="80"/>
        <v>92218853425.151993</v>
      </c>
      <c r="S303" t="str">
        <f t="shared" si="81"/>
        <v>1067347天20时10分25秒</v>
      </c>
    </row>
    <row r="304" spans="1:19" x14ac:dyDescent="0.25">
      <c r="A304">
        <v>304</v>
      </c>
      <c r="B304">
        <f t="shared" si="72"/>
        <v>305</v>
      </c>
      <c r="C304">
        <f t="shared" si="84"/>
        <v>1200000</v>
      </c>
      <c r="D304">
        <f t="shared" si="82"/>
        <v>180600000</v>
      </c>
      <c r="E304" s="6">
        <f t="shared" si="73"/>
        <v>1083600</v>
      </c>
      <c r="F304" s="7" t="str">
        <f t="shared" si="74"/>
        <v>12天13时0分0秒</v>
      </c>
      <c r="G304">
        <f t="shared" si="68"/>
        <v>31.400000000000002</v>
      </c>
      <c r="H304">
        <f t="shared" si="69"/>
        <v>6.9849193096160889E-9</v>
      </c>
      <c r="I304">
        <f t="shared" si="75"/>
        <v>143165576.53333333</v>
      </c>
      <c r="J304">
        <f t="shared" si="70"/>
        <v>27356479.592356686</v>
      </c>
      <c r="K304">
        <f t="shared" si="71"/>
        <v>8.3819031715393066E-3</v>
      </c>
      <c r="L304">
        <f t="shared" si="83"/>
        <v>815448.82094487548</v>
      </c>
      <c r="N304">
        <f t="shared" si="76"/>
        <v>114514</v>
      </c>
      <c r="O304">
        <f t="shared" si="77"/>
        <v>2</v>
      </c>
      <c r="P304">
        <f t="shared" si="78"/>
        <v>16394462831138.133</v>
      </c>
      <c r="Q304">
        <f t="shared" si="79"/>
        <v>114512</v>
      </c>
      <c r="R304">
        <f t="shared" si="80"/>
        <v>98366776986.828796</v>
      </c>
      <c r="S304" t="str">
        <f t="shared" si="81"/>
        <v>1138504天8时43分6秒</v>
      </c>
    </row>
    <row r="305" spans="1:19" x14ac:dyDescent="0.25">
      <c r="A305">
        <v>305</v>
      </c>
      <c r="B305">
        <f t="shared" si="72"/>
        <v>306</v>
      </c>
      <c r="C305">
        <f t="shared" si="84"/>
        <v>1204000</v>
      </c>
      <c r="D305">
        <f t="shared" si="82"/>
        <v>181804000</v>
      </c>
      <c r="E305" s="6">
        <f t="shared" si="73"/>
        <v>1090824</v>
      </c>
      <c r="F305" s="7" t="str">
        <f t="shared" si="74"/>
        <v>12天15时0分24秒</v>
      </c>
      <c r="G305">
        <f t="shared" si="68"/>
        <v>31.5</v>
      </c>
      <c r="H305">
        <f t="shared" si="69"/>
        <v>6.5192580223083496E-9</v>
      </c>
      <c r="I305">
        <f t="shared" si="75"/>
        <v>153391689.14285713</v>
      </c>
      <c r="J305">
        <f t="shared" si="70"/>
        <v>29217464.598639455</v>
      </c>
      <c r="K305">
        <f t="shared" si="71"/>
        <v>7.8491866588592529E-3</v>
      </c>
      <c r="L305">
        <f t="shared" si="83"/>
        <v>815448.82879406214</v>
      </c>
      <c r="N305">
        <f t="shared" si="76"/>
        <v>114514</v>
      </c>
      <c r="O305">
        <f t="shared" si="77"/>
        <v>2</v>
      </c>
      <c r="P305">
        <f t="shared" si="78"/>
        <v>17565495890505.143</v>
      </c>
      <c r="Q305">
        <f t="shared" si="79"/>
        <v>114512</v>
      </c>
      <c r="R305">
        <f t="shared" si="80"/>
        <v>105392975343.03085</v>
      </c>
      <c r="S305" t="str">
        <f t="shared" si="81"/>
        <v>1219826天2时29分3秒</v>
      </c>
    </row>
    <row r="306" spans="1:19" x14ac:dyDescent="0.25">
      <c r="A306">
        <v>306</v>
      </c>
      <c r="B306">
        <f t="shared" si="72"/>
        <v>307</v>
      </c>
      <c r="C306">
        <f t="shared" si="84"/>
        <v>1208000</v>
      </c>
      <c r="D306">
        <f t="shared" si="82"/>
        <v>183012000</v>
      </c>
      <c r="E306" s="6">
        <f t="shared" si="73"/>
        <v>1098072</v>
      </c>
      <c r="F306" s="7" t="str">
        <f t="shared" si="74"/>
        <v>12天17时1分12秒</v>
      </c>
      <c r="G306">
        <f t="shared" si="68"/>
        <v>31.6</v>
      </c>
      <c r="H306">
        <f t="shared" si="69"/>
        <v>6.0535967350006104E-9</v>
      </c>
      <c r="I306">
        <f t="shared" si="75"/>
        <v>165191049.84615386</v>
      </c>
      <c r="J306">
        <f t="shared" si="70"/>
        <v>31365389.211295035</v>
      </c>
      <c r="K306">
        <f t="shared" si="71"/>
        <v>7.3127448558807373E-3</v>
      </c>
      <c r="L306">
        <f t="shared" si="83"/>
        <v>815448.83610680699</v>
      </c>
      <c r="N306">
        <f t="shared" si="76"/>
        <v>114514</v>
      </c>
      <c r="O306">
        <f t="shared" si="77"/>
        <v>2</v>
      </c>
      <c r="P306">
        <f t="shared" si="78"/>
        <v>18916687882082.461</v>
      </c>
      <c r="Q306">
        <f t="shared" si="79"/>
        <v>114512</v>
      </c>
      <c r="R306">
        <f t="shared" si="80"/>
        <v>113500127292.49477</v>
      </c>
      <c r="S306" t="str">
        <f t="shared" si="81"/>
        <v>1313658天21时8分12秒</v>
      </c>
    </row>
    <row r="307" spans="1:19" x14ac:dyDescent="0.25">
      <c r="A307">
        <v>307</v>
      </c>
      <c r="B307">
        <f t="shared" si="72"/>
        <v>308</v>
      </c>
      <c r="C307">
        <f t="shared" si="84"/>
        <v>1212000</v>
      </c>
      <c r="D307">
        <f t="shared" si="82"/>
        <v>184224000</v>
      </c>
      <c r="E307" s="6">
        <f t="shared" si="73"/>
        <v>1105344</v>
      </c>
      <c r="F307" s="7" t="str">
        <f t="shared" si="74"/>
        <v>12天19时2分24秒</v>
      </c>
      <c r="G307">
        <f t="shared" si="68"/>
        <v>31.700000000000003</v>
      </c>
      <c r="H307">
        <f t="shared" si="69"/>
        <v>6.0535967350006104E-9</v>
      </c>
      <c r="I307">
        <f t="shared" si="75"/>
        <v>165191049.84615386</v>
      </c>
      <c r="J307">
        <f t="shared" si="70"/>
        <v>31266444.765833534</v>
      </c>
      <c r="K307">
        <f t="shared" si="71"/>
        <v>7.3369592428207397E-3</v>
      </c>
      <c r="L307">
        <f t="shared" si="83"/>
        <v>815448.84344376624</v>
      </c>
      <c r="N307">
        <f t="shared" si="76"/>
        <v>114514</v>
      </c>
      <c r="O307">
        <f t="shared" si="77"/>
        <v>2</v>
      </c>
      <c r="P307">
        <f t="shared" si="78"/>
        <v>18916687882082.461</v>
      </c>
      <c r="Q307">
        <f t="shared" si="79"/>
        <v>114512</v>
      </c>
      <c r="R307">
        <f t="shared" si="80"/>
        <v>113500127292.49477</v>
      </c>
      <c r="S307" t="str">
        <f t="shared" si="81"/>
        <v>1313658天21时8分12秒</v>
      </c>
    </row>
    <row r="308" spans="1:19" x14ac:dyDescent="0.25">
      <c r="A308">
        <v>308</v>
      </c>
      <c r="B308">
        <f t="shared" si="72"/>
        <v>309</v>
      </c>
      <c r="C308">
        <f t="shared" si="84"/>
        <v>1216000</v>
      </c>
      <c r="D308">
        <f t="shared" si="82"/>
        <v>185440000</v>
      </c>
      <c r="E308" s="6">
        <f t="shared" si="73"/>
        <v>1112640</v>
      </c>
      <c r="F308" s="7" t="str">
        <f t="shared" si="74"/>
        <v>12天21时4分0秒</v>
      </c>
      <c r="G308">
        <f t="shared" si="68"/>
        <v>31.8</v>
      </c>
      <c r="H308">
        <f t="shared" si="69"/>
        <v>5.5879354476928711E-9</v>
      </c>
      <c r="I308">
        <f t="shared" si="75"/>
        <v>178956970.66666666</v>
      </c>
      <c r="J308">
        <f t="shared" si="70"/>
        <v>33765466.163522013</v>
      </c>
      <c r="K308">
        <f t="shared" si="71"/>
        <v>6.7949295043945313E-3</v>
      </c>
      <c r="L308">
        <f t="shared" si="83"/>
        <v>815448.85023869574</v>
      </c>
      <c r="N308">
        <f t="shared" si="76"/>
        <v>114514</v>
      </c>
      <c r="O308">
        <f t="shared" si="77"/>
        <v>2</v>
      </c>
      <c r="P308">
        <f t="shared" si="78"/>
        <v>20493078538922.668</v>
      </c>
      <c r="Q308">
        <f t="shared" si="79"/>
        <v>114512</v>
      </c>
      <c r="R308">
        <f t="shared" si="80"/>
        <v>122958471233.53601</v>
      </c>
      <c r="S308" t="str">
        <f t="shared" si="81"/>
        <v>1423130天10时53分53秒</v>
      </c>
    </row>
    <row r="309" spans="1:19" x14ac:dyDescent="0.25">
      <c r="A309">
        <v>309</v>
      </c>
      <c r="B309">
        <f t="shared" si="72"/>
        <v>310</v>
      </c>
      <c r="C309">
        <f t="shared" si="84"/>
        <v>1220000</v>
      </c>
      <c r="D309">
        <f t="shared" si="82"/>
        <v>186660000</v>
      </c>
      <c r="E309" s="6">
        <f t="shared" si="73"/>
        <v>1119960</v>
      </c>
      <c r="F309" s="7" t="str">
        <f t="shared" si="74"/>
        <v>12天23时6分0秒</v>
      </c>
      <c r="G309">
        <f t="shared" si="68"/>
        <v>31.900000000000002</v>
      </c>
      <c r="H309">
        <f t="shared" si="69"/>
        <v>5.1222741603851318E-9</v>
      </c>
      <c r="I309">
        <f t="shared" si="75"/>
        <v>195225786.18181819</v>
      </c>
      <c r="J309">
        <f t="shared" si="70"/>
        <v>36719583.607865483</v>
      </c>
      <c r="K309">
        <f t="shared" si="71"/>
        <v>6.2491744756698608E-3</v>
      </c>
      <c r="L309">
        <f t="shared" si="83"/>
        <v>815448.85648787022</v>
      </c>
      <c r="N309">
        <f t="shared" si="76"/>
        <v>114514</v>
      </c>
      <c r="O309">
        <f t="shared" si="77"/>
        <v>2</v>
      </c>
      <c r="P309">
        <f t="shared" si="78"/>
        <v>22356085678824.727</v>
      </c>
      <c r="Q309">
        <f t="shared" si="79"/>
        <v>114512</v>
      </c>
      <c r="R309">
        <f t="shared" si="80"/>
        <v>134136514072.94835</v>
      </c>
      <c r="S309" t="str">
        <f t="shared" si="81"/>
        <v>1552505天22时47分52秒</v>
      </c>
    </row>
    <row r="310" spans="1:19" x14ac:dyDescent="0.25">
      <c r="A310">
        <v>310</v>
      </c>
      <c r="B310">
        <f t="shared" si="72"/>
        <v>311</v>
      </c>
      <c r="C310">
        <f t="shared" si="84"/>
        <v>1224000</v>
      </c>
      <c r="D310">
        <f t="shared" si="82"/>
        <v>187884000</v>
      </c>
      <c r="E310" s="6">
        <f t="shared" si="73"/>
        <v>1127304</v>
      </c>
      <c r="F310" s="7" t="str">
        <f t="shared" si="74"/>
        <v>13天1时8分24秒</v>
      </c>
      <c r="G310">
        <f t="shared" si="68"/>
        <v>32</v>
      </c>
      <c r="H310">
        <f t="shared" si="69"/>
        <v>5.1222741603851318E-9</v>
      </c>
      <c r="I310">
        <f t="shared" si="75"/>
        <v>195225786.18181819</v>
      </c>
      <c r="J310">
        <f t="shared" si="70"/>
        <v>36604834.909090906</v>
      </c>
      <c r="K310">
        <f t="shared" si="71"/>
        <v>6.2696635723114014E-3</v>
      </c>
      <c r="L310">
        <f t="shared" si="83"/>
        <v>815448.86275753379</v>
      </c>
      <c r="N310">
        <f t="shared" si="76"/>
        <v>114514</v>
      </c>
      <c r="O310">
        <f t="shared" si="77"/>
        <v>2</v>
      </c>
      <c r="P310">
        <f t="shared" si="78"/>
        <v>22356085678824.727</v>
      </c>
      <c r="Q310">
        <f t="shared" si="79"/>
        <v>114512</v>
      </c>
      <c r="R310">
        <f t="shared" si="80"/>
        <v>134136514072.94835</v>
      </c>
      <c r="S310" t="str">
        <f t="shared" si="81"/>
        <v>1552505天22时47分52秒</v>
      </c>
    </row>
    <row r="311" spans="1:19" x14ac:dyDescent="0.25">
      <c r="A311">
        <v>311</v>
      </c>
      <c r="B311">
        <f t="shared" si="72"/>
        <v>312</v>
      </c>
      <c r="C311">
        <f t="shared" si="84"/>
        <v>1228000</v>
      </c>
      <c r="D311">
        <f t="shared" si="82"/>
        <v>189112000</v>
      </c>
      <c r="E311" s="6">
        <f t="shared" si="73"/>
        <v>1134672</v>
      </c>
      <c r="F311" s="7" t="str">
        <f t="shared" si="74"/>
        <v>13天3时11分12秒</v>
      </c>
      <c r="G311">
        <f t="shared" si="68"/>
        <v>32.1</v>
      </c>
      <c r="H311">
        <f t="shared" si="69"/>
        <v>4.6566128730773926E-9</v>
      </c>
      <c r="I311">
        <f t="shared" si="75"/>
        <v>214748364.80000001</v>
      </c>
      <c r="J311">
        <f t="shared" si="70"/>
        <v>40139881.271028034</v>
      </c>
      <c r="K311">
        <f t="shared" si="71"/>
        <v>5.7183206081390381E-3</v>
      </c>
      <c r="L311">
        <f t="shared" si="83"/>
        <v>815448.8684758544</v>
      </c>
      <c r="N311">
        <f t="shared" si="76"/>
        <v>114514</v>
      </c>
      <c r="O311">
        <f t="shared" si="77"/>
        <v>2</v>
      </c>
      <c r="P311">
        <f t="shared" si="78"/>
        <v>24591694246707.199</v>
      </c>
      <c r="Q311">
        <f t="shared" si="79"/>
        <v>114512</v>
      </c>
      <c r="R311">
        <f t="shared" si="80"/>
        <v>147550165480.24319</v>
      </c>
      <c r="S311" t="str">
        <f t="shared" si="81"/>
        <v>1707756天13时4分40秒</v>
      </c>
    </row>
    <row r="312" spans="1:19" x14ac:dyDescent="0.25">
      <c r="A312">
        <v>312</v>
      </c>
      <c r="B312">
        <f t="shared" si="72"/>
        <v>313</v>
      </c>
      <c r="C312">
        <f t="shared" si="84"/>
        <v>1232000</v>
      </c>
      <c r="D312">
        <f t="shared" si="82"/>
        <v>190344000</v>
      </c>
      <c r="E312" s="6">
        <f t="shared" si="73"/>
        <v>1142064</v>
      </c>
      <c r="F312" s="7" t="str">
        <f t="shared" si="74"/>
        <v>13天5时14分24秒</v>
      </c>
      <c r="G312">
        <f t="shared" si="68"/>
        <v>32.200000000000003</v>
      </c>
      <c r="H312">
        <f t="shared" si="69"/>
        <v>4.1909515857696533E-9</v>
      </c>
      <c r="I312">
        <f t="shared" si="75"/>
        <v>238609294.22222221</v>
      </c>
      <c r="J312">
        <f t="shared" si="70"/>
        <v>44461359.17184265</v>
      </c>
      <c r="K312">
        <f t="shared" si="71"/>
        <v>5.1632523536682129E-3</v>
      </c>
      <c r="L312">
        <f t="shared" si="83"/>
        <v>815448.87363910675</v>
      </c>
      <c r="N312">
        <f t="shared" si="76"/>
        <v>114514</v>
      </c>
      <c r="O312">
        <f t="shared" si="77"/>
        <v>2</v>
      </c>
      <c r="P312">
        <f t="shared" si="78"/>
        <v>27324104718563.555</v>
      </c>
      <c r="Q312">
        <f t="shared" si="79"/>
        <v>114512</v>
      </c>
      <c r="R312">
        <f t="shared" si="80"/>
        <v>163944628311.38135</v>
      </c>
      <c r="S312" t="str">
        <f t="shared" si="81"/>
        <v>1897507天6时31分51秒</v>
      </c>
    </row>
    <row r="313" spans="1:19" x14ac:dyDescent="0.25">
      <c r="A313">
        <v>313</v>
      </c>
      <c r="B313">
        <f t="shared" si="72"/>
        <v>314</v>
      </c>
      <c r="C313">
        <f t="shared" si="84"/>
        <v>1236000</v>
      </c>
      <c r="D313">
        <f t="shared" si="82"/>
        <v>191580000</v>
      </c>
      <c r="E313" s="6">
        <f t="shared" si="73"/>
        <v>1149480</v>
      </c>
      <c r="F313" s="7" t="str">
        <f t="shared" si="74"/>
        <v>13天7时18分0秒</v>
      </c>
      <c r="G313">
        <f t="shared" si="68"/>
        <v>32.299999999999997</v>
      </c>
      <c r="H313">
        <f t="shared" si="69"/>
        <v>4.1909515857696533E-9</v>
      </c>
      <c r="I313">
        <f t="shared" si="75"/>
        <v>238609294.22222221</v>
      </c>
      <c r="J313">
        <f t="shared" si="70"/>
        <v>44323707.90505676</v>
      </c>
      <c r="K313">
        <f t="shared" si="71"/>
        <v>5.1800161600112915E-3</v>
      </c>
      <c r="L313">
        <f t="shared" si="83"/>
        <v>815448.87881912291</v>
      </c>
      <c r="N313">
        <f t="shared" si="76"/>
        <v>114514</v>
      </c>
      <c r="O313">
        <f t="shared" si="77"/>
        <v>2</v>
      </c>
      <c r="P313">
        <f t="shared" si="78"/>
        <v>27324104718563.555</v>
      </c>
      <c r="Q313">
        <f t="shared" si="79"/>
        <v>114512</v>
      </c>
      <c r="R313">
        <f t="shared" si="80"/>
        <v>163944628311.38135</v>
      </c>
      <c r="S313" t="str">
        <f t="shared" si="81"/>
        <v>1897507天6时31分51秒</v>
      </c>
    </row>
    <row r="314" spans="1:19" x14ac:dyDescent="0.25">
      <c r="A314">
        <v>314</v>
      </c>
      <c r="B314">
        <f t="shared" si="72"/>
        <v>315</v>
      </c>
      <c r="C314">
        <f t="shared" si="84"/>
        <v>1240000</v>
      </c>
      <c r="D314">
        <f t="shared" si="82"/>
        <v>192820000</v>
      </c>
      <c r="E314" s="6">
        <f t="shared" si="73"/>
        <v>1156920</v>
      </c>
      <c r="F314" s="7" t="str">
        <f t="shared" si="74"/>
        <v>13天9时22分0秒</v>
      </c>
      <c r="G314">
        <f t="shared" si="68"/>
        <v>32.400000000000006</v>
      </c>
      <c r="H314">
        <f t="shared" si="69"/>
        <v>3.7252902984619141E-9</v>
      </c>
      <c r="I314">
        <f t="shared" si="75"/>
        <v>268435456</v>
      </c>
      <c r="J314">
        <f t="shared" si="70"/>
        <v>49710269.629629619</v>
      </c>
      <c r="K314">
        <f t="shared" si="71"/>
        <v>4.6193599700927734E-3</v>
      </c>
      <c r="L314">
        <f t="shared" si="83"/>
        <v>815448.88343848288</v>
      </c>
      <c r="N314">
        <f t="shared" si="76"/>
        <v>114514</v>
      </c>
      <c r="O314">
        <f t="shared" si="77"/>
        <v>2</v>
      </c>
      <c r="P314">
        <f t="shared" si="78"/>
        <v>30739617808384</v>
      </c>
      <c r="Q314">
        <f t="shared" si="79"/>
        <v>114512</v>
      </c>
      <c r="R314">
        <f t="shared" si="80"/>
        <v>184437706850.30399</v>
      </c>
      <c r="S314" t="str">
        <f t="shared" si="81"/>
        <v>2134695天16时20分50秒</v>
      </c>
    </row>
    <row r="315" spans="1:19" x14ac:dyDescent="0.25">
      <c r="A315">
        <v>315</v>
      </c>
      <c r="B315">
        <f t="shared" si="72"/>
        <v>316</v>
      </c>
      <c r="C315">
        <f t="shared" si="84"/>
        <v>1244000</v>
      </c>
      <c r="D315">
        <f t="shared" si="82"/>
        <v>194064000</v>
      </c>
      <c r="E315" s="6">
        <f t="shared" si="73"/>
        <v>1164384</v>
      </c>
      <c r="F315" s="7" t="str">
        <f t="shared" si="74"/>
        <v>13天11时26分24秒</v>
      </c>
      <c r="G315">
        <f t="shared" si="68"/>
        <v>32.5</v>
      </c>
      <c r="H315">
        <f t="shared" si="69"/>
        <v>3.7252902984619141E-9</v>
      </c>
      <c r="I315">
        <f t="shared" si="75"/>
        <v>268435456</v>
      </c>
      <c r="J315">
        <f t="shared" si="70"/>
        <v>49557314.953846157</v>
      </c>
      <c r="K315">
        <f t="shared" si="71"/>
        <v>4.6342611312866211E-3</v>
      </c>
      <c r="L315">
        <f t="shared" si="83"/>
        <v>815448.88807274401</v>
      </c>
      <c r="N315">
        <f t="shared" si="76"/>
        <v>114514</v>
      </c>
      <c r="O315">
        <f t="shared" si="77"/>
        <v>2</v>
      </c>
      <c r="P315">
        <f t="shared" si="78"/>
        <v>30739617808384</v>
      </c>
      <c r="Q315">
        <f t="shared" si="79"/>
        <v>114512</v>
      </c>
      <c r="R315">
        <f t="shared" si="80"/>
        <v>184437706850.30399</v>
      </c>
      <c r="S315" t="str">
        <f t="shared" si="81"/>
        <v>2134695天16时20分50秒</v>
      </c>
    </row>
    <row r="316" spans="1:19" x14ac:dyDescent="0.25">
      <c r="A316">
        <v>316</v>
      </c>
      <c r="B316">
        <f t="shared" si="72"/>
        <v>317</v>
      </c>
      <c r="C316">
        <f t="shared" si="84"/>
        <v>1248000</v>
      </c>
      <c r="D316">
        <f t="shared" si="82"/>
        <v>195312000</v>
      </c>
      <c r="E316" s="6">
        <f t="shared" si="73"/>
        <v>1171872</v>
      </c>
      <c r="F316" s="7" t="str">
        <f t="shared" si="74"/>
        <v>13天13时31分12秒</v>
      </c>
      <c r="G316">
        <f t="shared" si="68"/>
        <v>32.6</v>
      </c>
      <c r="H316">
        <f t="shared" si="69"/>
        <v>3.2596290111541748E-9</v>
      </c>
      <c r="I316">
        <f t="shared" si="75"/>
        <v>306783378.28571427</v>
      </c>
      <c r="J316">
        <f t="shared" si="70"/>
        <v>56463198.457493424</v>
      </c>
      <c r="K316">
        <f t="shared" si="71"/>
        <v>4.0680170059204102E-3</v>
      </c>
      <c r="L316">
        <f t="shared" si="83"/>
        <v>815448.89214076102</v>
      </c>
      <c r="N316">
        <f t="shared" si="76"/>
        <v>114514</v>
      </c>
      <c r="O316">
        <f t="shared" si="77"/>
        <v>2</v>
      </c>
      <c r="P316">
        <f t="shared" si="78"/>
        <v>35130991781010.285</v>
      </c>
      <c r="Q316">
        <f t="shared" si="79"/>
        <v>114512</v>
      </c>
      <c r="R316">
        <f t="shared" si="80"/>
        <v>210785950686.06171</v>
      </c>
      <c r="S316" t="str">
        <f t="shared" si="81"/>
        <v>2439652天4时58分6秒</v>
      </c>
    </row>
    <row r="317" spans="1:19" x14ac:dyDescent="0.25">
      <c r="A317">
        <v>317</v>
      </c>
      <c r="B317">
        <f t="shared" si="72"/>
        <v>318</v>
      </c>
      <c r="C317">
        <f t="shared" si="84"/>
        <v>1252000</v>
      </c>
      <c r="D317">
        <f t="shared" si="82"/>
        <v>196564000</v>
      </c>
      <c r="E317" s="6">
        <f t="shared" si="73"/>
        <v>1179384</v>
      </c>
      <c r="F317" s="7" t="str">
        <f t="shared" si="74"/>
        <v>13天15时36分24秒</v>
      </c>
      <c r="G317">
        <f t="shared" si="68"/>
        <v>32.700000000000003</v>
      </c>
      <c r="H317">
        <f t="shared" si="69"/>
        <v>3.2596290111541748E-9</v>
      </c>
      <c r="I317">
        <f t="shared" si="75"/>
        <v>306783378.28571427</v>
      </c>
      <c r="J317">
        <f t="shared" si="70"/>
        <v>56290528.125819124</v>
      </c>
      <c r="K317">
        <f t="shared" si="71"/>
        <v>4.0810555219650269E-3</v>
      </c>
      <c r="L317">
        <f t="shared" si="83"/>
        <v>815448.89622181654</v>
      </c>
      <c r="N317">
        <f t="shared" si="76"/>
        <v>114514</v>
      </c>
      <c r="O317">
        <f t="shared" si="77"/>
        <v>2</v>
      </c>
      <c r="P317">
        <f t="shared" si="78"/>
        <v>35130991781010.285</v>
      </c>
      <c r="Q317">
        <f t="shared" si="79"/>
        <v>114512</v>
      </c>
      <c r="R317">
        <f t="shared" si="80"/>
        <v>210785950686.06171</v>
      </c>
      <c r="S317" t="str">
        <f t="shared" si="81"/>
        <v>2439652天4时58分6秒</v>
      </c>
    </row>
    <row r="318" spans="1:19" x14ac:dyDescent="0.25">
      <c r="A318">
        <v>318</v>
      </c>
      <c r="B318">
        <f t="shared" si="72"/>
        <v>319</v>
      </c>
      <c r="C318">
        <f t="shared" si="84"/>
        <v>1256000</v>
      </c>
      <c r="D318">
        <f t="shared" si="82"/>
        <v>197820000</v>
      </c>
      <c r="E318" s="6">
        <f t="shared" si="73"/>
        <v>1186920</v>
      </c>
      <c r="F318" s="7" t="str">
        <f t="shared" si="74"/>
        <v>13天17时42分0秒</v>
      </c>
      <c r="G318">
        <f t="shared" si="68"/>
        <v>32.799999999999997</v>
      </c>
      <c r="H318">
        <f t="shared" si="69"/>
        <v>3.2596290111541748E-9</v>
      </c>
      <c r="I318">
        <f t="shared" si="75"/>
        <v>306783378.28571427</v>
      </c>
      <c r="J318">
        <f t="shared" si="70"/>
        <v>56118910.662020914</v>
      </c>
      <c r="K318">
        <f t="shared" si="71"/>
        <v>4.0940940380096436E-3</v>
      </c>
      <c r="L318">
        <f t="shared" si="83"/>
        <v>815448.90031591058</v>
      </c>
      <c r="N318">
        <f t="shared" si="76"/>
        <v>114514</v>
      </c>
      <c r="O318">
        <f t="shared" si="77"/>
        <v>2</v>
      </c>
      <c r="P318">
        <f t="shared" si="78"/>
        <v>35130991781010.285</v>
      </c>
      <c r="Q318">
        <f t="shared" si="79"/>
        <v>114512</v>
      </c>
      <c r="R318">
        <f t="shared" si="80"/>
        <v>210785950686.06171</v>
      </c>
      <c r="S318" t="str">
        <f t="shared" si="81"/>
        <v>2439652天4时58分6秒</v>
      </c>
    </row>
    <row r="319" spans="1:19" x14ac:dyDescent="0.25">
      <c r="A319">
        <v>319</v>
      </c>
      <c r="B319">
        <f t="shared" si="72"/>
        <v>320</v>
      </c>
      <c r="C319">
        <f t="shared" si="84"/>
        <v>1260000</v>
      </c>
      <c r="D319">
        <f t="shared" si="82"/>
        <v>199080000</v>
      </c>
      <c r="E319" s="6">
        <f t="shared" si="73"/>
        <v>1194480</v>
      </c>
      <c r="F319" s="7" t="str">
        <f t="shared" si="74"/>
        <v>13天19时48分0秒</v>
      </c>
      <c r="G319">
        <f t="shared" si="68"/>
        <v>32.900000000000006</v>
      </c>
      <c r="H319">
        <f t="shared" si="69"/>
        <v>2.7939677238464355E-9</v>
      </c>
      <c r="I319">
        <f t="shared" si="75"/>
        <v>357913941.33333331</v>
      </c>
      <c r="J319">
        <f t="shared" si="70"/>
        <v>65273059.20972643</v>
      </c>
      <c r="K319">
        <f t="shared" si="71"/>
        <v>3.5203993320465088E-3</v>
      </c>
      <c r="L319">
        <f t="shared" si="83"/>
        <v>815448.90383630991</v>
      </c>
      <c r="N319">
        <f t="shared" si="76"/>
        <v>114514</v>
      </c>
      <c r="O319">
        <f t="shared" si="77"/>
        <v>2</v>
      </c>
      <c r="P319">
        <f t="shared" si="78"/>
        <v>40986157077845.336</v>
      </c>
      <c r="Q319">
        <f t="shared" si="79"/>
        <v>114512</v>
      </c>
      <c r="R319">
        <f t="shared" si="80"/>
        <v>245916942467.07202</v>
      </c>
      <c r="S319" t="str">
        <f t="shared" si="81"/>
        <v>2846260天21时47分47秒</v>
      </c>
    </row>
    <row r="320" spans="1:19" x14ac:dyDescent="0.25">
      <c r="A320">
        <v>320</v>
      </c>
      <c r="B320">
        <f t="shared" si="72"/>
        <v>321</v>
      </c>
      <c r="C320">
        <f t="shared" si="84"/>
        <v>1264000</v>
      </c>
      <c r="D320">
        <f t="shared" si="82"/>
        <v>200344000</v>
      </c>
      <c r="E320" s="6">
        <f t="shared" si="73"/>
        <v>1202064</v>
      </c>
      <c r="F320" s="7" t="str">
        <f t="shared" si="74"/>
        <v>13天21时54分24秒</v>
      </c>
      <c r="G320">
        <f t="shared" ref="G320:G383" si="85">1+A320*0.1</f>
        <v>33</v>
      </c>
      <c r="H320">
        <f t="shared" ref="H320:H383" si="86">_xlfn.CEILING.MATH((POWER(0.94,A320)-1.175*POWER(10,-38))*POWER(2,31))/POWER(2,31)</f>
        <v>2.7939677238464355E-9</v>
      </c>
      <c r="I320">
        <f t="shared" si="75"/>
        <v>357913941.33333331</v>
      </c>
      <c r="J320">
        <f t="shared" ref="J320:J383" si="87">6/(H320*G320)</f>
        <v>65075262.060606062</v>
      </c>
      <c r="K320">
        <f t="shared" ref="K320:K383" si="88">C320*H320</f>
        <v>3.5315752029418945E-3</v>
      </c>
      <c r="L320">
        <f t="shared" si="83"/>
        <v>815448.90736788511</v>
      </c>
      <c r="N320">
        <f t="shared" si="76"/>
        <v>114514</v>
      </c>
      <c r="O320">
        <f t="shared" si="77"/>
        <v>2</v>
      </c>
      <c r="P320">
        <f t="shared" si="78"/>
        <v>40986157077845.336</v>
      </c>
      <c r="Q320">
        <f t="shared" si="79"/>
        <v>114512</v>
      </c>
      <c r="R320">
        <f t="shared" si="80"/>
        <v>245916942467.07202</v>
      </c>
      <c r="S320" t="str">
        <f t="shared" si="81"/>
        <v>2846260天21时47分47秒</v>
      </c>
    </row>
    <row r="321" spans="1:19" x14ac:dyDescent="0.25">
      <c r="A321">
        <v>321</v>
      </c>
      <c r="B321">
        <f t="shared" ref="B321:B384" si="89">A321+1</f>
        <v>322</v>
      </c>
      <c r="C321">
        <f t="shared" si="84"/>
        <v>1268000</v>
      </c>
      <c r="D321">
        <f t="shared" si="82"/>
        <v>201612000</v>
      </c>
      <c r="E321" s="6">
        <f t="shared" ref="E321:E384" si="90">D321*60/10000</f>
        <v>1209672</v>
      </c>
      <c r="F321" s="7" t="str">
        <f t="shared" ref="F321:F384" si="91">CONCATENATE(TEXT(INT(E321/86400),0),"天",TEXT(INT(MOD(E321/3600,24)),0),"时",TEXT(INT(MOD(E321/60,60)),0),"分",TEXT(INT(MOD(E321,60)),0),"秒")</f>
        <v>14天0时1分12秒</v>
      </c>
      <c r="G321">
        <f t="shared" si="85"/>
        <v>33.1</v>
      </c>
      <c r="H321">
        <f t="shared" si="86"/>
        <v>2.7939677238464355E-9</v>
      </c>
      <c r="I321">
        <f t="shared" ref="I321:I384" si="92">1/H321</f>
        <v>357913941.33333331</v>
      </c>
      <c r="J321">
        <f t="shared" si="87"/>
        <v>64878660.060422957</v>
      </c>
      <c r="K321">
        <f t="shared" si="88"/>
        <v>3.5427510738372803E-3</v>
      </c>
      <c r="L321">
        <f t="shared" si="83"/>
        <v>815448.91091063619</v>
      </c>
      <c r="N321">
        <f t="shared" ref="N321:N384" si="93">N320</f>
        <v>114514</v>
      </c>
      <c r="O321">
        <f t="shared" ref="O321:O384" si="94">_xlfn.CEILING.MATH((815450.6937-L321))</f>
        <v>2</v>
      </c>
      <c r="P321">
        <f t="shared" ref="P321:P384" si="95">N321/H321</f>
        <v>40986157077845.336</v>
      </c>
      <c r="Q321">
        <f t="shared" ref="Q321:Q384" si="96">N321-O321</f>
        <v>114512</v>
      </c>
      <c r="R321">
        <f t="shared" ref="R321:R384" si="97">P321/10000*60</f>
        <v>245916942467.07202</v>
      </c>
      <c r="S321" t="str">
        <f t="shared" ref="S321:S384" si="98">CONCATENATE(TEXT(INT(R321/86400),0),"天",TEXT(INT(MOD(R321/3600,24)),0),"时",TEXT(INT(MOD(R321/60,60)),0),"分",TEXT(INT(MOD(R321,60)),0),"秒")</f>
        <v>2846260天21时47分47秒</v>
      </c>
    </row>
    <row r="322" spans="1:19" x14ac:dyDescent="0.25">
      <c r="A322">
        <v>322</v>
      </c>
      <c r="B322">
        <f t="shared" si="89"/>
        <v>323</v>
      </c>
      <c r="C322">
        <f t="shared" si="84"/>
        <v>1272000</v>
      </c>
      <c r="D322">
        <f t="shared" ref="D322:D385" si="99">D321+C322</f>
        <v>202884000</v>
      </c>
      <c r="E322" s="6">
        <f t="shared" si="90"/>
        <v>1217304</v>
      </c>
      <c r="F322" s="7" t="str">
        <f t="shared" si="91"/>
        <v>14天2时8分24秒</v>
      </c>
      <c r="G322">
        <f t="shared" si="85"/>
        <v>33.200000000000003</v>
      </c>
      <c r="H322">
        <f t="shared" si="86"/>
        <v>2.3283064365386963E-9</v>
      </c>
      <c r="I322">
        <f t="shared" si="92"/>
        <v>429496729.60000002</v>
      </c>
      <c r="J322">
        <f t="shared" si="87"/>
        <v>77619890.891566262</v>
      </c>
      <c r="K322">
        <f t="shared" si="88"/>
        <v>2.9616057872772217E-3</v>
      </c>
      <c r="L322">
        <f t="shared" ref="L322:L385" si="100">L321+K322</f>
        <v>815448.91387224197</v>
      </c>
      <c r="N322">
        <f t="shared" si="93"/>
        <v>114514</v>
      </c>
      <c r="O322">
        <f t="shared" si="94"/>
        <v>2</v>
      </c>
      <c r="P322">
        <f t="shared" si="95"/>
        <v>49183388493414.398</v>
      </c>
      <c r="Q322">
        <f t="shared" si="96"/>
        <v>114512</v>
      </c>
      <c r="R322">
        <f t="shared" si="97"/>
        <v>295100330960.48639</v>
      </c>
      <c r="S322" t="str">
        <f t="shared" si="98"/>
        <v>3415513天2时9分20秒</v>
      </c>
    </row>
    <row r="323" spans="1:19" x14ac:dyDescent="0.25">
      <c r="A323">
        <v>323</v>
      </c>
      <c r="B323">
        <f t="shared" si="89"/>
        <v>324</v>
      </c>
      <c r="C323">
        <f t="shared" si="84"/>
        <v>1276000</v>
      </c>
      <c r="D323">
        <f t="shared" si="99"/>
        <v>204160000</v>
      </c>
      <c r="E323" s="6">
        <f t="shared" si="90"/>
        <v>1224960</v>
      </c>
      <c r="F323" s="7" t="str">
        <f t="shared" si="91"/>
        <v>14天4时16分0秒</v>
      </c>
      <c r="G323">
        <f t="shared" si="85"/>
        <v>33.300000000000004</v>
      </c>
      <c r="H323">
        <f t="shared" si="86"/>
        <v>2.3283064365386963E-9</v>
      </c>
      <c r="I323">
        <f t="shared" si="92"/>
        <v>429496729.60000002</v>
      </c>
      <c r="J323">
        <f t="shared" si="87"/>
        <v>77386798.126126111</v>
      </c>
      <c r="K323">
        <f t="shared" si="88"/>
        <v>2.9709190130233765E-3</v>
      </c>
      <c r="L323">
        <f t="shared" si="100"/>
        <v>815448.91684316099</v>
      </c>
      <c r="N323">
        <f t="shared" si="93"/>
        <v>114514</v>
      </c>
      <c r="O323">
        <f t="shared" si="94"/>
        <v>2</v>
      </c>
      <c r="P323">
        <f t="shared" si="95"/>
        <v>49183388493414.398</v>
      </c>
      <c r="Q323">
        <f t="shared" si="96"/>
        <v>114512</v>
      </c>
      <c r="R323">
        <f t="shared" si="97"/>
        <v>295100330960.48639</v>
      </c>
      <c r="S323" t="str">
        <f t="shared" si="98"/>
        <v>3415513天2时9分20秒</v>
      </c>
    </row>
    <row r="324" spans="1:19" x14ac:dyDescent="0.25">
      <c r="A324">
        <v>324</v>
      </c>
      <c r="B324">
        <f t="shared" si="89"/>
        <v>325</v>
      </c>
      <c r="C324">
        <f t="shared" si="84"/>
        <v>1280000</v>
      </c>
      <c r="D324">
        <f t="shared" si="99"/>
        <v>205440000</v>
      </c>
      <c r="E324" s="6">
        <f t="shared" si="90"/>
        <v>1232640</v>
      </c>
      <c r="F324" s="7" t="str">
        <f t="shared" si="91"/>
        <v>14天6时24分0秒</v>
      </c>
      <c r="G324">
        <f t="shared" si="85"/>
        <v>33.4</v>
      </c>
      <c r="H324">
        <f t="shared" si="86"/>
        <v>2.3283064365386963E-9</v>
      </c>
      <c r="I324">
        <f t="shared" si="92"/>
        <v>429496729.60000002</v>
      </c>
      <c r="J324">
        <f t="shared" si="87"/>
        <v>77155101.1257485</v>
      </c>
      <c r="K324">
        <f t="shared" si="88"/>
        <v>2.9802322387695313E-3</v>
      </c>
      <c r="L324">
        <f t="shared" si="100"/>
        <v>815448.91982339323</v>
      </c>
      <c r="N324">
        <f t="shared" si="93"/>
        <v>114514</v>
      </c>
      <c r="O324">
        <f t="shared" si="94"/>
        <v>2</v>
      </c>
      <c r="P324">
        <f t="shared" si="95"/>
        <v>49183388493414.398</v>
      </c>
      <c r="Q324">
        <f t="shared" si="96"/>
        <v>114512</v>
      </c>
      <c r="R324">
        <f t="shared" si="97"/>
        <v>295100330960.48639</v>
      </c>
      <c r="S324" t="str">
        <f t="shared" si="98"/>
        <v>3415513天2时9分20秒</v>
      </c>
    </row>
    <row r="325" spans="1:19" x14ac:dyDescent="0.25">
      <c r="A325">
        <v>325</v>
      </c>
      <c r="B325">
        <f t="shared" si="89"/>
        <v>326</v>
      </c>
      <c r="C325">
        <f t="shared" si="84"/>
        <v>1284000</v>
      </c>
      <c r="D325">
        <f t="shared" si="99"/>
        <v>206724000</v>
      </c>
      <c r="E325" s="6">
        <f t="shared" si="90"/>
        <v>1240344</v>
      </c>
      <c r="F325" s="7" t="str">
        <f t="shared" si="91"/>
        <v>14天8时32分24秒</v>
      </c>
      <c r="G325">
        <f t="shared" si="85"/>
        <v>33.5</v>
      </c>
      <c r="H325">
        <f t="shared" si="86"/>
        <v>1.862645149230957E-9</v>
      </c>
      <c r="I325">
        <f t="shared" si="92"/>
        <v>536870912</v>
      </c>
      <c r="J325">
        <f t="shared" si="87"/>
        <v>96155984.238805965</v>
      </c>
      <c r="K325">
        <f t="shared" si="88"/>
        <v>2.3916363716125488E-3</v>
      </c>
      <c r="L325">
        <f t="shared" si="100"/>
        <v>815448.9222150296</v>
      </c>
      <c r="N325">
        <f t="shared" si="93"/>
        <v>114514</v>
      </c>
      <c r="O325">
        <f t="shared" si="94"/>
        <v>2</v>
      </c>
      <c r="P325">
        <f t="shared" si="95"/>
        <v>61479235616768</v>
      </c>
      <c r="Q325">
        <f t="shared" si="96"/>
        <v>114512</v>
      </c>
      <c r="R325">
        <f t="shared" si="97"/>
        <v>368875413700.60797</v>
      </c>
      <c r="S325" t="str">
        <f t="shared" si="98"/>
        <v>4269391天8时41分40秒</v>
      </c>
    </row>
    <row r="326" spans="1:19" x14ac:dyDescent="0.25">
      <c r="A326">
        <v>326</v>
      </c>
      <c r="B326">
        <f t="shared" si="89"/>
        <v>327</v>
      </c>
      <c r="C326">
        <f t="shared" ref="C326:C389" si="101">(A326-4)*4000</f>
        <v>1288000</v>
      </c>
      <c r="D326">
        <f t="shared" si="99"/>
        <v>208012000</v>
      </c>
      <c r="E326" s="6">
        <f t="shared" si="90"/>
        <v>1248072</v>
      </c>
      <c r="F326" s="7" t="str">
        <f t="shared" si="91"/>
        <v>14天10时41分12秒</v>
      </c>
      <c r="G326">
        <f t="shared" si="85"/>
        <v>33.6</v>
      </c>
      <c r="H326">
        <f t="shared" si="86"/>
        <v>1.862645149230957E-9</v>
      </c>
      <c r="I326">
        <f t="shared" si="92"/>
        <v>536870912</v>
      </c>
      <c r="J326">
        <f t="shared" si="87"/>
        <v>95869805.714285716</v>
      </c>
      <c r="K326">
        <f t="shared" si="88"/>
        <v>2.3990869522094727E-3</v>
      </c>
      <c r="L326">
        <f t="shared" si="100"/>
        <v>815448.92461411655</v>
      </c>
      <c r="N326">
        <f t="shared" si="93"/>
        <v>114514</v>
      </c>
      <c r="O326">
        <f t="shared" si="94"/>
        <v>2</v>
      </c>
      <c r="P326">
        <f t="shared" si="95"/>
        <v>61479235616768</v>
      </c>
      <c r="Q326">
        <f t="shared" si="96"/>
        <v>114512</v>
      </c>
      <c r="R326">
        <f t="shared" si="97"/>
        <v>368875413700.60797</v>
      </c>
      <c r="S326" t="str">
        <f t="shared" si="98"/>
        <v>4269391天8时41分40秒</v>
      </c>
    </row>
    <row r="327" spans="1:19" x14ac:dyDescent="0.25">
      <c r="A327">
        <v>327</v>
      </c>
      <c r="B327">
        <f t="shared" si="89"/>
        <v>328</v>
      </c>
      <c r="C327">
        <f t="shared" si="101"/>
        <v>1292000</v>
      </c>
      <c r="D327">
        <f t="shared" si="99"/>
        <v>209304000</v>
      </c>
      <c r="E327" s="6">
        <f t="shared" si="90"/>
        <v>1255824</v>
      </c>
      <c r="F327" s="7" t="str">
        <f t="shared" si="91"/>
        <v>14天12时50分24秒</v>
      </c>
      <c r="G327">
        <f t="shared" si="85"/>
        <v>33.700000000000003</v>
      </c>
      <c r="H327">
        <f t="shared" si="86"/>
        <v>1.862645149230957E-9</v>
      </c>
      <c r="I327">
        <f t="shared" si="92"/>
        <v>536870912</v>
      </c>
      <c r="J327">
        <f t="shared" si="87"/>
        <v>95585325.578635007</v>
      </c>
      <c r="K327">
        <f t="shared" si="88"/>
        <v>2.4065375328063965E-3</v>
      </c>
      <c r="L327">
        <f t="shared" si="100"/>
        <v>815448.92702065408</v>
      </c>
      <c r="N327">
        <f t="shared" si="93"/>
        <v>114514</v>
      </c>
      <c r="O327">
        <f t="shared" si="94"/>
        <v>2</v>
      </c>
      <c r="P327">
        <f t="shared" si="95"/>
        <v>61479235616768</v>
      </c>
      <c r="Q327">
        <f t="shared" si="96"/>
        <v>114512</v>
      </c>
      <c r="R327">
        <f t="shared" si="97"/>
        <v>368875413700.60797</v>
      </c>
      <c r="S327" t="str">
        <f t="shared" si="98"/>
        <v>4269391天8时41分40秒</v>
      </c>
    </row>
    <row r="328" spans="1:19" x14ac:dyDescent="0.25">
      <c r="A328">
        <v>328</v>
      </c>
      <c r="B328">
        <f t="shared" si="89"/>
        <v>329</v>
      </c>
      <c r="C328">
        <f t="shared" si="101"/>
        <v>1296000</v>
      </c>
      <c r="D328">
        <f t="shared" si="99"/>
        <v>210600000</v>
      </c>
      <c r="E328" s="6">
        <f t="shared" si="90"/>
        <v>1263600</v>
      </c>
      <c r="F328" s="7" t="str">
        <f t="shared" si="91"/>
        <v>14天15时0分0秒</v>
      </c>
      <c r="G328">
        <f t="shared" si="85"/>
        <v>33.800000000000004</v>
      </c>
      <c r="H328">
        <f t="shared" si="86"/>
        <v>1.862645149230957E-9</v>
      </c>
      <c r="I328">
        <f t="shared" si="92"/>
        <v>536870912</v>
      </c>
      <c r="J328">
        <f t="shared" si="87"/>
        <v>95302528.757396445</v>
      </c>
      <c r="K328">
        <f t="shared" si="88"/>
        <v>2.4139881134033203E-3</v>
      </c>
      <c r="L328">
        <f t="shared" si="100"/>
        <v>815448.9294346422</v>
      </c>
      <c r="N328">
        <f t="shared" si="93"/>
        <v>114514</v>
      </c>
      <c r="O328">
        <f t="shared" si="94"/>
        <v>2</v>
      </c>
      <c r="P328">
        <f t="shared" si="95"/>
        <v>61479235616768</v>
      </c>
      <c r="Q328">
        <f t="shared" si="96"/>
        <v>114512</v>
      </c>
      <c r="R328">
        <f t="shared" si="97"/>
        <v>368875413700.60797</v>
      </c>
      <c r="S328" t="str">
        <f t="shared" si="98"/>
        <v>4269391天8时41分40秒</v>
      </c>
    </row>
    <row r="329" spans="1:19" x14ac:dyDescent="0.25">
      <c r="A329">
        <v>329</v>
      </c>
      <c r="B329">
        <f t="shared" si="89"/>
        <v>330</v>
      </c>
      <c r="C329">
        <f t="shared" si="101"/>
        <v>1300000</v>
      </c>
      <c r="D329">
        <f t="shared" si="99"/>
        <v>211900000</v>
      </c>
      <c r="E329" s="6">
        <f t="shared" si="90"/>
        <v>1271400</v>
      </c>
      <c r="F329" s="7" t="str">
        <f t="shared" si="91"/>
        <v>14天17时10分0秒</v>
      </c>
      <c r="G329">
        <f t="shared" si="85"/>
        <v>33.9</v>
      </c>
      <c r="H329">
        <f t="shared" si="86"/>
        <v>1.862645149230957E-9</v>
      </c>
      <c r="I329">
        <f t="shared" si="92"/>
        <v>536870912</v>
      </c>
      <c r="J329">
        <f t="shared" si="87"/>
        <v>95021400.3539823</v>
      </c>
      <c r="K329">
        <f t="shared" si="88"/>
        <v>2.4214386940002441E-3</v>
      </c>
      <c r="L329">
        <f t="shared" si="100"/>
        <v>815448.93185608089</v>
      </c>
      <c r="N329">
        <f t="shared" si="93"/>
        <v>114514</v>
      </c>
      <c r="O329">
        <f t="shared" si="94"/>
        <v>2</v>
      </c>
      <c r="P329">
        <f t="shared" si="95"/>
        <v>61479235616768</v>
      </c>
      <c r="Q329">
        <f t="shared" si="96"/>
        <v>114512</v>
      </c>
      <c r="R329">
        <f t="shared" si="97"/>
        <v>368875413700.60797</v>
      </c>
      <c r="S329" t="str">
        <f t="shared" si="98"/>
        <v>4269391天8时41分40秒</v>
      </c>
    </row>
    <row r="330" spans="1:19" x14ac:dyDescent="0.25">
      <c r="A330">
        <v>330</v>
      </c>
      <c r="B330">
        <f t="shared" si="89"/>
        <v>331</v>
      </c>
      <c r="C330">
        <f t="shared" si="101"/>
        <v>1304000</v>
      </c>
      <c r="D330">
        <f t="shared" si="99"/>
        <v>213204000</v>
      </c>
      <c r="E330" s="6">
        <f t="shared" si="90"/>
        <v>1279224</v>
      </c>
      <c r="F330" s="7" t="str">
        <f t="shared" si="91"/>
        <v>14天19时20分24秒</v>
      </c>
      <c r="G330">
        <f t="shared" si="85"/>
        <v>34</v>
      </c>
      <c r="H330">
        <f t="shared" si="86"/>
        <v>1.3969838619232178E-9</v>
      </c>
      <c r="I330">
        <f t="shared" si="92"/>
        <v>715827882.66666663</v>
      </c>
      <c r="J330">
        <f t="shared" si="87"/>
        <v>126322567.52941176</v>
      </c>
      <c r="K330">
        <f t="shared" si="88"/>
        <v>1.821666955947876E-3</v>
      </c>
      <c r="L330">
        <f t="shared" si="100"/>
        <v>815448.93367774785</v>
      </c>
      <c r="N330">
        <f t="shared" si="93"/>
        <v>114514</v>
      </c>
      <c r="O330">
        <f t="shared" si="94"/>
        <v>2</v>
      </c>
      <c r="P330">
        <f t="shared" si="95"/>
        <v>81972314155690.672</v>
      </c>
      <c r="Q330">
        <f t="shared" si="96"/>
        <v>114512</v>
      </c>
      <c r="R330">
        <f t="shared" si="97"/>
        <v>491833884934.14404</v>
      </c>
      <c r="S330" t="str">
        <f t="shared" si="98"/>
        <v>5692521天19时35分34秒</v>
      </c>
    </row>
    <row r="331" spans="1:19" x14ac:dyDescent="0.25">
      <c r="A331">
        <v>331</v>
      </c>
      <c r="B331">
        <f t="shared" si="89"/>
        <v>332</v>
      </c>
      <c r="C331">
        <f t="shared" si="101"/>
        <v>1308000</v>
      </c>
      <c r="D331">
        <f t="shared" si="99"/>
        <v>214512000</v>
      </c>
      <c r="E331" s="6">
        <f t="shared" si="90"/>
        <v>1287072</v>
      </c>
      <c r="F331" s="7" t="str">
        <f t="shared" si="91"/>
        <v>14天21时31分12秒</v>
      </c>
      <c r="G331">
        <f t="shared" si="85"/>
        <v>34.1</v>
      </c>
      <c r="H331">
        <f t="shared" si="86"/>
        <v>1.3969838619232178E-9</v>
      </c>
      <c r="I331">
        <f t="shared" si="92"/>
        <v>715827882.66666663</v>
      </c>
      <c r="J331">
        <f t="shared" si="87"/>
        <v>125952120.11730205</v>
      </c>
      <c r="K331">
        <f t="shared" si="88"/>
        <v>1.8272548913955688E-3</v>
      </c>
      <c r="L331">
        <f t="shared" si="100"/>
        <v>815448.93550500274</v>
      </c>
      <c r="N331">
        <f t="shared" si="93"/>
        <v>114514</v>
      </c>
      <c r="O331">
        <f t="shared" si="94"/>
        <v>2</v>
      </c>
      <c r="P331">
        <f t="shared" si="95"/>
        <v>81972314155690.672</v>
      </c>
      <c r="Q331">
        <f t="shared" si="96"/>
        <v>114512</v>
      </c>
      <c r="R331">
        <f t="shared" si="97"/>
        <v>491833884934.14404</v>
      </c>
      <c r="S331" t="str">
        <f t="shared" si="98"/>
        <v>5692521天19时35分34秒</v>
      </c>
    </row>
    <row r="332" spans="1:19" x14ac:dyDescent="0.25">
      <c r="A332">
        <v>332</v>
      </c>
      <c r="B332">
        <f t="shared" si="89"/>
        <v>333</v>
      </c>
      <c r="C332">
        <f t="shared" si="101"/>
        <v>1312000</v>
      </c>
      <c r="D332">
        <f t="shared" si="99"/>
        <v>215824000</v>
      </c>
      <c r="E332" s="6">
        <f t="shared" si="90"/>
        <v>1294944</v>
      </c>
      <c r="F332" s="7" t="str">
        <f t="shared" si="91"/>
        <v>14天23时42分24秒</v>
      </c>
      <c r="G332">
        <f t="shared" si="85"/>
        <v>34.200000000000003</v>
      </c>
      <c r="H332">
        <f t="shared" si="86"/>
        <v>1.3969838619232178E-9</v>
      </c>
      <c r="I332">
        <f t="shared" si="92"/>
        <v>715827882.66666663</v>
      </c>
      <c r="J332">
        <f t="shared" si="87"/>
        <v>125583839.06432748</v>
      </c>
      <c r="K332">
        <f t="shared" si="88"/>
        <v>1.8328428268432617E-3</v>
      </c>
      <c r="L332">
        <f t="shared" si="100"/>
        <v>815448.93733784556</v>
      </c>
      <c r="N332">
        <f t="shared" si="93"/>
        <v>114514</v>
      </c>
      <c r="O332">
        <f t="shared" si="94"/>
        <v>2</v>
      </c>
      <c r="P332">
        <f t="shared" si="95"/>
        <v>81972314155690.672</v>
      </c>
      <c r="Q332">
        <f t="shared" si="96"/>
        <v>114512</v>
      </c>
      <c r="R332">
        <f t="shared" si="97"/>
        <v>491833884934.14404</v>
      </c>
      <c r="S332" t="str">
        <f t="shared" si="98"/>
        <v>5692521天19时35分34秒</v>
      </c>
    </row>
    <row r="333" spans="1:19" x14ac:dyDescent="0.25">
      <c r="A333">
        <v>333</v>
      </c>
      <c r="B333">
        <f t="shared" si="89"/>
        <v>334</v>
      </c>
      <c r="C333">
        <f t="shared" si="101"/>
        <v>1316000</v>
      </c>
      <c r="D333">
        <f t="shared" si="99"/>
        <v>217140000</v>
      </c>
      <c r="E333" s="6">
        <f t="shared" si="90"/>
        <v>1302840</v>
      </c>
      <c r="F333" s="7" t="str">
        <f t="shared" si="91"/>
        <v>15天1时54分0秒</v>
      </c>
      <c r="G333">
        <f t="shared" si="85"/>
        <v>34.300000000000004</v>
      </c>
      <c r="H333">
        <f t="shared" si="86"/>
        <v>1.3969838619232178E-9</v>
      </c>
      <c r="I333">
        <f t="shared" si="92"/>
        <v>715827882.66666663</v>
      </c>
      <c r="J333">
        <f t="shared" si="87"/>
        <v>125217705.42274052</v>
      </c>
      <c r="K333">
        <f t="shared" si="88"/>
        <v>1.8384307622909546E-3</v>
      </c>
      <c r="L333">
        <f t="shared" si="100"/>
        <v>815448.93917627633</v>
      </c>
      <c r="N333">
        <f t="shared" si="93"/>
        <v>114514</v>
      </c>
      <c r="O333">
        <f t="shared" si="94"/>
        <v>2</v>
      </c>
      <c r="P333">
        <f t="shared" si="95"/>
        <v>81972314155690.672</v>
      </c>
      <c r="Q333">
        <f t="shared" si="96"/>
        <v>114512</v>
      </c>
      <c r="R333">
        <f t="shared" si="97"/>
        <v>491833884934.14404</v>
      </c>
      <c r="S333" t="str">
        <f t="shared" si="98"/>
        <v>5692521天19时35分34秒</v>
      </c>
    </row>
    <row r="334" spans="1:19" x14ac:dyDescent="0.25">
      <c r="A334">
        <v>334</v>
      </c>
      <c r="B334">
        <f t="shared" si="89"/>
        <v>335</v>
      </c>
      <c r="C334">
        <f t="shared" si="101"/>
        <v>1320000</v>
      </c>
      <c r="D334">
        <f t="shared" si="99"/>
        <v>218460000</v>
      </c>
      <c r="E334" s="6">
        <f t="shared" si="90"/>
        <v>1310760</v>
      </c>
      <c r="F334" s="7" t="str">
        <f t="shared" si="91"/>
        <v>15天4时6分0秒</v>
      </c>
      <c r="G334">
        <f t="shared" si="85"/>
        <v>34.4</v>
      </c>
      <c r="H334">
        <f t="shared" si="86"/>
        <v>1.3969838619232178E-9</v>
      </c>
      <c r="I334">
        <f t="shared" si="92"/>
        <v>715827882.66666663</v>
      </c>
      <c r="J334">
        <f t="shared" si="87"/>
        <v>124853700.46511629</v>
      </c>
      <c r="K334">
        <f t="shared" si="88"/>
        <v>1.8440186977386475E-3</v>
      </c>
      <c r="L334">
        <f t="shared" si="100"/>
        <v>815448.94102029502</v>
      </c>
      <c r="N334">
        <f t="shared" si="93"/>
        <v>114514</v>
      </c>
      <c r="O334">
        <f t="shared" si="94"/>
        <v>2</v>
      </c>
      <c r="P334">
        <f t="shared" si="95"/>
        <v>81972314155690.672</v>
      </c>
      <c r="Q334">
        <f t="shared" si="96"/>
        <v>114512</v>
      </c>
      <c r="R334">
        <f t="shared" si="97"/>
        <v>491833884934.14404</v>
      </c>
      <c r="S334" t="str">
        <f t="shared" si="98"/>
        <v>5692521天19时35分34秒</v>
      </c>
    </row>
    <row r="335" spans="1:19" x14ac:dyDescent="0.25">
      <c r="A335">
        <v>335</v>
      </c>
      <c r="B335">
        <f t="shared" si="89"/>
        <v>336</v>
      </c>
      <c r="C335">
        <f t="shared" si="101"/>
        <v>1324000</v>
      </c>
      <c r="D335">
        <f t="shared" si="99"/>
        <v>219784000</v>
      </c>
      <c r="E335" s="6">
        <f t="shared" si="90"/>
        <v>1318704</v>
      </c>
      <c r="F335" s="7" t="str">
        <f t="shared" si="91"/>
        <v>15天6时18分24秒</v>
      </c>
      <c r="G335">
        <f t="shared" si="85"/>
        <v>34.5</v>
      </c>
      <c r="H335">
        <f t="shared" si="86"/>
        <v>1.3969838619232178E-9</v>
      </c>
      <c r="I335">
        <f t="shared" si="92"/>
        <v>715827882.66666663</v>
      </c>
      <c r="J335">
        <f t="shared" si="87"/>
        <v>124491805.68115942</v>
      </c>
      <c r="K335">
        <f t="shared" si="88"/>
        <v>1.8496066331863403E-3</v>
      </c>
      <c r="L335">
        <f t="shared" si="100"/>
        <v>815448.94286990166</v>
      </c>
      <c r="N335">
        <f t="shared" si="93"/>
        <v>114514</v>
      </c>
      <c r="O335">
        <f t="shared" si="94"/>
        <v>2</v>
      </c>
      <c r="P335">
        <f t="shared" si="95"/>
        <v>81972314155690.672</v>
      </c>
      <c r="Q335">
        <f t="shared" si="96"/>
        <v>114512</v>
      </c>
      <c r="R335">
        <f t="shared" si="97"/>
        <v>491833884934.14404</v>
      </c>
      <c r="S335" t="str">
        <f t="shared" si="98"/>
        <v>5692521天19时35分34秒</v>
      </c>
    </row>
    <row r="336" spans="1:19" x14ac:dyDescent="0.25">
      <c r="A336">
        <v>336</v>
      </c>
      <c r="B336">
        <f t="shared" si="89"/>
        <v>337</v>
      </c>
      <c r="C336">
        <f t="shared" si="101"/>
        <v>1328000</v>
      </c>
      <c r="D336">
        <f t="shared" si="99"/>
        <v>221112000</v>
      </c>
      <c r="E336" s="6">
        <f t="shared" si="90"/>
        <v>1326672</v>
      </c>
      <c r="F336" s="7" t="str">
        <f t="shared" si="91"/>
        <v>15天8时31分12秒</v>
      </c>
      <c r="G336">
        <f t="shared" si="85"/>
        <v>34.6</v>
      </c>
      <c r="H336">
        <f t="shared" si="86"/>
        <v>1.3969838619232178E-9</v>
      </c>
      <c r="I336">
        <f t="shared" si="92"/>
        <v>715827882.66666663</v>
      </c>
      <c r="J336">
        <f t="shared" si="87"/>
        <v>124132002.77456646</v>
      </c>
      <c r="K336">
        <f t="shared" si="88"/>
        <v>1.8551945686340332E-3</v>
      </c>
      <c r="L336">
        <f t="shared" si="100"/>
        <v>815448.94472509623</v>
      </c>
      <c r="N336">
        <f t="shared" si="93"/>
        <v>114514</v>
      </c>
      <c r="O336">
        <f t="shared" si="94"/>
        <v>2</v>
      </c>
      <c r="P336">
        <f t="shared" si="95"/>
        <v>81972314155690.672</v>
      </c>
      <c r="Q336">
        <f t="shared" si="96"/>
        <v>114512</v>
      </c>
      <c r="R336">
        <f t="shared" si="97"/>
        <v>491833884934.14404</v>
      </c>
      <c r="S336" t="str">
        <f t="shared" si="98"/>
        <v>5692521天19时35分34秒</v>
      </c>
    </row>
    <row r="337" spans="1:19" x14ac:dyDescent="0.25">
      <c r="A337">
        <v>337</v>
      </c>
      <c r="B337">
        <f t="shared" si="89"/>
        <v>338</v>
      </c>
      <c r="C337">
        <f t="shared" si="101"/>
        <v>1332000</v>
      </c>
      <c r="D337">
        <f t="shared" si="99"/>
        <v>222444000</v>
      </c>
      <c r="E337" s="6">
        <f t="shared" si="90"/>
        <v>1334664</v>
      </c>
      <c r="F337" s="7" t="str">
        <f t="shared" si="91"/>
        <v>15天10时44分24秒</v>
      </c>
      <c r="G337">
        <f t="shared" si="85"/>
        <v>34.700000000000003</v>
      </c>
      <c r="H337">
        <f t="shared" si="86"/>
        <v>9.3132257461547852E-10</v>
      </c>
      <c r="I337">
        <f t="shared" si="92"/>
        <v>1073741824</v>
      </c>
      <c r="J337">
        <f t="shared" si="87"/>
        <v>185661410.48991352</v>
      </c>
      <c r="K337">
        <f t="shared" si="88"/>
        <v>1.2405216693878174E-3</v>
      </c>
      <c r="L337">
        <f t="shared" si="100"/>
        <v>815448.9459656179</v>
      </c>
      <c r="N337">
        <f t="shared" si="93"/>
        <v>114514</v>
      </c>
      <c r="O337">
        <f t="shared" si="94"/>
        <v>2</v>
      </c>
      <c r="P337">
        <f t="shared" si="95"/>
        <v>122958471233536</v>
      </c>
      <c r="Q337">
        <f t="shared" si="96"/>
        <v>114512</v>
      </c>
      <c r="R337">
        <f t="shared" si="97"/>
        <v>737750827401.21594</v>
      </c>
      <c r="S337" t="str">
        <f t="shared" si="98"/>
        <v>8538782天17时23分21秒</v>
      </c>
    </row>
    <row r="338" spans="1:19" x14ac:dyDescent="0.25">
      <c r="A338">
        <v>338</v>
      </c>
      <c r="B338">
        <f t="shared" si="89"/>
        <v>339</v>
      </c>
      <c r="C338">
        <f t="shared" si="101"/>
        <v>1336000</v>
      </c>
      <c r="D338">
        <f t="shared" si="99"/>
        <v>223780000</v>
      </c>
      <c r="E338" s="6">
        <f t="shared" si="90"/>
        <v>1342680</v>
      </c>
      <c r="F338" s="7" t="str">
        <f t="shared" si="91"/>
        <v>15天12时58分0秒</v>
      </c>
      <c r="G338">
        <f t="shared" si="85"/>
        <v>34.800000000000004</v>
      </c>
      <c r="H338">
        <f t="shared" si="86"/>
        <v>9.3132257461547852E-10</v>
      </c>
      <c r="I338">
        <f t="shared" si="92"/>
        <v>1073741824</v>
      </c>
      <c r="J338">
        <f t="shared" si="87"/>
        <v>185127900.68965515</v>
      </c>
      <c r="K338">
        <f t="shared" si="88"/>
        <v>1.2442469596862793E-3</v>
      </c>
      <c r="L338">
        <f t="shared" si="100"/>
        <v>815448.94720986485</v>
      </c>
      <c r="N338">
        <f t="shared" si="93"/>
        <v>114514</v>
      </c>
      <c r="O338">
        <f t="shared" si="94"/>
        <v>2</v>
      </c>
      <c r="P338">
        <f t="shared" si="95"/>
        <v>122958471233536</v>
      </c>
      <c r="Q338">
        <f t="shared" si="96"/>
        <v>114512</v>
      </c>
      <c r="R338">
        <f t="shared" si="97"/>
        <v>737750827401.21594</v>
      </c>
      <c r="S338" t="str">
        <f t="shared" si="98"/>
        <v>8538782天17时23分21秒</v>
      </c>
    </row>
    <row r="339" spans="1:19" x14ac:dyDescent="0.25">
      <c r="A339">
        <v>339</v>
      </c>
      <c r="B339">
        <f t="shared" si="89"/>
        <v>340</v>
      </c>
      <c r="C339">
        <f t="shared" si="101"/>
        <v>1340000</v>
      </c>
      <c r="D339">
        <f t="shared" si="99"/>
        <v>225120000</v>
      </c>
      <c r="E339" s="6">
        <f t="shared" si="90"/>
        <v>1350720</v>
      </c>
      <c r="F339" s="7" t="str">
        <f t="shared" si="91"/>
        <v>15天15时12分0秒</v>
      </c>
      <c r="G339">
        <f t="shared" si="85"/>
        <v>34.9</v>
      </c>
      <c r="H339">
        <f t="shared" si="86"/>
        <v>9.3132257461547852E-10</v>
      </c>
      <c r="I339">
        <f t="shared" si="92"/>
        <v>1073741824</v>
      </c>
      <c r="J339">
        <f t="shared" si="87"/>
        <v>184597448.25214902</v>
      </c>
      <c r="K339">
        <f t="shared" si="88"/>
        <v>1.2479722499847412E-3</v>
      </c>
      <c r="L339">
        <f t="shared" si="100"/>
        <v>815448.9484578371</v>
      </c>
      <c r="N339">
        <f t="shared" si="93"/>
        <v>114514</v>
      </c>
      <c r="O339">
        <f t="shared" si="94"/>
        <v>2</v>
      </c>
      <c r="P339">
        <f t="shared" si="95"/>
        <v>122958471233536</v>
      </c>
      <c r="Q339">
        <f t="shared" si="96"/>
        <v>114512</v>
      </c>
      <c r="R339">
        <f t="shared" si="97"/>
        <v>737750827401.21594</v>
      </c>
      <c r="S339" t="str">
        <f t="shared" si="98"/>
        <v>8538782天17时23分21秒</v>
      </c>
    </row>
    <row r="340" spans="1:19" x14ac:dyDescent="0.25">
      <c r="A340">
        <v>340</v>
      </c>
      <c r="B340">
        <f t="shared" si="89"/>
        <v>341</v>
      </c>
      <c r="C340">
        <f t="shared" si="101"/>
        <v>1344000</v>
      </c>
      <c r="D340">
        <f t="shared" si="99"/>
        <v>226464000</v>
      </c>
      <c r="E340" s="6">
        <f t="shared" si="90"/>
        <v>1358784</v>
      </c>
      <c r="F340" s="7" t="str">
        <f t="shared" si="91"/>
        <v>15天17时26分24秒</v>
      </c>
      <c r="G340">
        <f t="shared" si="85"/>
        <v>35</v>
      </c>
      <c r="H340">
        <f t="shared" si="86"/>
        <v>9.3132257461547852E-10</v>
      </c>
      <c r="I340">
        <f t="shared" si="92"/>
        <v>1073741824</v>
      </c>
      <c r="J340">
        <f t="shared" si="87"/>
        <v>184070026.97142857</v>
      </c>
      <c r="K340">
        <f t="shared" si="88"/>
        <v>1.2516975402832031E-3</v>
      </c>
      <c r="L340">
        <f t="shared" si="100"/>
        <v>815448.94970953465</v>
      </c>
      <c r="N340">
        <f t="shared" si="93"/>
        <v>114514</v>
      </c>
      <c r="O340">
        <f t="shared" si="94"/>
        <v>2</v>
      </c>
      <c r="P340">
        <f t="shared" si="95"/>
        <v>122958471233536</v>
      </c>
      <c r="Q340">
        <f t="shared" si="96"/>
        <v>114512</v>
      </c>
      <c r="R340">
        <f t="shared" si="97"/>
        <v>737750827401.21594</v>
      </c>
      <c r="S340" t="str">
        <f t="shared" si="98"/>
        <v>8538782天17时23分21秒</v>
      </c>
    </row>
    <row r="341" spans="1:19" x14ac:dyDescent="0.25">
      <c r="A341">
        <v>341</v>
      </c>
      <c r="B341">
        <f t="shared" si="89"/>
        <v>342</v>
      </c>
      <c r="C341">
        <f t="shared" si="101"/>
        <v>1348000</v>
      </c>
      <c r="D341">
        <f t="shared" si="99"/>
        <v>227812000</v>
      </c>
      <c r="E341" s="6">
        <f t="shared" si="90"/>
        <v>1366872</v>
      </c>
      <c r="F341" s="7" t="str">
        <f t="shared" si="91"/>
        <v>15天19时41分12秒</v>
      </c>
      <c r="G341">
        <f t="shared" si="85"/>
        <v>35.1</v>
      </c>
      <c r="H341">
        <f t="shared" si="86"/>
        <v>9.3132257461547852E-10</v>
      </c>
      <c r="I341">
        <f t="shared" si="92"/>
        <v>1073741824</v>
      </c>
      <c r="J341">
        <f t="shared" si="87"/>
        <v>183545610.94017094</v>
      </c>
      <c r="K341">
        <f t="shared" si="88"/>
        <v>1.255422830581665E-3</v>
      </c>
      <c r="L341">
        <f t="shared" si="100"/>
        <v>815448.95096495748</v>
      </c>
      <c r="N341">
        <f t="shared" si="93"/>
        <v>114514</v>
      </c>
      <c r="O341">
        <f t="shared" si="94"/>
        <v>2</v>
      </c>
      <c r="P341">
        <f t="shared" si="95"/>
        <v>122958471233536</v>
      </c>
      <c r="Q341">
        <f t="shared" si="96"/>
        <v>114512</v>
      </c>
      <c r="R341">
        <f t="shared" si="97"/>
        <v>737750827401.21594</v>
      </c>
      <c r="S341" t="str">
        <f t="shared" si="98"/>
        <v>8538782天17时23分21秒</v>
      </c>
    </row>
    <row r="342" spans="1:19" x14ac:dyDescent="0.25">
      <c r="A342">
        <v>342</v>
      </c>
      <c r="B342">
        <f t="shared" si="89"/>
        <v>343</v>
      </c>
      <c r="C342">
        <f t="shared" si="101"/>
        <v>1352000</v>
      </c>
      <c r="D342">
        <f t="shared" si="99"/>
        <v>229164000</v>
      </c>
      <c r="E342" s="6">
        <f t="shared" si="90"/>
        <v>1374984</v>
      </c>
      <c r="F342" s="7" t="str">
        <f t="shared" si="91"/>
        <v>15天21时56分24秒</v>
      </c>
      <c r="G342">
        <f t="shared" si="85"/>
        <v>35.200000000000003</v>
      </c>
      <c r="H342">
        <f t="shared" si="86"/>
        <v>9.3132257461547852E-10</v>
      </c>
      <c r="I342">
        <f t="shared" si="92"/>
        <v>1073741824</v>
      </c>
      <c r="J342">
        <f t="shared" si="87"/>
        <v>183024174.54545453</v>
      </c>
      <c r="K342">
        <f t="shared" si="88"/>
        <v>1.259148120880127E-3</v>
      </c>
      <c r="L342">
        <f t="shared" si="100"/>
        <v>815448.9522241056</v>
      </c>
      <c r="N342">
        <f t="shared" si="93"/>
        <v>114514</v>
      </c>
      <c r="O342">
        <f t="shared" si="94"/>
        <v>2</v>
      </c>
      <c r="P342">
        <f t="shared" si="95"/>
        <v>122958471233536</v>
      </c>
      <c r="Q342">
        <f t="shared" si="96"/>
        <v>114512</v>
      </c>
      <c r="R342">
        <f t="shared" si="97"/>
        <v>737750827401.21594</v>
      </c>
      <c r="S342" t="str">
        <f t="shared" si="98"/>
        <v>8538782天17时23分21秒</v>
      </c>
    </row>
    <row r="343" spans="1:19" x14ac:dyDescent="0.25">
      <c r="A343">
        <v>343</v>
      </c>
      <c r="B343">
        <f t="shared" si="89"/>
        <v>344</v>
      </c>
      <c r="C343">
        <f t="shared" si="101"/>
        <v>1356000</v>
      </c>
      <c r="D343">
        <f t="shared" si="99"/>
        <v>230520000</v>
      </c>
      <c r="E343" s="6">
        <f t="shared" si="90"/>
        <v>1383120</v>
      </c>
      <c r="F343" s="7" t="str">
        <f t="shared" si="91"/>
        <v>16天0时12分0秒</v>
      </c>
      <c r="G343">
        <f t="shared" si="85"/>
        <v>35.300000000000004</v>
      </c>
      <c r="H343">
        <f t="shared" si="86"/>
        <v>9.3132257461547852E-10</v>
      </c>
      <c r="I343">
        <f t="shared" si="92"/>
        <v>1073741824</v>
      </c>
      <c r="J343">
        <f t="shared" si="87"/>
        <v>182505692.46458921</v>
      </c>
      <c r="K343">
        <f t="shared" si="88"/>
        <v>1.2628734111785889E-3</v>
      </c>
      <c r="L343">
        <f t="shared" si="100"/>
        <v>815448.95348697901</v>
      </c>
      <c r="N343">
        <f t="shared" si="93"/>
        <v>114514</v>
      </c>
      <c r="O343">
        <f t="shared" si="94"/>
        <v>2</v>
      </c>
      <c r="P343">
        <f t="shared" si="95"/>
        <v>122958471233536</v>
      </c>
      <c r="Q343">
        <f t="shared" si="96"/>
        <v>114512</v>
      </c>
      <c r="R343">
        <f t="shared" si="97"/>
        <v>737750827401.21594</v>
      </c>
      <c r="S343" t="str">
        <f t="shared" si="98"/>
        <v>8538782天17时23分21秒</v>
      </c>
    </row>
    <row r="344" spans="1:19" x14ac:dyDescent="0.25">
      <c r="A344">
        <v>344</v>
      </c>
      <c r="B344">
        <f t="shared" si="89"/>
        <v>345</v>
      </c>
      <c r="C344">
        <f t="shared" si="101"/>
        <v>1360000</v>
      </c>
      <c r="D344">
        <f t="shared" si="99"/>
        <v>231880000</v>
      </c>
      <c r="E344" s="6">
        <f t="shared" si="90"/>
        <v>1391280</v>
      </c>
      <c r="F344" s="7" t="str">
        <f t="shared" si="91"/>
        <v>16天2时28分0秒</v>
      </c>
      <c r="G344">
        <f t="shared" si="85"/>
        <v>35.4</v>
      </c>
      <c r="H344">
        <f t="shared" si="86"/>
        <v>9.3132257461547852E-10</v>
      </c>
      <c r="I344">
        <f t="shared" si="92"/>
        <v>1073741824</v>
      </c>
      <c r="J344">
        <f t="shared" si="87"/>
        <v>181990139.66101697</v>
      </c>
      <c r="K344">
        <f t="shared" si="88"/>
        <v>1.2665987014770508E-3</v>
      </c>
      <c r="L344">
        <f t="shared" si="100"/>
        <v>815448.95475357771</v>
      </c>
      <c r="N344">
        <f t="shared" si="93"/>
        <v>114514</v>
      </c>
      <c r="O344">
        <f t="shared" si="94"/>
        <v>2</v>
      </c>
      <c r="P344">
        <f t="shared" si="95"/>
        <v>122958471233536</v>
      </c>
      <c r="Q344">
        <f t="shared" si="96"/>
        <v>114512</v>
      </c>
      <c r="R344">
        <f t="shared" si="97"/>
        <v>737750827401.21594</v>
      </c>
      <c r="S344" t="str">
        <f t="shared" si="98"/>
        <v>8538782天17时23分21秒</v>
      </c>
    </row>
    <row r="345" spans="1:19" x14ac:dyDescent="0.25">
      <c r="A345">
        <v>345</v>
      </c>
      <c r="B345">
        <f t="shared" si="89"/>
        <v>346</v>
      </c>
      <c r="C345">
        <f t="shared" si="101"/>
        <v>1364000</v>
      </c>
      <c r="D345">
        <f t="shared" si="99"/>
        <v>233244000</v>
      </c>
      <c r="E345" s="6">
        <f t="shared" si="90"/>
        <v>1399464</v>
      </c>
      <c r="F345" s="7" t="str">
        <f t="shared" si="91"/>
        <v>16天4时44分24秒</v>
      </c>
      <c r="G345">
        <f t="shared" si="85"/>
        <v>35.5</v>
      </c>
      <c r="H345">
        <f t="shared" si="86"/>
        <v>9.3132257461547852E-10</v>
      </c>
      <c r="I345">
        <f t="shared" si="92"/>
        <v>1073741824</v>
      </c>
      <c r="J345">
        <f t="shared" si="87"/>
        <v>181477491.38028169</v>
      </c>
      <c r="K345">
        <f t="shared" si="88"/>
        <v>1.2703239917755127E-3</v>
      </c>
      <c r="L345">
        <f t="shared" si="100"/>
        <v>815448.9560239017</v>
      </c>
      <c r="N345">
        <f t="shared" si="93"/>
        <v>114514</v>
      </c>
      <c r="O345">
        <f t="shared" si="94"/>
        <v>2</v>
      </c>
      <c r="P345">
        <f t="shared" si="95"/>
        <v>122958471233536</v>
      </c>
      <c r="Q345">
        <f t="shared" si="96"/>
        <v>114512</v>
      </c>
      <c r="R345">
        <f t="shared" si="97"/>
        <v>737750827401.21594</v>
      </c>
      <c r="S345" t="str">
        <f t="shared" si="98"/>
        <v>8538782天17时23分21秒</v>
      </c>
    </row>
    <row r="346" spans="1:19" x14ac:dyDescent="0.25">
      <c r="A346">
        <v>346</v>
      </c>
      <c r="B346">
        <f t="shared" si="89"/>
        <v>347</v>
      </c>
      <c r="C346">
        <f t="shared" si="101"/>
        <v>1368000</v>
      </c>
      <c r="D346">
        <f t="shared" si="99"/>
        <v>234612000</v>
      </c>
      <c r="E346" s="6">
        <f t="shared" si="90"/>
        <v>1407672</v>
      </c>
      <c r="F346" s="7" t="str">
        <f t="shared" si="91"/>
        <v>16天7时1分12秒</v>
      </c>
      <c r="G346">
        <f t="shared" si="85"/>
        <v>35.6</v>
      </c>
      <c r="H346">
        <f t="shared" si="86"/>
        <v>9.3132257461547852E-10</v>
      </c>
      <c r="I346">
        <f t="shared" si="92"/>
        <v>1073741824</v>
      </c>
      <c r="J346">
        <f t="shared" si="87"/>
        <v>180967723.14606741</v>
      </c>
      <c r="K346">
        <f t="shared" si="88"/>
        <v>1.2740492820739746E-3</v>
      </c>
      <c r="L346">
        <f t="shared" si="100"/>
        <v>815448.95729795098</v>
      </c>
      <c r="N346">
        <f t="shared" si="93"/>
        <v>114514</v>
      </c>
      <c r="O346">
        <f t="shared" si="94"/>
        <v>2</v>
      </c>
      <c r="P346">
        <f t="shared" si="95"/>
        <v>122958471233536</v>
      </c>
      <c r="Q346">
        <f t="shared" si="96"/>
        <v>114512</v>
      </c>
      <c r="R346">
        <f t="shared" si="97"/>
        <v>737750827401.21594</v>
      </c>
      <c r="S346" t="str">
        <f t="shared" si="98"/>
        <v>8538782天17时23分21秒</v>
      </c>
    </row>
    <row r="347" spans="1:19" x14ac:dyDescent="0.25">
      <c r="A347">
        <v>347</v>
      </c>
      <c r="B347">
        <f t="shared" si="89"/>
        <v>348</v>
      </c>
      <c r="C347">
        <f t="shared" si="101"/>
        <v>1372000</v>
      </c>
      <c r="D347">
        <f t="shared" si="99"/>
        <v>235984000</v>
      </c>
      <c r="E347" s="6">
        <f t="shared" si="90"/>
        <v>1415904</v>
      </c>
      <c r="F347" s="7" t="str">
        <f t="shared" si="91"/>
        <v>16天9时18分24秒</v>
      </c>
      <c r="G347">
        <f t="shared" si="85"/>
        <v>35.700000000000003</v>
      </c>
      <c r="H347">
        <f t="shared" si="86"/>
        <v>9.3132257461547852E-10</v>
      </c>
      <c r="I347">
        <f t="shared" si="92"/>
        <v>1073741824</v>
      </c>
      <c r="J347">
        <f t="shared" si="87"/>
        <v>180460810.75630251</v>
      </c>
      <c r="K347">
        <f t="shared" si="88"/>
        <v>1.2777745723724365E-3</v>
      </c>
      <c r="L347">
        <f t="shared" si="100"/>
        <v>815448.95857572556</v>
      </c>
      <c r="N347">
        <f t="shared" si="93"/>
        <v>114514</v>
      </c>
      <c r="O347">
        <f t="shared" si="94"/>
        <v>2</v>
      </c>
      <c r="P347">
        <f t="shared" si="95"/>
        <v>122958471233536</v>
      </c>
      <c r="Q347">
        <f t="shared" si="96"/>
        <v>114512</v>
      </c>
      <c r="R347">
        <f t="shared" si="97"/>
        <v>737750827401.21594</v>
      </c>
      <c r="S347" t="str">
        <f t="shared" si="98"/>
        <v>8538782天17时23分21秒</v>
      </c>
    </row>
    <row r="348" spans="1:19" s="10" customFormat="1" x14ac:dyDescent="0.25">
      <c r="A348" s="10">
        <v>348</v>
      </c>
      <c r="B348" s="10">
        <f t="shared" si="89"/>
        <v>349</v>
      </c>
      <c r="C348" s="10">
        <f t="shared" si="101"/>
        <v>1376000</v>
      </c>
      <c r="D348" s="10">
        <f t="shared" si="99"/>
        <v>237360000</v>
      </c>
      <c r="E348" s="11">
        <f t="shared" si="90"/>
        <v>1424160</v>
      </c>
      <c r="F348" s="12" t="str">
        <f t="shared" si="91"/>
        <v>16天11时36分0秒</v>
      </c>
      <c r="G348" s="10">
        <f t="shared" si="85"/>
        <v>35.800000000000004</v>
      </c>
      <c r="H348" s="10">
        <f t="shared" si="86"/>
        <v>4.6566128730773926E-10</v>
      </c>
      <c r="I348">
        <f t="shared" si="92"/>
        <v>2147483648</v>
      </c>
      <c r="J348" s="10">
        <f t="shared" si="87"/>
        <v>359913460.5586592</v>
      </c>
      <c r="K348" s="10">
        <f t="shared" si="88"/>
        <v>6.4074993133544922E-4</v>
      </c>
      <c r="L348" s="10">
        <f t="shared" si="100"/>
        <v>815448.95921647549</v>
      </c>
      <c r="N348" s="10">
        <f t="shared" si="93"/>
        <v>114514</v>
      </c>
      <c r="O348" s="10">
        <f t="shared" si="94"/>
        <v>2</v>
      </c>
      <c r="P348">
        <f t="shared" si="95"/>
        <v>245916942467072</v>
      </c>
      <c r="Q348">
        <f t="shared" si="96"/>
        <v>114512</v>
      </c>
      <c r="R348">
        <f t="shared" si="97"/>
        <v>1475501654802.4319</v>
      </c>
      <c r="S348" t="str">
        <f t="shared" si="98"/>
        <v>17077565天10时46分42秒</v>
      </c>
    </row>
    <row r="349" spans="1:19" x14ac:dyDescent="0.25">
      <c r="A349">
        <v>349</v>
      </c>
      <c r="B349">
        <f t="shared" si="89"/>
        <v>350</v>
      </c>
      <c r="C349">
        <f t="shared" si="101"/>
        <v>1380000</v>
      </c>
      <c r="D349">
        <f t="shared" si="99"/>
        <v>238740000</v>
      </c>
      <c r="E349" s="6">
        <f t="shared" si="90"/>
        <v>1432440</v>
      </c>
      <c r="F349" s="7" t="str">
        <f t="shared" si="91"/>
        <v>16天13时54分0秒</v>
      </c>
      <c r="G349">
        <f t="shared" si="85"/>
        <v>35.9</v>
      </c>
      <c r="H349">
        <f t="shared" si="86"/>
        <v>4.6566128730773926E-10</v>
      </c>
      <c r="I349">
        <f t="shared" si="92"/>
        <v>2147483648</v>
      </c>
      <c r="J349">
        <f t="shared" si="87"/>
        <v>358910916.10027856</v>
      </c>
      <c r="K349">
        <f t="shared" si="88"/>
        <v>6.4261257648468018E-4</v>
      </c>
      <c r="L349">
        <f t="shared" si="100"/>
        <v>815448.95985908806</v>
      </c>
      <c r="N349">
        <f t="shared" si="93"/>
        <v>114514</v>
      </c>
      <c r="O349">
        <f t="shared" si="94"/>
        <v>2</v>
      </c>
      <c r="P349">
        <f t="shared" si="95"/>
        <v>245916942467072</v>
      </c>
      <c r="Q349">
        <f t="shared" si="96"/>
        <v>114512</v>
      </c>
      <c r="R349">
        <f t="shared" si="97"/>
        <v>1475501654802.4319</v>
      </c>
      <c r="S349" t="str">
        <f t="shared" si="98"/>
        <v>17077565天10时46分42秒</v>
      </c>
    </row>
    <row r="350" spans="1:19" x14ac:dyDescent="0.25">
      <c r="A350">
        <v>350</v>
      </c>
      <c r="B350">
        <f t="shared" si="89"/>
        <v>351</v>
      </c>
      <c r="C350">
        <f t="shared" si="101"/>
        <v>1384000</v>
      </c>
      <c r="D350">
        <f t="shared" si="99"/>
        <v>240124000</v>
      </c>
      <c r="E350" s="6">
        <f t="shared" si="90"/>
        <v>1440744</v>
      </c>
      <c r="F350" s="7" t="str">
        <f t="shared" si="91"/>
        <v>16天16时12分24秒</v>
      </c>
      <c r="G350">
        <f t="shared" si="85"/>
        <v>36</v>
      </c>
      <c r="H350">
        <f t="shared" si="86"/>
        <v>4.6566128730773926E-10</v>
      </c>
      <c r="I350">
        <f t="shared" si="92"/>
        <v>2147483648</v>
      </c>
      <c r="J350">
        <f t="shared" si="87"/>
        <v>357913941.33333331</v>
      </c>
      <c r="K350">
        <f t="shared" si="88"/>
        <v>6.4447522163391113E-4</v>
      </c>
      <c r="L350">
        <f t="shared" si="100"/>
        <v>815448.96050356328</v>
      </c>
      <c r="N350">
        <f t="shared" si="93"/>
        <v>114514</v>
      </c>
      <c r="O350">
        <f t="shared" si="94"/>
        <v>2</v>
      </c>
      <c r="P350">
        <f t="shared" si="95"/>
        <v>245916942467072</v>
      </c>
      <c r="Q350">
        <f t="shared" si="96"/>
        <v>114512</v>
      </c>
      <c r="R350">
        <f t="shared" si="97"/>
        <v>1475501654802.4319</v>
      </c>
      <c r="S350" t="str">
        <f t="shared" si="98"/>
        <v>17077565天10时46分42秒</v>
      </c>
    </row>
    <row r="351" spans="1:19" x14ac:dyDescent="0.25">
      <c r="A351">
        <v>351</v>
      </c>
      <c r="B351">
        <f t="shared" si="89"/>
        <v>352</v>
      </c>
      <c r="C351">
        <f t="shared" si="101"/>
        <v>1388000</v>
      </c>
      <c r="D351">
        <f t="shared" si="99"/>
        <v>241512000</v>
      </c>
      <c r="E351" s="6">
        <f t="shared" si="90"/>
        <v>1449072</v>
      </c>
      <c r="F351" s="7" t="str">
        <f t="shared" si="91"/>
        <v>16天18时31分12秒</v>
      </c>
      <c r="G351">
        <f t="shared" si="85"/>
        <v>36.1</v>
      </c>
      <c r="H351">
        <f t="shared" si="86"/>
        <v>4.6566128730773926E-10</v>
      </c>
      <c r="I351">
        <f t="shared" si="92"/>
        <v>2147483648</v>
      </c>
      <c r="J351">
        <f t="shared" si="87"/>
        <v>356922489.97229916</v>
      </c>
      <c r="K351">
        <f t="shared" si="88"/>
        <v>6.4633786678314209E-4</v>
      </c>
      <c r="L351">
        <f t="shared" si="100"/>
        <v>815448.96114990115</v>
      </c>
      <c r="N351">
        <f t="shared" si="93"/>
        <v>114514</v>
      </c>
      <c r="O351">
        <f t="shared" si="94"/>
        <v>2</v>
      </c>
      <c r="P351">
        <f t="shared" si="95"/>
        <v>245916942467072</v>
      </c>
      <c r="Q351">
        <f t="shared" si="96"/>
        <v>114512</v>
      </c>
      <c r="R351">
        <f t="shared" si="97"/>
        <v>1475501654802.4319</v>
      </c>
      <c r="S351" t="str">
        <f t="shared" si="98"/>
        <v>17077565天10时46分42秒</v>
      </c>
    </row>
    <row r="352" spans="1:19" x14ac:dyDescent="0.25">
      <c r="A352">
        <v>352</v>
      </c>
      <c r="B352">
        <f t="shared" si="89"/>
        <v>353</v>
      </c>
      <c r="C352">
        <f t="shared" si="101"/>
        <v>1392000</v>
      </c>
      <c r="D352">
        <f t="shared" si="99"/>
        <v>242904000</v>
      </c>
      <c r="E352" s="6">
        <f t="shared" si="90"/>
        <v>1457424</v>
      </c>
      <c r="F352" s="7" t="str">
        <f t="shared" si="91"/>
        <v>16天20时50分24秒</v>
      </c>
      <c r="G352">
        <f t="shared" si="85"/>
        <v>36.200000000000003</v>
      </c>
      <c r="H352">
        <f t="shared" si="86"/>
        <v>4.6566128730773926E-10</v>
      </c>
      <c r="I352">
        <f t="shared" si="92"/>
        <v>2147483648</v>
      </c>
      <c r="J352">
        <f t="shared" si="87"/>
        <v>355936516.24309391</v>
      </c>
      <c r="K352">
        <f t="shared" si="88"/>
        <v>6.4820051193237305E-4</v>
      </c>
      <c r="L352">
        <f t="shared" si="100"/>
        <v>815448.96179810166</v>
      </c>
      <c r="N352">
        <f t="shared" si="93"/>
        <v>114514</v>
      </c>
      <c r="O352">
        <f t="shared" si="94"/>
        <v>2</v>
      </c>
      <c r="P352">
        <f t="shared" si="95"/>
        <v>245916942467072</v>
      </c>
      <c r="Q352">
        <f t="shared" si="96"/>
        <v>114512</v>
      </c>
      <c r="R352">
        <f t="shared" si="97"/>
        <v>1475501654802.4319</v>
      </c>
      <c r="S352" t="str">
        <f t="shared" si="98"/>
        <v>17077565天10时46分42秒</v>
      </c>
    </row>
    <row r="353" spans="1:19" x14ac:dyDescent="0.25">
      <c r="A353">
        <v>353</v>
      </c>
      <c r="B353">
        <f t="shared" si="89"/>
        <v>354</v>
      </c>
      <c r="C353">
        <f t="shared" si="101"/>
        <v>1396000</v>
      </c>
      <c r="D353">
        <f t="shared" si="99"/>
        <v>244300000</v>
      </c>
      <c r="E353" s="6">
        <f t="shared" si="90"/>
        <v>1465800</v>
      </c>
      <c r="F353" s="7" t="str">
        <f t="shared" si="91"/>
        <v>16天23时10分0秒</v>
      </c>
      <c r="G353">
        <f t="shared" si="85"/>
        <v>36.300000000000004</v>
      </c>
      <c r="H353">
        <f t="shared" si="86"/>
        <v>4.6566128730773926E-10</v>
      </c>
      <c r="I353">
        <f t="shared" si="92"/>
        <v>2147483648</v>
      </c>
      <c r="J353">
        <f t="shared" si="87"/>
        <v>354955974.87603301</v>
      </c>
      <c r="K353">
        <f t="shared" si="88"/>
        <v>6.50063157081604E-4</v>
      </c>
      <c r="L353">
        <f t="shared" si="100"/>
        <v>815448.96244816482</v>
      </c>
      <c r="N353">
        <f t="shared" si="93"/>
        <v>114514</v>
      </c>
      <c r="O353">
        <f t="shared" si="94"/>
        <v>2</v>
      </c>
      <c r="P353">
        <f t="shared" si="95"/>
        <v>245916942467072</v>
      </c>
      <c r="Q353">
        <f t="shared" si="96"/>
        <v>114512</v>
      </c>
      <c r="R353">
        <f t="shared" si="97"/>
        <v>1475501654802.4319</v>
      </c>
      <c r="S353" t="str">
        <f t="shared" si="98"/>
        <v>17077565天10时46分42秒</v>
      </c>
    </row>
    <row r="354" spans="1:19" x14ac:dyDescent="0.25">
      <c r="A354">
        <v>354</v>
      </c>
      <c r="B354">
        <f t="shared" si="89"/>
        <v>355</v>
      </c>
      <c r="C354">
        <f t="shared" si="101"/>
        <v>1400000</v>
      </c>
      <c r="D354">
        <f t="shared" si="99"/>
        <v>245700000</v>
      </c>
      <c r="E354" s="6">
        <f t="shared" si="90"/>
        <v>1474200</v>
      </c>
      <c r="F354" s="7" t="str">
        <f t="shared" si="91"/>
        <v>17天1时30分0秒</v>
      </c>
      <c r="G354">
        <f t="shared" si="85"/>
        <v>36.4</v>
      </c>
      <c r="H354">
        <f t="shared" si="86"/>
        <v>4.6566128730773926E-10</v>
      </c>
      <c r="I354">
        <f t="shared" si="92"/>
        <v>2147483648</v>
      </c>
      <c r="J354">
        <f t="shared" si="87"/>
        <v>353980821.09890109</v>
      </c>
      <c r="K354">
        <f t="shared" si="88"/>
        <v>6.5192580223083496E-4</v>
      </c>
      <c r="L354">
        <f t="shared" si="100"/>
        <v>815448.96310009062</v>
      </c>
      <c r="N354">
        <f t="shared" si="93"/>
        <v>114514</v>
      </c>
      <c r="O354">
        <f t="shared" si="94"/>
        <v>2</v>
      </c>
      <c r="P354">
        <f t="shared" si="95"/>
        <v>245916942467072</v>
      </c>
      <c r="Q354">
        <f t="shared" si="96"/>
        <v>114512</v>
      </c>
      <c r="R354">
        <f t="shared" si="97"/>
        <v>1475501654802.4319</v>
      </c>
      <c r="S354" t="str">
        <f t="shared" si="98"/>
        <v>17077565天10时46分42秒</v>
      </c>
    </row>
    <row r="355" spans="1:19" x14ac:dyDescent="0.25">
      <c r="A355">
        <v>355</v>
      </c>
      <c r="B355">
        <f t="shared" si="89"/>
        <v>356</v>
      </c>
      <c r="C355">
        <f t="shared" si="101"/>
        <v>1404000</v>
      </c>
      <c r="D355">
        <f t="shared" si="99"/>
        <v>247104000</v>
      </c>
      <c r="E355" s="6">
        <f t="shared" si="90"/>
        <v>1482624</v>
      </c>
      <c r="F355" s="7" t="str">
        <f t="shared" si="91"/>
        <v>17天3时50分24秒</v>
      </c>
      <c r="G355">
        <f t="shared" si="85"/>
        <v>36.5</v>
      </c>
      <c r="H355">
        <f t="shared" si="86"/>
        <v>4.6566128730773926E-10</v>
      </c>
      <c r="I355">
        <f t="shared" si="92"/>
        <v>2147483648</v>
      </c>
      <c r="J355">
        <f t="shared" si="87"/>
        <v>353011010.63013697</v>
      </c>
      <c r="K355">
        <f t="shared" si="88"/>
        <v>6.5378844738006592E-4</v>
      </c>
      <c r="L355">
        <f t="shared" si="100"/>
        <v>815448.96375387907</v>
      </c>
      <c r="N355">
        <f t="shared" si="93"/>
        <v>114514</v>
      </c>
      <c r="O355">
        <f t="shared" si="94"/>
        <v>2</v>
      </c>
      <c r="P355">
        <f t="shared" si="95"/>
        <v>245916942467072</v>
      </c>
      <c r="Q355">
        <f t="shared" si="96"/>
        <v>114512</v>
      </c>
      <c r="R355">
        <f t="shared" si="97"/>
        <v>1475501654802.4319</v>
      </c>
      <c r="S355" t="str">
        <f t="shared" si="98"/>
        <v>17077565天10时46分42秒</v>
      </c>
    </row>
    <row r="356" spans="1:19" x14ac:dyDescent="0.25">
      <c r="A356">
        <v>356</v>
      </c>
      <c r="B356">
        <f t="shared" si="89"/>
        <v>357</v>
      </c>
      <c r="C356">
        <f t="shared" si="101"/>
        <v>1408000</v>
      </c>
      <c r="D356">
        <f t="shared" si="99"/>
        <v>248512000</v>
      </c>
      <c r="E356" s="6">
        <f t="shared" si="90"/>
        <v>1491072</v>
      </c>
      <c r="F356" s="7" t="str">
        <f t="shared" si="91"/>
        <v>17天6时11分12秒</v>
      </c>
      <c r="G356">
        <f t="shared" si="85"/>
        <v>36.6</v>
      </c>
      <c r="H356">
        <f t="shared" si="86"/>
        <v>4.6566128730773926E-10</v>
      </c>
      <c r="I356">
        <f t="shared" si="92"/>
        <v>2147483648</v>
      </c>
      <c r="J356">
        <f t="shared" si="87"/>
        <v>352046499.67213112</v>
      </c>
      <c r="K356">
        <f t="shared" si="88"/>
        <v>6.5565109252929688E-4</v>
      </c>
      <c r="L356">
        <f t="shared" si="100"/>
        <v>815448.96440953016</v>
      </c>
      <c r="N356">
        <f t="shared" si="93"/>
        <v>114514</v>
      </c>
      <c r="O356">
        <f t="shared" si="94"/>
        <v>2</v>
      </c>
      <c r="P356">
        <f t="shared" si="95"/>
        <v>245916942467072</v>
      </c>
      <c r="Q356">
        <f t="shared" si="96"/>
        <v>114512</v>
      </c>
      <c r="R356">
        <f t="shared" si="97"/>
        <v>1475501654802.4319</v>
      </c>
      <c r="S356" t="str">
        <f t="shared" si="98"/>
        <v>17077565天10时46分42秒</v>
      </c>
    </row>
    <row r="357" spans="1:19" x14ac:dyDescent="0.25">
      <c r="A357">
        <v>357</v>
      </c>
      <c r="B357">
        <f t="shared" si="89"/>
        <v>358</v>
      </c>
      <c r="C357">
        <f t="shared" si="101"/>
        <v>1412000</v>
      </c>
      <c r="D357">
        <f t="shared" si="99"/>
        <v>249924000</v>
      </c>
      <c r="E357" s="6">
        <f t="shared" si="90"/>
        <v>1499544</v>
      </c>
      <c r="F357" s="7" t="str">
        <f t="shared" si="91"/>
        <v>17天8时32分24秒</v>
      </c>
      <c r="G357">
        <f t="shared" si="85"/>
        <v>36.700000000000003</v>
      </c>
      <c r="H357">
        <f t="shared" si="86"/>
        <v>4.6566128730773926E-10</v>
      </c>
      <c r="I357">
        <f t="shared" si="92"/>
        <v>2147483648</v>
      </c>
      <c r="J357">
        <f t="shared" si="87"/>
        <v>351087244.90463215</v>
      </c>
      <c r="K357">
        <f t="shared" si="88"/>
        <v>6.5751373767852783E-4</v>
      </c>
      <c r="L357">
        <f t="shared" si="100"/>
        <v>815448.9650670439</v>
      </c>
      <c r="N357">
        <f t="shared" si="93"/>
        <v>114514</v>
      </c>
      <c r="O357">
        <f t="shared" si="94"/>
        <v>2</v>
      </c>
      <c r="P357">
        <f t="shared" si="95"/>
        <v>245916942467072</v>
      </c>
      <c r="Q357">
        <f t="shared" si="96"/>
        <v>114512</v>
      </c>
      <c r="R357">
        <f t="shared" si="97"/>
        <v>1475501654802.4319</v>
      </c>
      <c r="S357" t="str">
        <f t="shared" si="98"/>
        <v>17077565天10时46分42秒</v>
      </c>
    </row>
    <row r="358" spans="1:19" x14ac:dyDescent="0.25">
      <c r="A358">
        <v>358</v>
      </c>
      <c r="B358">
        <f t="shared" si="89"/>
        <v>359</v>
      </c>
      <c r="C358">
        <f t="shared" si="101"/>
        <v>1416000</v>
      </c>
      <c r="D358">
        <f t="shared" si="99"/>
        <v>251340000</v>
      </c>
      <c r="E358" s="6">
        <f t="shared" si="90"/>
        <v>1508040</v>
      </c>
      <c r="F358" s="7" t="str">
        <f t="shared" si="91"/>
        <v>17天10时54分0秒</v>
      </c>
      <c r="G358">
        <f t="shared" si="85"/>
        <v>36.800000000000004</v>
      </c>
      <c r="H358">
        <f t="shared" si="86"/>
        <v>4.6566128730773926E-10</v>
      </c>
      <c r="I358">
        <f t="shared" si="92"/>
        <v>2147483648</v>
      </c>
      <c r="J358">
        <f t="shared" si="87"/>
        <v>350133203.47826082</v>
      </c>
      <c r="K358">
        <f t="shared" si="88"/>
        <v>6.5937638282775879E-4</v>
      </c>
      <c r="L358">
        <f t="shared" si="100"/>
        <v>815448.96572642028</v>
      </c>
      <c r="N358">
        <f t="shared" si="93"/>
        <v>114514</v>
      </c>
      <c r="O358">
        <f t="shared" si="94"/>
        <v>2</v>
      </c>
      <c r="P358">
        <f t="shared" si="95"/>
        <v>245916942467072</v>
      </c>
      <c r="Q358">
        <f t="shared" si="96"/>
        <v>114512</v>
      </c>
      <c r="R358">
        <f t="shared" si="97"/>
        <v>1475501654802.4319</v>
      </c>
      <c r="S358" t="str">
        <f t="shared" si="98"/>
        <v>17077565天10时46分42秒</v>
      </c>
    </row>
    <row r="359" spans="1:19" x14ac:dyDescent="0.25">
      <c r="A359">
        <v>359</v>
      </c>
      <c r="B359">
        <f t="shared" si="89"/>
        <v>360</v>
      </c>
      <c r="C359">
        <f t="shared" si="101"/>
        <v>1420000</v>
      </c>
      <c r="D359">
        <f t="shared" si="99"/>
        <v>252760000</v>
      </c>
      <c r="E359" s="6">
        <f t="shared" si="90"/>
        <v>1516560</v>
      </c>
      <c r="F359" s="7" t="str">
        <f t="shared" si="91"/>
        <v>17天13时16分0秒</v>
      </c>
      <c r="G359">
        <f t="shared" si="85"/>
        <v>36.9</v>
      </c>
      <c r="H359">
        <f t="shared" si="86"/>
        <v>4.6566128730773926E-10</v>
      </c>
      <c r="I359">
        <f t="shared" si="92"/>
        <v>2147483648</v>
      </c>
      <c r="J359">
        <f t="shared" si="87"/>
        <v>349184333.00813007</v>
      </c>
      <c r="K359">
        <f t="shared" si="88"/>
        <v>6.6123902797698975E-4</v>
      </c>
      <c r="L359">
        <f t="shared" si="100"/>
        <v>815448.96638765931</v>
      </c>
      <c r="N359">
        <f t="shared" si="93"/>
        <v>114514</v>
      </c>
      <c r="O359">
        <f t="shared" si="94"/>
        <v>2</v>
      </c>
      <c r="P359">
        <f t="shared" si="95"/>
        <v>245916942467072</v>
      </c>
      <c r="Q359">
        <f t="shared" si="96"/>
        <v>114512</v>
      </c>
      <c r="R359">
        <f t="shared" si="97"/>
        <v>1475501654802.4319</v>
      </c>
      <c r="S359" t="str">
        <f t="shared" si="98"/>
        <v>17077565天10时46分42秒</v>
      </c>
    </row>
    <row r="360" spans="1:19" x14ac:dyDescent="0.25">
      <c r="A360">
        <v>360</v>
      </c>
      <c r="B360">
        <f t="shared" si="89"/>
        <v>361</v>
      </c>
      <c r="C360">
        <f t="shared" si="101"/>
        <v>1424000</v>
      </c>
      <c r="D360">
        <f t="shared" si="99"/>
        <v>254184000</v>
      </c>
      <c r="E360" s="6">
        <f t="shared" si="90"/>
        <v>1525104</v>
      </c>
      <c r="F360" s="7" t="str">
        <f t="shared" si="91"/>
        <v>17天15时38分24秒</v>
      </c>
      <c r="G360">
        <f t="shared" si="85"/>
        <v>37</v>
      </c>
      <c r="H360">
        <f t="shared" si="86"/>
        <v>4.6566128730773926E-10</v>
      </c>
      <c r="I360">
        <f t="shared" si="92"/>
        <v>2147483648</v>
      </c>
      <c r="J360">
        <f t="shared" si="87"/>
        <v>348240591.56756759</v>
      </c>
      <c r="K360">
        <f t="shared" si="88"/>
        <v>6.631016731262207E-4</v>
      </c>
      <c r="L360">
        <f t="shared" si="100"/>
        <v>815448.96705076098</v>
      </c>
      <c r="N360">
        <f t="shared" si="93"/>
        <v>114514</v>
      </c>
      <c r="O360">
        <f t="shared" si="94"/>
        <v>2</v>
      </c>
      <c r="P360">
        <f t="shared" si="95"/>
        <v>245916942467072</v>
      </c>
      <c r="Q360">
        <f t="shared" si="96"/>
        <v>114512</v>
      </c>
      <c r="R360">
        <f t="shared" si="97"/>
        <v>1475501654802.4319</v>
      </c>
      <c r="S360" t="str">
        <f t="shared" si="98"/>
        <v>17077565天10时46分42秒</v>
      </c>
    </row>
    <row r="361" spans="1:19" x14ac:dyDescent="0.25">
      <c r="A361">
        <v>361</v>
      </c>
      <c r="B361">
        <f t="shared" si="89"/>
        <v>362</v>
      </c>
      <c r="C361">
        <f t="shared" si="101"/>
        <v>1428000</v>
      </c>
      <c r="D361">
        <f t="shared" si="99"/>
        <v>255612000</v>
      </c>
      <c r="E361" s="6">
        <f t="shared" si="90"/>
        <v>1533672</v>
      </c>
      <c r="F361" s="7" t="str">
        <f t="shared" si="91"/>
        <v>17天18时1分12秒</v>
      </c>
      <c r="G361">
        <f t="shared" si="85"/>
        <v>37.1</v>
      </c>
      <c r="H361">
        <f t="shared" si="86"/>
        <v>4.6566128730773926E-10</v>
      </c>
      <c r="I361">
        <f t="shared" si="92"/>
        <v>2147483648</v>
      </c>
      <c r="J361">
        <f t="shared" si="87"/>
        <v>347301937.68194067</v>
      </c>
      <c r="K361">
        <f t="shared" si="88"/>
        <v>6.6496431827545166E-4</v>
      </c>
      <c r="L361">
        <f t="shared" si="100"/>
        <v>815448.9677157253</v>
      </c>
      <c r="N361">
        <f t="shared" si="93"/>
        <v>114514</v>
      </c>
      <c r="O361">
        <f t="shared" si="94"/>
        <v>2</v>
      </c>
      <c r="P361">
        <f t="shared" si="95"/>
        <v>245916942467072</v>
      </c>
      <c r="Q361">
        <f t="shared" si="96"/>
        <v>114512</v>
      </c>
      <c r="R361">
        <f t="shared" si="97"/>
        <v>1475501654802.4319</v>
      </c>
      <c r="S361" t="str">
        <f t="shared" si="98"/>
        <v>17077565天10时46分42秒</v>
      </c>
    </row>
    <row r="362" spans="1:19" x14ac:dyDescent="0.25">
      <c r="A362">
        <v>362</v>
      </c>
      <c r="B362">
        <f t="shared" si="89"/>
        <v>363</v>
      </c>
      <c r="C362">
        <f t="shared" si="101"/>
        <v>1432000</v>
      </c>
      <c r="D362">
        <f t="shared" si="99"/>
        <v>257044000</v>
      </c>
      <c r="E362" s="6">
        <f t="shared" si="90"/>
        <v>1542264</v>
      </c>
      <c r="F362" s="7" t="str">
        <f t="shared" si="91"/>
        <v>17天20时24分24秒</v>
      </c>
      <c r="G362">
        <f t="shared" si="85"/>
        <v>37.200000000000003</v>
      </c>
      <c r="H362">
        <f t="shared" si="86"/>
        <v>4.6566128730773926E-10</v>
      </c>
      <c r="I362">
        <f t="shared" si="92"/>
        <v>2147483648</v>
      </c>
      <c r="J362">
        <f t="shared" si="87"/>
        <v>346368330.32258064</v>
      </c>
      <c r="K362">
        <f t="shared" si="88"/>
        <v>6.6682696342468262E-4</v>
      </c>
      <c r="L362">
        <f t="shared" si="100"/>
        <v>815448.96838255227</v>
      </c>
      <c r="N362">
        <f t="shared" si="93"/>
        <v>114514</v>
      </c>
      <c r="O362">
        <f t="shared" si="94"/>
        <v>2</v>
      </c>
      <c r="P362">
        <f t="shared" si="95"/>
        <v>245916942467072</v>
      </c>
      <c r="Q362">
        <f t="shared" si="96"/>
        <v>114512</v>
      </c>
      <c r="R362">
        <f t="shared" si="97"/>
        <v>1475501654802.4319</v>
      </c>
      <c r="S362" t="str">
        <f t="shared" si="98"/>
        <v>17077565天10时46分42秒</v>
      </c>
    </row>
    <row r="363" spans="1:19" x14ac:dyDescent="0.25">
      <c r="A363">
        <v>363</v>
      </c>
      <c r="B363">
        <f t="shared" si="89"/>
        <v>364</v>
      </c>
      <c r="C363">
        <f t="shared" si="101"/>
        <v>1436000</v>
      </c>
      <c r="D363">
        <f t="shared" si="99"/>
        <v>258480000</v>
      </c>
      <c r="E363" s="6">
        <f t="shared" si="90"/>
        <v>1550880</v>
      </c>
      <c r="F363" s="7" t="str">
        <f t="shared" si="91"/>
        <v>17天22时48分0秒</v>
      </c>
      <c r="G363">
        <f t="shared" si="85"/>
        <v>37.300000000000004</v>
      </c>
      <c r="H363">
        <f t="shared" si="86"/>
        <v>4.6566128730773926E-10</v>
      </c>
      <c r="I363">
        <f t="shared" si="92"/>
        <v>2147483648</v>
      </c>
      <c r="J363">
        <f t="shared" si="87"/>
        <v>345439728.90080422</v>
      </c>
      <c r="K363">
        <f t="shared" si="88"/>
        <v>6.6868960857391357E-4</v>
      </c>
      <c r="L363">
        <f t="shared" si="100"/>
        <v>815448.96905124187</v>
      </c>
      <c r="N363">
        <f t="shared" si="93"/>
        <v>114514</v>
      </c>
      <c r="O363">
        <f t="shared" si="94"/>
        <v>2</v>
      </c>
      <c r="P363">
        <f t="shared" si="95"/>
        <v>245916942467072</v>
      </c>
      <c r="Q363">
        <f t="shared" si="96"/>
        <v>114512</v>
      </c>
      <c r="R363">
        <f t="shared" si="97"/>
        <v>1475501654802.4319</v>
      </c>
      <c r="S363" t="str">
        <f t="shared" si="98"/>
        <v>17077565天10时46分42秒</v>
      </c>
    </row>
    <row r="364" spans="1:19" x14ac:dyDescent="0.25">
      <c r="A364">
        <v>364</v>
      </c>
      <c r="B364">
        <f t="shared" si="89"/>
        <v>365</v>
      </c>
      <c r="C364">
        <f t="shared" si="101"/>
        <v>1440000</v>
      </c>
      <c r="D364">
        <f t="shared" si="99"/>
        <v>259920000</v>
      </c>
      <c r="E364" s="6">
        <f t="shared" si="90"/>
        <v>1559520</v>
      </c>
      <c r="F364" s="7" t="str">
        <f t="shared" si="91"/>
        <v>18天1时12分0秒</v>
      </c>
      <c r="G364">
        <f t="shared" si="85"/>
        <v>37.4</v>
      </c>
      <c r="H364">
        <f t="shared" si="86"/>
        <v>4.6566128730773926E-10</v>
      </c>
      <c r="I364">
        <f t="shared" si="92"/>
        <v>2147483648</v>
      </c>
      <c r="J364">
        <f t="shared" si="87"/>
        <v>344516093.26203209</v>
      </c>
      <c r="K364">
        <f t="shared" si="88"/>
        <v>6.7055225372314453E-4</v>
      </c>
      <c r="L364">
        <f t="shared" si="100"/>
        <v>815448.96972179413</v>
      </c>
      <c r="N364">
        <f t="shared" si="93"/>
        <v>114514</v>
      </c>
      <c r="O364">
        <f t="shared" si="94"/>
        <v>2</v>
      </c>
      <c r="P364">
        <f t="shared" si="95"/>
        <v>245916942467072</v>
      </c>
      <c r="Q364">
        <f t="shared" si="96"/>
        <v>114512</v>
      </c>
      <c r="R364">
        <f t="shared" si="97"/>
        <v>1475501654802.4319</v>
      </c>
      <c r="S364" t="str">
        <f t="shared" si="98"/>
        <v>17077565天10时46分42秒</v>
      </c>
    </row>
    <row r="365" spans="1:19" x14ac:dyDescent="0.25">
      <c r="A365">
        <v>365</v>
      </c>
      <c r="B365">
        <f t="shared" si="89"/>
        <v>366</v>
      </c>
      <c r="C365">
        <f t="shared" si="101"/>
        <v>1444000</v>
      </c>
      <c r="D365">
        <f t="shared" si="99"/>
        <v>261364000</v>
      </c>
      <c r="E365" s="6">
        <f t="shared" si="90"/>
        <v>1568184</v>
      </c>
      <c r="F365" s="7" t="str">
        <f t="shared" si="91"/>
        <v>18天3时36分24秒</v>
      </c>
      <c r="G365">
        <f t="shared" si="85"/>
        <v>37.5</v>
      </c>
      <c r="H365">
        <f t="shared" si="86"/>
        <v>4.6566128730773926E-10</v>
      </c>
      <c r="I365">
        <f t="shared" si="92"/>
        <v>2147483648</v>
      </c>
      <c r="J365">
        <f t="shared" si="87"/>
        <v>343597383.68000001</v>
      </c>
      <c r="K365">
        <f t="shared" si="88"/>
        <v>6.7241489887237549E-4</v>
      </c>
      <c r="L365">
        <f t="shared" si="100"/>
        <v>815448.97039420903</v>
      </c>
      <c r="N365">
        <f t="shared" si="93"/>
        <v>114514</v>
      </c>
      <c r="O365">
        <f t="shared" si="94"/>
        <v>2</v>
      </c>
      <c r="P365">
        <f t="shared" si="95"/>
        <v>245916942467072</v>
      </c>
      <c r="Q365">
        <f t="shared" si="96"/>
        <v>114512</v>
      </c>
      <c r="R365">
        <f t="shared" si="97"/>
        <v>1475501654802.4319</v>
      </c>
      <c r="S365" t="str">
        <f t="shared" si="98"/>
        <v>17077565天10时46分42秒</v>
      </c>
    </row>
    <row r="366" spans="1:19" x14ac:dyDescent="0.25">
      <c r="A366">
        <v>366</v>
      </c>
      <c r="B366">
        <f t="shared" si="89"/>
        <v>367</v>
      </c>
      <c r="C366">
        <f t="shared" si="101"/>
        <v>1448000</v>
      </c>
      <c r="D366">
        <f t="shared" si="99"/>
        <v>262812000</v>
      </c>
      <c r="E366" s="6">
        <f t="shared" si="90"/>
        <v>1576872</v>
      </c>
      <c r="F366" s="7" t="str">
        <f t="shared" si="91"/>
        <v>18天6时1分12秒</v>
      </c>
      <c r="G366">
        <f t="shared" si="85"/>
        <v>37.6</v>
      </c>
      <c r="H366">
        <f t="shared" si="86"/>
        <v>4.6566128730773926E-10</v>
      </c>
      <c r="I366">
        <f t="shared" si="92"/>
        <v>2147483648</v>
      </c>
      <c r="J366">
        <f t="shared" si="87"/>
        <v>342683560.85106379</v>
      </c>
      <c r="K366">
        <f t="shared" si="88"/>
        <v>6.7427754402160645E-4</v>
      </c>
      <c r="L366">
        <f t="shared" si="100"/>
        <v>815448.97106848657</v>
      </c>
      <c r="N366">
        <f t="shared" si="93"/>
        <v>114514</v>
      </c>
      <c r="O366">
        <f t="shared" si="94"/>
        <v>2</v>
      </c>
      <c r="P366">
        <f t="shared" si="95"/>
        <v>245916942467072</v>
      </c>
      <c r="Q366">
        <f t="shared" si="96"/>
        <v>114512</v>
      </c>
      <c r="R366">
        <f t="shared" si="97"/>
        <v>1475501654802.4319</v>
      </c>
      <c r="S366" t="str">
        <f t="shared" si="98"/>
        <v>17077565天10时46分42秒</v>
      </c>
    </row>
    <row r="367" spans="1:19" x14ac:dyDescent="0.25">
      <c r="A367">
        <v>367</v>
      </c>
      <c r="B367">
        <f t="shared" si="89"/>
        <v>368</v>
      </c>
      <c r="C367">
        <f t="shared" si="101"/>
        <v>1452000</v>
      </c>
      <c r="D367">
        <f t="shared" si="99"/>
        <v>264264000</v>
      </c>
      <c r="E367" s="6">
        <f t="shared" si="90"/>
        <v>1585584</v>
      </c>
      <c r="F367" s="7" t="str">
        <f t="shared" si="91"/>
        <v>18天8时26分24秒</v>
      </c>
      <c r="G367">
        <f t="shared" si="85"/>
        <v>37.700000000000003</v>
      </c>
      <c r="H367">
        <f t="shared" si="86"/>
        <v>4.6566128730773926E-10</v>
      </c>
      <c r="I367">
        <f t="shared" si="92"/>
        <v>2147483648</v>
      </c>
      <c r="J367">
        <f t="shared" si="87"/>
        <v>341774585.88859415</v>
      </c>
      <c r="K367">
        <f t="shared" si="88"/>
        <v>6.761401891708374E-4</v>
      </c>
      <c r="L367">
        <f t="shared" si="100"/>
        <v>815448.97174462676</v>
      </c>
      <c r="N367">
        <f t="shared" si="93"/>
        <v>114514</v>
      </c>
      <c r="O367">
        <f t="shared" si="94"/>
        <v>2</v>
      </c>
      <c r="P367">
        <f t="shared" si="95"/>
        <v>245916942467072</v>
      </c>
      <c r="Q367">
        <f t="shared" si="96"/>
        <v>114512</v>
      </c>
      <c r="R367">
        <f t="shared" si="97"/>
        <v>1475501654802.4319</v>
      </c>
      <c r="S367" t="str">
        <f t="shared" si="98"/>
        <v>17077565天10时46分42秒</v>
      </c>
    </row>
    <row r="368" spans="1:19" x14ac:dyDescent="0.25">
      <c r="A368">
        <v>368</v>
      </c>
      <c r="B368">
        <f t="shared" si="89"/>
        <v>369</v>
      </c>
      <c r="C368">
        <f t="shared" si="101"/>
        <v>1456000</v>
      </c>
      <c r="D368">
        <f t="shared" si="99"/>
        <v>265720000</v>
      </c>
      <c r="E368" s="6">
        <f t="shared" si="90"/>
        <v>1594320</v>
      </c>
      <c r="F368" s="7" t="str">
        <f t="shared" si="91"/>
        <v>18天10时52分0秒</v>
      </c>
      <c r="G368">
        <f t="shared" si="85"/>
        <v>37.800000000000004</v>
      </c>
      <c r="H368">
        <f t="shared" si="86"/>
        <v>4.6566128730773926E-10</v>
      </c>
      <c r="I368">
        <f t="shared" si="92"/>
        <v>2147483648</v>
      </c>
      <c r="J368">
        <f t="shared" si="87"/>
        <v>340870420.3174603</v>
      </c>
      <c r="K368">
        <f t="shared" si="88"/>
        <v>6.7800283432006836E-4</v>
      </c>
      <c r="L368">
        <f t="shared" si="100"/>
        <v>815448.97242262959</v>
      </c>
      <c r="N368">
        <f t="shared" si="93"/>
        <v>114514</v>
      </c>
      <c r="O368">
        <f t="shared" si="94"/>
        <v>2</v>
      </c>
      <c r="P368">
        <f t="shared" si="95"/>
        <v>245916942467072</v>
      </c>
      <c r="Q368">
        <f t="shared" si="96"/>
        <v>114512</v>
      </c>
      <c r="R368">
        <f t="shared" si="97"/>
        <v>1475501654802.4319</v>
      </c>
      <c r="S368" t="str">
        <f t="shared" si="98"/>
        <v>17077565天10时46分42秒</v>
      </c>
    </row>
    <row r="369" spans="1:19" x14ac:dyDescent="0.25">
      <c r="A369">
        <v>369</v>
      </c>
      <c r="B369">
        <f t="shared" si="89"/>
        <v>370</v>
      </c>
      <c r="C369">
        <f t="shared" si="101"/>
        <v>1460000</v>
      </c>
      <c r="D369">
        <f t="shared" si="99"/>
        <v>267180000</v>
      </c>
      <c r="E369" s="6">
        <f t="shared" si="90"/>
        <v>1603080</v>
      </c>
      <c r="F369" s="7" t="str">
        <f t="shared" si="91"/>
        <v>18天13时18分0秒</v>
      </c>
      <c r="G369">
        <f t="shared" si="85"/>
        <v>37.9</v>
      </c>
      <c r="H369">
        <f t="shared" si="86"/>
        <v>4.6566128730773926E-10</v>
      </c>
      <c r="I369">
        <f t="shared" si="92"/>
        <v>2147483648</v>
      </c>
      <c r="J369">
        <f t="shared" si="87"/>
        <v>339971026.06860161</v>
      </c>
      <c r="K369">
        <f t="shared" si="88"/>
        <v>6.7986547946929932E-4</v>
      </c>
      <c r="L369">
        <f t="shared" si="100"/>
        <v>815448.97310249507</v>
      </c>
      <c r="N369">
        <f t="shared" si="93"/>
        <v>114514</v>
      </c>
      <c r="O369">
        <f t="shared" si="94"/>
        <v>2</v>
      </c>
      <c r="P369">
        <f t="shared" si="95"/>
        <v>245916942467072</v>
      </c>
      <c r="Q369">
        <f t="shared" si="96"/>
        <v>114512</v>
      </c>
      <c r="R369">
        <f t="shared" si="97"/>
        <v>1475501654802.4319</v>
      </c>
      <c r="S369" t="str">
        <f t="shared" si="98"/>
        <v>17077565天10时46分42秒</v>
      </c>
    </row>
    <row r="370" spans="1:19" x14ac:dyDescent="0.25">
      <c r="A370">
        <v>370</v>
      </c>
      <c r="B370">
        <f t="shared" si="89"/>
        <v>371</v>
      </c>
      <c r="C370">
        <f t="shared" si="101"/>
        <v>1464000</v>
      </c>
      <c r="D370">
        <f t="shared" si="99"/>
        <v>268644000</v>
      </c>
      <c r="E370" s="6">
        <f t="shared" si="90"/>
        <v>1611864</v>
      </c>
      <c r="F370" s="7" t="str">
        <f t="shared" si="91"/>
        <v>18天15时44分24秒</v>
      </c>
      <c r="G370">
        <f t="shared" si="85"/>
        <v>38</v>
      </c>
      <c r="H370">
        <f t="shared" si="86"/>
        <v>4.6566128730773926E-10</v>
      </c>
      <c r="I370">
        <f t="shared" si="92"/>
        <v>2147483648</v>
      </c>
      <c r="J370">
        <f t="shared" si="87"/>
        <v>339076365.47368419</v>
      </c>
      <c r="K370">
        <f t="shared" si="88"/>
        <v>6.8172812461853027E-4</v>
      </c>
      <c r="L370">
        <f t="shared" si="100"/>
        <v>815448.9737842232</v>
      </c>
      <c r="N370">
        <f t="shared" si="93"/>
        <v>114514</v>
      </c>
      <c r="O370">
        <f t="shared" si="94"/>
        <v>2</v>
      </c>
      <c r="P370">
        <f t="shared" si="95"/>
        <v>245916942467072</v>
      </c>
      <c r="Q370">
        <f t="shared" si="96"/>
        <v>114512</v>
      </c>
      <c r="R370">
        <f t="shared" si="97"/>
        <v>1475501654802.4319</v>
      </c>
      <c r="S370" t="str">
        <f t="shared" si="98"/>
        <v>17077565天10时46分42秒</v>
      </c>
    </row>
    <row r="371" spans="1:19" x14ac:dyDescent="0.25">
      <c r="A371">
        <v>371</v>
      </c>
      <c r="B371">
        <f t="shared" si="89"/>
        <v>372</v>
      </c>
      <c r="C371">
        <f t="shared" si="101"/>
        <v>1468000</v>
      </c>
      <c r="D371">
        <f t="shared" si="99"/>
        <v>270112000</v>
      </c>
      <c r="E371" s="6">
        <f t="shared" si="90"/>
        <v>1620672</v>
      </c>
      <c r="F371" s="7" t="str">
        <f t="shared" si="91"/>
        <v>18天18时11分12秒</v>
      </c>
      <c r="G371">
        <f t="shared" si="85"/>
        <v>38.1</v>
      </c>
      <c r="H371">
        <f t="shared" si="86"/>
        <v>4.6566128730773926E-10</v>
      </c>
      <c r="I371">
        <f t="shared" si="92"/>
        <v>2147483648</v>
      </c>
      <c r="J371">
        <f t="shared" si="87"/>
        <v>338186401.25984251</v>
      </c>
      <c r="K371">
        <f t="shared" si="88"/>
        <v>6.8359076976776123E-4</v>
      </c>
      <c r="L371">
        <f t="shared" si="100"/>
        <v>815448.97446781397</v>
      </c>
      <c r="N371">
        <f t="shared" si="93"/>
        <v>114514</v>
      </c>
      <c r="O371">
        <f t="shared" si="94"/>
        <v>2</v>
      </c>
      <c r="P371">
        <f t="shared" si="95"/>
        <v>245916942467072</v>
      </c>
      <c r="Q371">
        <f t="shared" si="96"/>
        <v>114512</v>
      </c>
      <c r="R371">
        <f t="shared" si="97"/>
        <v>1475501654802.4319</v>
      </c>
      <c r="S371" t="str">
        <f t="shared" si="98"/>
        <v>17077565天10时46分42秒</v>
      </c>
    </row>
    <row r="372" spans="1:19" x14ac:dyDescent="0.25">
      <c r="A372">
        <v>372</v>
      </c>
      <c r="B372">
        <f t="shared" si="89"/>
        <v>373</v>
      </c>
      <c r="C372">
        <f t="shared" si="101"/>
        <v>1472000</v>
      </c>
      <c r="D372">
        <f t="shared" si="99"/>
        <v>271584000</v>
      </c>
      <c r="E372" s="6">
        <f t="shared" si="90"/>
        <v>1629504</v>
      </c>
      <c r="F372" s="7" t="str">
        <f t="shared" si="91"/>
        <v>18天20时38分24秒</v>
      </c>
      <c r="G372">
        <f t="shared" si="85"/>
        <v>38.200000000000003</v>
      </c>
      <c r="H372">
        <f t="shared" si="86"/>
        <v>4.6566128730773926E-10</v>
      </c>
      <c r="I372">
        <f t="shared" si="92"/>
        <v>2147483648</v>
      </c>
      <c r="J372">
        <f t="shared" si="87"/>
        <v>337301096.54450262</v>
      </c>
      <c r="K372">
        <f t="shared" si="88"/>
        <v>6.8545341491699219E-4</v>
      </c>
      <c r="L372">
        <f t="shared" si="100"/>
        <v>815448.97515326738</v>
      </c>
      <c r="N372">
        <f t="shared" si="93"/>
        <v>114514</v>
      </c>
      <c r="O372">
        <f t="shared" si="94"/>
        <v>2</v>
      </c>
      <c r="P372">
        <f t="shared" si="95"/>
        <v>245916942467072</v>
      </c>
      <c r="Q372">
        <f t="shared" si="96"/>
        <v>114512</v>
      </c>
      <c r="R372">
        <f t="shared" si="97"/>
        <v>1475501654802.4319</v>
      </c>
      <c r="S372" t="str">
        <f t="shared" si="98"/>
        <v>17077565天10时46分42秒</v>
      </c>
    </row>
    <row r="373" spans="1:19" x14ac:dyDescent="0.25">
      <c r="A373">
        <v>373</v>
      </c>
      <c r="B373">
        <f t="shared" si="89"/>
        <v>374</v>
      </c>
      <c r="C373">
        <f t="shared" si="101"/>
        <v>1476000</v>
      </c>
      <c r="D373">
        <f t="shared" si="99"/>
        <v>273060000</v>
      </c>
      <c r="E373" s="6">
        <f t="shared" si="90"/>
        <v>1638360</v>
      </c>
      <c r="F373" s="7" t="str">
        <f t="shared" si="91"/>
        <v>18天23时6分0秒</v>
      </c>
      <c r="G373">
        <f t="shared" si="85"/>
        <v>38.300000000000004</v>
      </c>
      <c r="H373">
        <f t="shared" si="86"/>
        <v>4.6566128730773926E-10</v>
      </c>
      <c r="I373">
        <f t="shared" si="92"/>
        <v>2147483648</v>
      </c>
      <c r="J373">
        <f t="shared" si="87"/>
        <v>336420414.83028716</v>
      </c>
      <c r="K373">
        <f t="shared" si="88"/>
        <v>6.8731606006622314E-4</v>
      </c>
      <c r="L373">
        <f t="shared" si="100"/>
        <v>815448.97584058344</v>
      </c>
      <c r="N373">
        <f t="shared" si="93"/>
        <v>114514</v>
      </c>
      <c r="O373">
        <f t="shared" si="94"/>
        <v>2</v>
      </c>
      <c r="P373">
        <f t="shared" si="95"/>
        <v>245916942467072</v>
      </c>
      <c r="Q373">
        <f t="shared" si="96"/>
        <v>114512</v>
      </c>
      <c r="R373">
        <f t="shared" si="97"/>
        <v>1475501654802.4319</v>
      </c>
      <c r="S373" t="str">
        <f t="shared" si="98"/>
        <v>17077565天10时46分42秒</v>
      </c>
    </row>
    <row r="374" spans="1:19" x14ac:dyDescent="0.25">
      <c r="A374">
        <v>374</v>
      </c>
      <c r="B374">
        <f t="shared" si="89"/>
        <v>375</v>
      </c>
      <c r="C374">
        <f t="shared" si="101"/>
        <v>1480000</v>
      </c>
      <c r="D374">
        <f t="shared" si="99"/>
        <v>274540000</v>
      </c>
      <c r="E374" s="6">
        <f t="shared" si="90"/>
        <v>1647240</v>
      </c>
      <c r="F374" s="7" t="str">
        <f t="shared" si="91"/>
        <v>19天1时34分0秒</v>
      </c>
      <c r="G374">
        <f t="shared" si="85"/>
        <v>38.4</v>
      </c>
      <c r="H374">
        <f t="shared" si="86"/>
        <v>4.6566128730773926E-10</v>
      </c>
      <c r="I374">
        <f t="shared" si="92"/>
        <v>2147483648</v>
      </c>
      <c r="J374">
        <f t="shared" si="87"/>
        <v>335544320</v>
      </c>
      <c r="K374">
        <f t="shared" si="88"/>
        <v>6.891787052154541E-4</v>
      </c>
      <c r="L374">
        <f t="shared" si="100"/>
        <v>815448.97652976215</v>
      </c>
      <c r="N374">
        <f t="shared" si="93"/>
        <v>114514</v>
      </c>
      <c r="O374">
        <f t="shared" si="94"/>
        <v>2</v>
      </c>
      <c r="P374">
        <f t="shared" si="95"/>
        <v>245916942467072</v>
      </c>
      <c r="Q374">
        <f t="shared" si="96"/>
        <v>114512</v>
      </c>
      <c r="R374">
        <f t="shared" si="97"/>
        <v>1475501654802.4319</v>
      </c>
      <c r="S374" t="str">
        <f t="shared" si="98"/>
        <v>17077565天10时46分42秒</v>
      </c>
    </row>
    <row r="375" spans="1:19" x14ac:dyDescent="0.25">
      <c r="A375">
        <v>375</v>
      </c>
      <c r="B375">
        <f t="shared" si="89"/>
        <v>376</v>
      </c>
      <c r="C375">
        <f t="shared" si="101"/>
        <v>1484000</v>
      </c>
      <c r="D375">
        <f t="shared" si="99"/>
        <v>276024000</v>
      </c>
      <c r="E375" s="6">
        <f t="shared" si="90"/>
        <v>1656144</v>
      </c>
      <c r="F375" s="7" t="str">
        <f t="shared" si="91"/>
        <v>19天4时2分24秒</v>
      </c>
      <c r="G375">
        <f t="shared" si="85"/>
        <v>38.5</v>
      </c>
      <c r="H375">
        <f t="shared" si="86"/>
        <v>4.6566128730773926E-10</v>
      </c>
      <c r="I375">
        <f t="shared" si="92"/>
        <v>2147483648</v>
      </c>
      <c r="J375">
        <f t="shared" si="87"/>
        <v>334672776.3116883</v>
      </c>
      <c r="K375">
        <f t="shared" si="88"/>
        <v>6.9104135036468506E-4</v>
      </c>
      <c r="L375">
        <f t="shared" si="100"/>
        <v>815448.9772208035</v>
      </c>
      <c r="N375">
        <f t="shared" si="93"/>
        <v>114514</v>
      </c>
      <c r="O375">
        <f t="shared" si="94"/>
        <v>2</v>
      </c>
      <c r="P375">
        <f t="shared" si="95"/>
        <v>245916942467072</v>
      </c>
      <c r="Q375">
        <f t="shared" si="96"/>
        <v>114512</v>
      </c>
      <c r="R375">
        <f t="shared" si="97"/>
        <v>1475501654802.4319</v>
      </c>
      <c r="S375" t="str">
        <f t="shared" si="98"/>
        <v>17077565天10时46分42秒</v>
      </c>
    </row>
    <row r="376" spans="1:19" x14ac:dyDescent="0.25">
      <c r="A376">
        <v>376</v>
      </c>
      <c r="B376">
        <f t="shared" si="89"/>
        <v>377</v>
      </c>
      <c r="C376">
        <f t="shared" si="101"/>
        <v>1488000</v>
      </c>
      <c r="D376">
        <f t="shared" si="99"/>
        <v>277512000</v>
      </c>
      <c r="E376" s="6">
        <f t="shared" si="90"/>
        <v>1665072</v>
      </c>
      <c r="F376" s="7" t="str">
        <f t="shared" si="91"/>
        <v>19天6时31分12秒</v>
      </c>
      <c r="G376">
        <f t="shared" si="85"/>
        <v>38.6</v>
      </c>
      <c r="H376">
        <f t="shared" si="86"/>
        <v>4.6566128730773926E-10</v>
      </c>
      <c r="I376">
        <f t="shared" si="92"/>
        <v>2147483648</v>
      </c>
      <c r="J376">
        <f t="shared" si="87"/>
        <v>333805748.39378238</v>
      </c>
      <c r="K376">
        <f t="shared" si="88"/>
        <v>6.9290399551391602E-4</v>
      </c>
      <c r="L376">
        <f t="shared" si="100"/>
        <v>815448.97791370749</v>
      </c>
      <c r="N376">
        <f t="shared" si="93"/>
        <v>114514</v>
      </c>
      <c r="O376">
        <f t="shared" si="94"/>
        <v>2</v>
      </c>
      <c r="P376">
        <f t="shared" si="95"/>
        <v>245916942467072</v>
      </c>
      <c r="Q376">
        <f t="shared" si="96"/>
        <v>114512</v>
      </c>
      <c r="R376">
        <f t="shared" si="97"/>
        <v>1475501654802.4319</v>
      </c>
      <c r="S376" t="str">
        <f t="shared" si="98"/>
        <v>17077565天10时46分42秒</v>
      </c>
    </row>
    <row r="377" spans="1:19" x14ac:dyDescent="0.25">
      <c r="A377">
        <v>377</v>
      </c>
      <c r="B377">
        <f t="shared" si="89"/>
        <v>378</v>
      </c>
      <c r="C377">
        <f t="shared" si="101"/>
        <v>1492000</v>
      </c>
      <c r="D377">
        <f t="shared" si="99"/>
        <v>279004000</v>
      </c>
      <c r="E377" s="6">
        <f t="shared" si="90"/>
        <v>1674024</v>
      </c>
      <c r="F377" s="7" t="str">
        <f t="shared" si="91"/>
        <v>19天9时0分24秒</v>
      </c>
      <c r="G377">
        <f t="shared" si="85"/>
        <v>38.700000000000003</v>
      </c>
      <c r="H377">
        <f t="shared" si="86"/>
        <v>4.6566128730773926E-10</v>
      </c>
      <c r="I377">
        <f t="shared" si="92"/>
        <v>2147483648</v>
      </c>
      <c r="J377">
        <f t="shared" si="87"/>
        <v>332943201.24031007</v>
      </c>
      <c r="K377">
        <f t="shared" si="88"/>
        <v>6.9476664066314697E-4</v>
      </c>
      <c r="L377">
        <f t="shared" si="100"/>
        <v>815448.97860847414</v>
      </c>
      <c r="N377">
        <f t="shared" si="93"/>
        <v>114514</v>
      </c>
      <c r="O377">
        <f t="shared" si="94"/>
        <v>2</v>
      </c>
      <c r="P377">
        <f t="shared" si="95"/>
        <v>245916942467072</v>
      </c>
      <c r="Q377">
        <f t="shared" si="96"/>
        <v>114512</v>
      </c>
      <c r="R377">
        <f t="shared" si="97"/>
        <v>1475501654802.4319</v>
      </c>
      <c r="S377" t="str">
        <f t="shared" si="98"/>
        <v>17077565天10时46分42秒</v>
      </c>
    </row>
    <row r="378" spans="1:19" x14ac:dyDescent="0.25">
      <c r="A378">
        <v>378</v>
      </c>
      <c r="B378">
        <f t="shared" si="89"/>
        <v>379</v>
      </c>
      <c r="C378">
        <f t="shared" si="101"/>
        <v>1496000</v>
      </c>
      <c r="D378">
        <f t="shared" si="99"/>
        <v>280500000</v>
      </c>
      <c r="E378" s="6">
        <f t="shared" si="90"/>
        <v>1683000</v>
      </c>
      <c r="F378" s="7" t="str">
        <f t="shared" si="91"/>
        <v>19天11时30分0秒</v>
      </c>
      <c r="G378">
        <f t="shared" si="85"/>
        <v>38.800000000000004</v>
      </c>
      <c r="H378">
        <f t="shared" si="86"/>
        <v>4.6566128730773926E-10</v>
      </c>
      <c r="I378">
        <f t="shared" si="92"/>
        <v>2147483648</v>
      </c>
      <c r="J378">
        <f t="shared" si="87"/>
        <v>332085100.20618552</v>
      </c>
      <c r="K378">
        <f t="shared" si="88"/>
        <v>6.9662928581237793E-4</v>
      </c>
      <c r="L378">
        <f t="shared" si="100"/>
        <v>815448.97930510342</v>
      </c>
      <c r="N378">
        <f t="shared" si="93"/>
        <v>114514</v>
      </c>
      <c r="O378">
        <f t="shared" si="94"/>
        <v>2</v>
      </c>
      <c r="P378">
        <f t="shared" si="95"/>
        <v>245916942467072</v>
      </c>
      <c r="Q378">
        <f t="shared" si="96"/>
        <v>114512</v>
      </c>
      <c r="R378">
        <f t="shared" si="97"/>
        <v>1475501654802.4319</v>
      </c>
      <c r="S378" t="str">
        <f t="shared" si="98"/>
        <v>17077565天10时46分42秒</v>
      </c>
    </row>
    <row r="379" spans="1:19" x14ac:dyDescent="0.25">
      <c r="A379">
        <v>379</v>
      </c>
      <c r="B379">
        <f t="shared" si="89"/>
        <v>380</v>
      </c>
      <c r="C379">
        <f t="shared" si="101"/>
        <v>1500000</v>
      </c>
      <c r="D379">
        <f t="shared" si="99"/>
        <v>282000000</v>
      </c>
      <c r="E379" s="6">
        <f t="shared" si="90"/>
        <v>1692000</v>
      </c>
      <c r="F379" s="7" t="str">
        <f t="shared" si="91"/>
        <v>19天14时0分0秒</v>
      </c>
      <c r="G379">
        <f t="shared" si="85"/>
        <v>38.9</v>
      </c>
      <c r="H379">
        <f t="shared" si="86"/>
        <v>4.6566128730773926E-10</v>
      </c>
      <c r="I379">
        <f t="shared" si="92"/>
        <v>2147483648</v>
      </c>
      <c r="J379">
        <f t="shared" si="87"/>
        <v>331231411.00257069</v>
      </c>
      <c r="K379">
        <f t="shared" si="88"/>
        <v>6.9849193096160889E-4</v>
      </c>
      <c r="L379">
        <f t="shared" si="100"/>
        <v>815448.98000359535</v>
      </c>
      <c r="N379">
        <f t="shared" si="93"/>
        <v>114514</v>
      </c>
      <c r="O379">
        <f t="shared" si="94"/>
        <v>2</v>
      </c>
      <c r="P379">
        <f t="shared" si="95"/>
        <v>245916942467072</v>
      </c>
      <c r="Q379">
        <f t="shared" si="96"/>
        <v>114512</v>
      </c>
      <c r="R379">
        <f t="shared" si="97"/>
        <v>1475501654802.4319</v>
      </c>
      <c r="S379" t="str">
        <f t="shared" si="98"/>
        <v>17077565天10时46分42秒</v>
      </c>
    </row>
    <row r="380" spans="1:19" x14ac:dyDescent="0.25">
      <c r="A380">
        <v>380</v>
      </c>
      <c r="B380">
        <f t="shared" si="89"/>
        <v>381</v>
      </c>
      <c r="C380">
        <f t="shared" si="101"/>
        <v>1504000</v>
      </c>
      <c r="D380">
        <f t="shared" si="99"/>
        <v>283504000</v>
      </c>
      <c r="E380" s="6">
        <f t="shared" si="90"/>
        <v>1701024</v>
      </c>
      <c r="F380" s="7" t="str">
        <f t="shared" si="91"/>
        <v>19天16时30分24秒</v>
      </c>
      <c r="G380">
        <f t="shared" si="85"/>
        <v>39</v>
      </c>
      <c r="H380">
        <f t="shared" si="86"/>
        <v>4.6566128730773926E-10</v>
      </c>
      <c r="I380">
        <f t="shared" si="92"/>
        <v>2147483648</v>
      </c>
      <c r="J380">
        <f t="shared" si="87"/>
        <v>330382099.69230771</v>
      </c>
      <c r="K380">
        <f t="shared" si="88"/>
        <v>7.0035457611083984E-4</v>
      </c>
      <c r="L380">
        <f t="shared" si="100"/>
        <v>815448.98070394993</v>
      </c>
      <c r="N380">
        <f t="shared" si="93"/>
        <v>114514</v>
      </c>
      <c r="O380">
        <f t="shared" si="94"/>
        <v>2</v>
      </c>
      <c r="P380">
        <f t="shared" si="95"/>
        <v>245916942467072</v>
      </c>
      <c r="Q380">
        <f t="shared" si="96"/>
        <v>114512</v>
      </c>
      <c r="R380">
        <f t="shared" si="97"/>
        <v>1475501654802.4319</v>
      </c>
      <c r="S380" t="str">
        <f t="shared" si="98"/>
        <v>17077565天10时46分42秒</v>
      </c>
    </row>
    <row r="381" spans="1:19" x14ac:dyDescent="0.25">
      <c r="A381">
        <v>381</v>
      </c>
      <c r="B381">
        <f t="shared" si="89"/>
        <v>382</v>
      </c>
      <c r="C381">
        <f t="shared" si="101"/>
        <v>1508000</v>
      </c>
      <c r="D381">
        <f t="shared" si="99"/>
        <v>285012000</v>
      </c>
      <c r="E381" s="6">
        <f t="shared" si="90"/>
        <v>1710072</v>
      </c>
      <c r="F381" s="7" t="str">
        <f t="shared" si="91"/>
        <v>19天19时1分12秒</v>
      </c>
      <c r="G381">
        <f t="shared" si="85"/>
        <v>39.1</v>
      </c>
      <c r="H381">
        <f t="shared" si="86"/>
        <v>4.6566128730773926E-10</v>
      </c>
      <c r="I381">
        <f t="shared" si="92"/>
        <v>2147483648</v>
      </c>
      <c r="J381">
        <f t="shared" si="87"/>
        <v>329537132.685422</v>
      </c>
      <c r="K381">
        <f t="shared" si="88"/>
        <v>7.022172212600708E-4</v>
      </c>
      <c r="L381">
        <f t="shared" si="100"/>
        <v>815448.98140616715</v>
      </c>
      <c r="N381">
        <f t="shared" si="93"/>
        <v>114514</v>
      </c>
      <c r="O381">
        <f t="shared" si="94"/>
        <v>2</v>
      </c>
      <c r="P381">
        <f t="shared" si="95"/>
        <v>245916942467072</v>
      </c>
      <c r="Q381">
        <f t="shared" si="96"/>
        <v>114512</v>
      </c>
      <c r="R381">
        <f t="shared" si="97"/>
        <v>1475501654802.4319</v>
      </c>
      <c r="S381" t="str">
        <f t="shared" si="98"/>
        <v>17077565天10时46分42秒</v>
      </c>
    </row>
    <row r="382" spans="1:19" x14ac:dyDescent="0.25">
      <c r="A382">
        <v>382</v>
      </c>
      <c r="B382">
        <f t="shared" si="89"/>
        <v>383</v>
      </c>
      <c r="C382">
        <f t="shared" si="101"/>
        <v>1512000</v>
      </c>
      <c r="D382">
        <f t="shared" si="99"/>
        <v>286524000</v>
      </c>
      <c r="E382" s="6">
        <f t="shared" si="90"/>
        <v>1719144</v>
      </c>
      <c r="F382" s="7" t="str">
        <f t="shared" si="91"/>
        <v>19天21时32分24秒</v>
      </c>
      <c r="G382">
        <f t="shared" si="85"/>
        <v>39.200000000000003</v>
      </c>
      <c r="H382">
        <f t="shared" si="86"/>
        <v>4.6566128730773926E-10</v>
      </c>
      <c r="I382">
        <f t="shared" si="92"/>
        <v>2147483648</v>
      </c>
      <c r="J382">
        <f t="shared" si="87"/>
        <v>328696476.73469383</v>
      </c>
      <c r="K382">
        <f t="shared" si="88"/>
        <v>7.0407986640930176E-4</v>
      </c>
      <c r="L382">
        <f t="shared" si="100"/>
        <v>815448.98211024702</v>
      </c>
      <c r="N382">
        <f t="shared" si="93"/>
        <v>114514</v>
      </c>
      <c r="O382">
        <f t="shared" si="94"/>
        <v>2</v>
      </c>
      <c r="P382">
        <f t="shared" si="95"/>
        <v>245916942467072</v>
      </c>
      <c r="Q382">
        <f t="shared" si="96"/>
        <v>114512</v>
      </c>
      <c r="R382">
        <f t="shared" si="97"/>
        <v>1475501654802.4319</v>
      </c>
      <c r="S382" t="str">
        <f t="shared" si="98"/>
        <v>17077565天10时46分42秒</v>
      </c>
    </row>
    <row r="383" spans="1:19" x14ac:dyDescent="0.25">
      <c r="A383">
        <v>383</v>
      </c>
      <c r="B383">
        <f t="shared" si="89"/>
        <v>384</v>
      </c>
      <c r="C383">
        <f t="shared" si="101"/>
        <v>1516000</v>
      </c>
      <c r="D383">
        <f t="shared" si="99"/>
        <v>288040000</v>
      </c>
      <c r="E383" s="6">
        <f t="shared" si="90"/>
        <v>1728240</v>
      </c>
      <c r="F383" s="7" t="str">
        <f t="shared" si="91"/>
        <v>20天0时4分0秒</v>
      </c>
      <c r="G383">
        <f t="shared" si="85"/>
        <v>39.300000000000004</v>
      </c>
      <c r="H383">
        <f t="shared" si="86"/>
        <v>4.6566128730773926E-10</v>
      </c>
      <c r="I383">
        <f t="shared" si="92"/>
        <v>2147483648</v>
      </c>
      <c r="J383">
        <f t="shared" si="87"/>
        <v>327860098.93129766</v>
      </c>
      <c r="K383">
        <f t="shared" si="88"/>
        <v>7.0594251155853271E-4</v>
      </c>
      <c r="L383">
        <f t="shared" si="100"/>
        <v>815448.98281618953</v>
      </c>
      <c r="N383">
        <f t="shared" si="93"/>
        <v>114514</v>
      </c>
      <c r="O383">
        <f t="shared" si="94"/>
        <v>2</v>
      </c>
      <c r="P383">
        <f t="shared" si="95"/>
        <v>245916942467072</v>
      </c>
      <c r="Q383">
        <f t="shared" si="96"/>
        <v>114512</v>
      </c>
      <c r="R383">
        <f t="shared" si="97"/>
        <v>1475501654802.4319</v>
      </c>
      <c r="S383" t="str">
        <f t="shared" si="98"/>
        <v>17077565天10时46分42秒</v>
      </c>
    </row>
    <row r="384" spans="1:19" x14ac:dyDescent="0.25">
      <c r="A384">
        <v>384</v>
      </c>
      <c r="B384">
        <f t="shared" si="89"/>
        <v>385</v>
      </c>
      <c r="C384">
        <f t="shared" si="101"/>
        <v>1520000</v>
      </c>
      <c r="D384">
        <f t="shared" si="99"/>
        <v>289560000</v>
      </c>
      <c r="E384" s="6">
        <f t="shared" si="90"/>
        <v>1737360</v>
      </c>
      <c r="F384" s="7" t="str">
        <f t="shared" si="91"/>
        <v>20天2时36分0秒</v>
      </c>
      <c r="G384">
        <f t="shared" ref="G384:G447" si="102">1+A384*0.1</f>
        <v>39.400000000000006</v>
      </c>
      <c r="H384">
        <f t="shared" ref="H384:H447" si="103">_xlfn.CEILING.MATH((POWER(0.94,A384)-1.175*POWER(10,-38))*POWER(2,31))/POWER(2,31)</f>
        <v>4.6566128730773926E-10</v>
      </c>
      <c r="I384">
        <f t="shared" si="92"/>
        <v>2147483648</v>
      </c>
      <c r="J384">
        <f t="shared" ref="J384:J447" si="104">6/(H384*G384)</f>
        <v>327027966.70050758</v>
      </c>
      <c r="K384">
        <f t="shared" ref="K384:K447" si="105">C384*H384</f>
        <v>7.0780515670776367E-4</v>
      </c>
      <c r="L384">
        <f t="shared" si="100"/>
        <v>815448.98352399468</v>
      </c>
      <c r="N384">
        <f t="shared" si="93"/>
        <v>114514</v>
      </c>
      <c r="O384">
        <f t="shared" si="94"/>
        <v>2</v>
      </c>
      <c r="P384">
        <f t="shared" si="95"/>
        <v>245916942467072</v>
      </c>
      <c r="Q384">
        <f t="shared" si="96"/>
        <v>114512</v>
      </c>
      <c r="R384">
        <f t="shared" si="97"/>
        <v>1475501654802.4319</v>
      </c>
      <c r="S384" t="str">
        <f t="shared" si="98"/>
        <v>17077565天10时46分42秒</v>
      </c>
    </row>
    <row r="385" spans="1:19" x14ac:dyDescent="0.25">
      <c r="A385">
        <v>385</v>
      </c>
      <c r="B385">
        <f t="shared" ref="B385:B448" si="106">A385+1</f>
        <v>386</v>
      </c>
      <c r="C385">
        <f t="shared" si="101"/>
        <v>1524000</v>
      </c>
      <c r="D385">
        <f t="shared" si="99"/>
        <v>291084000</v>
      </c>
      <c r="E385" s="6">
        <f t="shared" ref="E385:E448" si="107">D385*60/10000</f>
        <v>1746504</v>
      </c>
      <c r="F385" s="7" t="str">
        <f t="shared" ref="F385:F448" si="108">CONCATENATE(TEXT(INT(E385/86400),0),"天",TEXT(INT(MOD(E385/3600,24)),0),"时",TEXT(INT(MOD(E385/60,60)),0),"分",TEXT(INT(MOD(E385,60)),0),"秒")</f>
        <v>20天5时8分24秒</v>
      </c>
      <c r="G385">
        <f t="shared" si="102"/>
        <v>39.5</v>
      </c>
      <c r="H385">
        <f t="shared" si="103"/>
        <v>4.6566128730773926E-10</v>
      </c>
      <c r="I385">
        <f t="shared" ref="I385:I448" si="109">1/H385</f>
        <v>2147483648</v>
      </c>
      <c r="J385">
        <f t="shared" si="104"/>
        <v>326200047.79746836</v>
      </c>
      <c r="K385">
        <f t="shared" si="105"/>
        <v>7.0966780185699463E-4</v>
      </c>
      <c r="L385">
        <f t="shared" si="100"/>
        <v>815448.98423366249</v>
      </c>
      <c r="N385">
        <f t="shared" ref="N385:N448" si="110">N384</f>
        <v>114514</v>
      </c>
      <c r="O385">
        <f t="shared" ref="O385:O448" si="111">_xlfn.CEILING.MATH((815450.6937-L385))</f>
        <v>2</v>
      </c>
      <c r="P385">
        <f t="shared" ref="P385:P448" si="112">N385/H385</f>
        <v>245916942467072</v>
      </c>
      <c r="Q385">
        <f t="shared" ref="Q385:Q448" si="113">N385-O385</f>
        <v>114512</v>
      </c>
      <c r="R385">
        <f t="shared" ref="R385:R448" si="114">P385/10000*60</f>
        <v>1475501654802.4319</v>
      </c>
      <c r="S385" t="str">
        <f t="shared" ref="S385:S448" si="115">CONCATENATE(TEXT(INT(R385/86400),0),"天",TEXT(INT(MOD(R385/3600,24)),0),"时",TEXT(INT(MOD(R385/60,60)),0),"分",TEXT(INT(MOD(R385,60)),0),"秒")</f>
        <v>17077565天10时46分42秒</v>
      </c>
    </row>
    <row r="386" spans="1:19" x14ac:dyDescent="0.25">
      <c r="A386">
        <v>386</v>
      </c>
      <c r="B386">
        <f t="shared" si="106"/>
        <v>387</v>
      </c>
      <c r="C386">
        <f t="shared" si="101"/>
        <v>1528000</v>
      </c>
      <c r="D386">
        <f t="shared" ref="D386:D449" si="116">D385+C386</f>
        <v>292612000</v>
      </c>
      <c r="E386" s="6">
        <f t="shared" si="107"/>
        <v>1755672</v>
      </c>
      <c r="F386" s="7" t="str">
        <f t="shared" si="108"/>
        <v>20天7时41分12秒</v>
      </c>
      <c r="G386">
        <f t="shared" si="102"/>
        <v>39.6</v>
      </c>
      <c r="H386">
        <f t="shared" si="103"/>
        <v>4.6566128730773926E-10</v>
      </c>
      <c r="I386">
        <f t="shared" si="109"/>
        <v>2147483648</v>
      </c>
      <c r="J386">
        <f t="shared" si="104"/>
        <v>325376310.30303031</v>
      </c>
      <c r="K386">
        <f t="shared" si="105"/>
        <v>7.1153044700622559E-4</v>
      </c>
      <c r="L386">
        <f t="shared" ref="L386:L449" si="117">L385+K386</f>
        <v>815448.98494519293</v>
      </c>
      <c r="N386">
        <f t="shared" si="110"/>
        <v>114514</v>
      </c>
      <c r="O386">
        <f t="shared" si="111"/>
        <v>2</v>
      </c>
      <c r="P386">
        <f t="shared" si="112"/>
        <v>245916942467072</v>
      </c>
      <c r="Q386">
        <f t="shared" si="113"/>
        <v>114512</v>
      </c>
      <c r="R386">
        <f t="shared" si="114"/>
        <v>1475501654802.4319</v>
      </c>
      <c r="S386" t="str">
        <f t="shared" si="115"/>
        <v>17077565天10时46分42秒</v>
      </c>
    </row>
    <row r="387" spans="1:19" x14ac:dyDescent="0.25">
      <c r="A387">
        <v>387</v>
      </c>
      <c r="B387">
        <f t="shared" si="106"/>
        <v>388</v>
      </c>
      <c r="C387">
        <f t="shared" si="101"/>
        <v>1532000</v>
      </c>
      <c r="D387">
        <f t="shared" si="116"/>
        <v>294144000</v>
      </c>
      <c r="E387" s="6">
        <f t="shared" si="107"/>
        <v>1764864</v>
      </c>
      <c r="F387" s="7" t="str">
        <f t="shared" si="108"/>
        <v>20天10时14分24秒</v>
      </c>
      <c r="G387">
        <f t="shared" si="102"/>
        <v>39.700000000000003</v>
      </c>
      <c r="H387">
        <f t="shared" si="103"/>
        <v>4.6566128730773926E-10</v>
      </c>
      <c r="I387">
        <f t="shared" si="109"/>
        <v>2147483648</v>
      </c>
      <c r="J387">
        <f t="shared" si="104"/>
        <v>324556722.61964732</v>
      </c>
      <c r="K387">
        <f t="shared" si="105"/>
        <v>7.1339309215545654E-4</v>
      </c>
      <c r="L387">
        <f t="shared" si="117"/>
        <v>815448.98565858603</v>
      </c>
      <c r="N387">
        <f t="shared" si="110"/>
        <v>114514</v>
      </c>
      <c r="O387">
        <f t="shared" si="111"/>
        <v>2</v>
      </c>
      <c r="P387">
        <f t="shared" si="112"/>
        <v>245916942467072</v>
      </c>
      <c r="Q387">
        <f t="shared" si="113"/>
        <v>114512</v>
      </c>
      <c r="R387">
        <f t="shared" si="114"/>
        <v>1475501654802.4319</v>
      </c>
      <c r="S387" t="str">
        <f t="shared" si="115"/>
        <v>17077565天10时46分42秒</v>
      </c>
    </row>
    <row r="388" spans="1:19" x14ac:dyDescent="0.25">
      <c r="A388">
        <v>388</v>
      </c>
      <c r="B388">
        <f t="shared" si="106"/>
        <v>389</v>
      </c>
      <c r="C388">
        <f t="shared" si="101"/>
        <v>1536000</v>
      </c>
      <c r="D388">
        <f t="shared" si="116"/>
        <v>295680000</v>
      </c>
      <c r="E388" s="6">
        <f t="shared" si="107"/>
        <v>1774080</v>
      </c>
      <c r="F388" s="7" t="str">
        <f t="shared" si="108"/>
        <v>20天12时48分0秒</v>
      </c>
      <c r="G388">
        <f t="shared" si="102"/>
        <v>39.800000000000004</v>
      </c>
      <c r="H388">
        <f t="shared" si="103"/>
        <v>4.6566128730773926E-10</v>
      </c>
      <c r="I388">
        <f t="shared" si="109"/>
        <v>2147483648</v>
      </c>
      <c r="J388">
        <f t="shared" si="104"/>
        <v>323741253.46733665</v>
      </c>
      <c r="K388">
        <f t="shared" si="105"/>
        <v>7.152557373046875E-4</v>
      </c>
      <c r="L388">
        <f t="shared" si="117"/>
        <v>815448.98637384176</v>
      </c>
      <c r="N388">
        <f t="shared" si="110"/>
        <v>114514</v>
      </c>
      <c r="O388">
        <f t="shared" si="111"/>
        <v>2</v>
      </c>
      <c r="P388">
        <f t="shared" si="112"/>
        <v>245916942467072</v>
      </c>
      <c r="Q388">
        <f t="shared" si="113"/>
        <v>114512</v>
      </c>
      <c r="R388">
        <f t="shared" si="114"/>
        <v>1475501654802.4319</v>
      </c>
      <c r="S388" t="str">
        <f t="shared" si="115"/>
        <v>17077565天10时46分42秒</v>
      </c>
    </row>
    <row r="389" spans="1:19" x14ac:dyDescent="0.25">
      <c r="A389">
        <v>389</v>
      </c>
      <c r="B389">
        <f t="shared" si="106"/>
        <v>390</v>
      </c>
      <c r="C389">
        <f t="shared" si="101"/>
        <v>1540000</v>
      </c>
      <c r="D389">
        <f t="shared" si="116"/>
        <v>297220000</v>
      </c>
      <c r="E389" s="6">
        <f t="shared" si="107"/>
        <v>1783320</v>
      </c>
      <c r="F389" s="7" t="str">
        <f t="shared" si="108"/>
        <v>20天15时22分0秒</v>
      </c>
      <c r="G389">
        <f t="shared" si="102"/>
        <v>39.900000000000006</v>
      </c>
      <c r="H389">
        <f t="shared" si="103"/>
        <v>4.6566128730773926E-10</v>
      </c>
      <c r="I389">
        <f t="shared" si="109"/>
        <v>2147483648</v>
      </c>
      <c r="J389">
        <f t="shared" si="104"/>
        <v>322929871.87969923</v>
      </c>
      <c r="K389">
        <f t="shared" si="105"/>
        <v>7.1711838245391846E-4</v>
      </c>
      <c r="L389">
        <f t="shared" si="117"/>
        <v>815448.98709096014</v>
      </c>
      <c r="N389">
        <f t="shared" si="110"/>
        <v>114514</v>
      </c>
      <c r="O389">
        <f t="shared" si="111"/>
        <v>2</v>
      </c>
      <c r="P389">
        <f t="shared" si="112"/>
        <v>245916942467072</v>
      </c>
      <c r="Q389">
        <f t="shared" si="113"/>
        <v>114512</v>
      </c>
      <c r="R389">
        <f t="shared" si="114"/>
        <v>1475501654802.4319</v>
      </c>
      <c r="S389" t="str">
        <f t="shared" si="115"/>
        <v>17077565天10时46分42秒</v>
      </c>
    </row>
    <row r="390" spans="1:19" x14ac:dyDescent="0.25">
      <c r="A390">
        <v>390</v>
      </c>
      <c r="B390">
        <f t="shared" si="106"/>
        <v>391</v>
      </c>
      <c r="C390">
        <f t="shared" ref="C390:C453" si="118">(A390-4)*4000</f>
        <v>1544000</v>
      </c>
      <c r="D390">
        <f t="shared" si="116"/>
        <v>298764000</v>
      </c>
      <c r="E390" s="6">
        <f t="shared" si="107"/>
        <v>1792584</v>
      </c>
      <c r="F390" s="7" t="str">
        <f t="shared" si="108"/>
        <v>20天17时56分24秒</v>
      </c>
      <c r="G390">
        <f t="shared" si="102"/>
        <v>40</v>
      </c>
      <c r="H390">
        <f t="shared" si="103"/>
        <v>4.6566128730773926E-10</v>
      </c>
      <c r="I390">
        <f t="shared" si="109"/>
        <v>2147483648</v>
      </c>
      <c r="J390">
        <f t="shared" si="104"/>
        <v>322122547.19999999</v>
      </c>
      <c r="K390">
        <f t="shared" si="105"/>
        <v>7.1898102760314941E-4</v>
      </c>
      <c r="L390">
        <f t="shared" si="117"/>
        <v>815448.98780994117</v>
      </c>
      <c r="N390">
        <f t="shared" si="110"/>
        <v>114514</v>
      </c>
      <c r="O390">
        <f t="shared" si="111"/>
        <v>2</v>
      </c>
      <c r="P390">
        <f t="shared" si="112"/>
        <v>245916942467072</v>
      </c>
      <c r="Q390">
        <f t="shared" si="113"/>
        <v>114512</v>
      </c>
      <c r="R390">
        <f t="shared" si="114"/>
        <v>1475501654802.4319</v>
      </c>
      <c r="S390" t="str">
        <f t="shared" si="115"/>
        <v>17077565天10时46分42秒</v>
      </c>
    </row>
    <row r="391" spans="1:19" x14ac:dyDescent="0.25">
      <c r="A391">
        <v>391</v>
      </c>
      <c r="B391">
        <f t="shared" si="106"/>
        <v>392</v>
      </c>
      <c r="C391">
        <f t="shared" si="118"/>
        <v>1548000</v>
      </c>
      <c r="D391">
        <f t="shared" si="116"/>
        <v>300312000</v>
      </c>
      <c r="E391" s="6">
        <f t="shared" si="107"/>
        <v>1801872</v>
      </c>
      <c r="F391" s="7" t="str">
        <f t="shared" si="108"/>
        <v>20天20时31分12秒</v>
      </c>
      <c r="G391">
        <f t="shared" si="102"/>
        <v>40.1</v>
      </c>
      <c r="H391">
        <f t="shared" si="103"/>
        <v>4.6566128730773926E-10</v>
      </c>
      <c r="I391">
        <f t="shared" si="109"/>
        <v>2147483648</v>
      </c>
      <c r="J391">
        <f t="shared" si="104"/>
        <v>321319249.07730675</v>
      </c>
      <c r="K391">
        <f t="shared" si="105"/>
        <v>7.2084367275238037E-4</v>
      </c>
      <c r="L391">
        <f t="shared" si="117"/>
        <v>815448.98853078485</v>
      </c>
      <c r="N391">
        <f t="shared" si="110"/>
        <v>114514</v>
      </c>
      <c r="O391">
        <f t="shared" si="111"/>
        <v>2</v>
      </c>
      <c r="P391">
        <f t="shared" si="112"/>
        <v>245916942467072</v>
      </c>
      <c r="Q391">
        <f t="shared" si="113"/>
        <v>114512</v>
      </c>
      <c r="R391">
        <f t="shared" si="114"/>
        <v>1475501654802.4319</v>
      </c>
      <c r="S391" t="str">
        <f t="shared" si="115"/>
        <v>17077565天10时46分42秒</v>
      </c>
    </row>
    <row r="392" spans="1:19" x14ac:dyDescent="0.25">
      <c r="A392">
        <v>392</v>
      </c>
      <c r="B392">
        <f t="shared" si="106"/>
        <v>393</v>
      </c>
      <c r="C392">
        <f t="shared" si="118"/>
        <v>1552000</v>
      </c>
      <c r="D392">
        <f t="shared" si="116"/>
        <v>301864000</v>
      </c>
      <c r="E392" s="6">
        <f t="shared" si="107"/>
        <v>1811184</v>
      </c>
      <c r="F392" s="7" t="str">
        <f t="shared" si="108"/>
        <v>20天23时6分24秒</v>
      </c>
      <c r="G392">
        <f t="shared" si="102"/>
        <v>40.200000000000003</v>
      </c>
      <c r="H392">
        <f t="shared" si="103"/>
        <v>4.6566128730773926E-10</v>
      </c>
      <c r="I392">
        <f t="shared" si="109"/>
        <v>2147483648</v>
      </c>
      <c r="J392">
        <f t="shared" si="104"/>
        <v>320519947.46268654</v>
      </c>
      <c r="K392">
        <f t="shared" si="105"/>
        <v>7.2270631790161133E-4</v>
      </c>
      <c r="L392">
        <f t="shared" si="117"/>
        <v>815448.98925349116</v>
      </c>
      <c r="N392">
        <f t="shared" si="110"/>
        <v>114514</v>
      </c>
      <c r="O392">
        <f t="shared" si="111"/>
        <v>2</v>
      </c>
      <c r="P392">
        <f t="shared" si="112"/>
        <v>245916942467072</v>
      </c>
      <c r="Q392">
        <f t="shared" si="113"/>
        <v>114512</v>
      </c>
      <c r="R392">
        <f t="shared" si="114"/>
        <v>1475501654802.4319</v>
      </c>
      <c r="S392" t="str">
        <f t="shared" si="115"/>
        <v>17077565天10时46分42秒</v>
      </c>
    </row>
    <row r="393" spans="1:19" x14ac:dyDescent="0.25">
      <c r="A393">
        <v>393</v>
      </c>
      <c r="B393">
        <f t="shared" si="106"/>
        <v>394</v>
      </c>
      <c r="C393">
        <f t="shared" si="118"/>
        <v>1556000</v>
      </c>
      <c r="D393">
        <f t="shared" si="116"/>
        <v>303420000</v>
      </c>
      <c r="E393" s="6">
        <f t="shared" si="107"/>
        <v>1820520</v>
      </c>
      <c r="F393" s="7" t="str">
        <f t="shared" si="108"/>
        <v>21天1时42分0秒</v>
      </c>
      <c r="G393">
        <f t="shared" si="102"/>
        <v>40.300000000000004</v>
      </c>
      <c r="H393">
        <f t="shared" si="103"/>
        <v>4.6566128730773926E-10</v>
      </c>
      <c r="I393">
        <f t="shared" si="109"/>
        <v>2147483648</v>
      </c>
      <c r="J393">
        <f t="shared" si="104"/>
        <v>319724612.60545903</v>
      </c>
      <c r="K393">
        <f t="shared" si="105"/>
        <v>7.2456896305084229E-4</v>
      </c>
      <c r="L393">
        <f t="shared" si="117"/>
        <v>815448.98997806013</v>
      </c>
      <c r="N393">
        <f t="shared" si="110"/>
        <v>114514</v>
      </c>
      <c r="O393">
        <f t="shared" si="111"/>
        <v>2</v>
      </c>
      <c r="P393">
        <f t="shared" si="112"/>
        <v>245916942467072</v>
      </c>
      <c r="Q393">
        <f t="shared" si="113"/>
        <v>114512</v>
      </c>
      <c r="R393">
        <f t="shared" si="114"/>
        <v>1475501654802.4319</v>
      </c>
      <c r="S393" t="str">
        <f t="shared" si="115"/>
        <v>17077565天10时46分42秒</v>
      </c>
    </row>
    <row r="394" spans="1:19" x14ac:dyDescent="0.25">
      <c r="A394">
        <v>394</v>
      </c>
      <c r="B394">
        <f t="shared" si="106"/>
        <v>395</v>
      </c>
      <c r="C394">
        <f t="shared" si="118"/>
        <v>1560000</v>
      </c>
      <c r="D394">
        <f t="shared" si="116"/>
        <v>304980000</v>
      </c>
      <c r="E394" s="6">
        <f t="shared" si="107"/>
        <v>1829880</v>
      </c>
      <c r="F394" s="7" t="str">
        <f t="shared" si="108"/>
        <v>21天4时18分0秒</v>
      </c>
      <c r="G394">
        <f t="shared" si="102"/>
        <v>40.400000000000006</v>
      </c>
      <c r="H394">
        <f t="shared" si="103"/>
        <v>4.6566128730773926E-10</v>
      </c>
      <c r="I394">
        <f t="shared" si="109"/>
        <v>2147483648</v>
      </c>
      <c r="J394">
        <f t="shared" si="104"/>
        <v>318933215.04950488</v>
      </c>
      <c r="K394">
        <f t="shared" si="105"/>
        <v>7.2643160820007324E-4</v>
      </c>
      <c r="L394">
        <f t="shared" si="117"/>
        <v>815448.99070449173</v>
      </c>
      <c r="N394">
        <f t="shared" si="110"/>
        <v>114514</v>
      </c>
      <c r="O394">
        <f t="shared" si="111"/>
        <v>2</v>
      </c>
      <c r="P394">
        <f t="shared" si="112"/>
        <v>245916942467072</v>
      </c>
      <c r="Q394">
        <f t="shared" si="113"/>
        <v>114512</v>
      </c>
      <c r="R394">
        <f t="shared" si="114"/>
        <v>1475501654802.4319</v>
      </c>
      <c r="S394" t="str">
        <f t="shared" si="115"/>
        <v>17077565天10时46分42秒</v>
      </c>
    </row>
    <row r="395" spans="1:19" x14ac:dyDescent="0.25">
      <c r="A395">
        <v>395</v>
      </c>
      <c r="B395">
        <f t="shared" si="106"/>
        <v>396</v>
      </c>
      <c r="C395">
        <f t="shared" si="118"/>
        <v>1564000</v>
      </c>
      <c r="D395">
        <f t="shared" si="116"/>
        <v>306544000</v>
      </c>
      <c r="E395" s="6">
        <f t="shared" si="107"/>
        <v>1839264</v>
      </c>
      <c r="F395" s="7" t="str">
        <f t="shared" si="108"/>
        <v>21天6时54分24秒</v>
      </c>
      <c r="G395">
        <f t="shared" si="102"/>
        <v>40.5</v>
      </c>
      <c r="H395">
        <f t="shared" si="103"/>
        <v>4.6566128730773926E-10</v>
      </c>
      <c r="I395">
        <f t="shared" si="109"/>
        <v>2147483648</v>
      </c>
      <c r="J395">
        <f t="shared" si="104"/>
        <v>318145725.62962961</v>
      </c>
      <c r="K395">
        <f t="shared" si="105"/>
        <v>7.282942533493042E-4</v>
      </c>
      <c r="L395">
        <f t="shared" si="117"/>
        <v>815448.99143278599</v>
      </c>
      <c r="N395">
        <f t="shared" si="110"/>
        <v>114514</v>
      </c>
      <c r="O395">
        <f t="shared" si="111"/>
        <v>2</v>
      </c>
      <c r="P395">
        <f t="shared" si="112"/>
        <v>245916942467072</v>
      </c>
      <c r="Q395">
        <f t="shared" si="113"/>
        <v>114512</v>
      </c>
      <c r="R395">
        <f t="shared" si="114"/>
        <v>1475501654802.4319</v>
      </c>
      <c r="S395" t="str">
        <f t="shared" si="115"/>
        <v>17077565天10时46分42秒</v>
      </c>
    </row>
    <row r="396" spans="1:19" x14ac:dyDescent="0.25">
      <c r="A396">
        <v>396</v>
      </c>
      <c r="B396">
        <f t="shared" si="106"/>
        <v>397</v>
      </c>
      <c r="C396">
        <f t="shared" si="118"/>
        <v>1568000</v>
      </c>
      <c r="D396">
        <f t="shared" si="116"/>
        <v>308112000</v>
      </c>
      <c r="E396" s="6">
        <f t="shared" si="107"/>
        <v>1848672</v>
      </c>
      <c r="F396" s="7" t="str">
        <f t="shared" si="108"/>
        <v>21天9时31分12秒</v>
      </c>
      <c r="G396">
        <f t="shared" si="102"/>
        <v>40.6</v>
      </c>
      <c r="H396">
        <f t="shared" si="103"/>
        <v>4.6566128730773926E-10</v>
      </c>
      <c r="I396">
        <f t="shared" si="109"/>
        <v>2147483648</v>
      </c>
      <c r="J396">
        <f t="shared" si="104"/>
        <v>317362115.46798027</v>
      </c>
      <c r="K396">
        <f t="shared" si="105"/>
        <v>7.3015689849853516E-4</v>
      </c>
      <c r="L396">
        <f t="shared" si="117"/>
        <v>815448.99216294289</v>
      </c>
      <c r="N396">
        <f t="shared" si="110"/>
        <v>114514</v>
      </c>
      <c r="O396">
        <f t="shared" si="111"/>
        <v>2</v>
      </c>
      <c r="P396">
        <f t="shared" si="112"/>
        <v>245916942467072</v>
      </c>
      <c r="Q396">
        <f t="shared" si="113"/>
        <v>114512</v>
      </c>
      <c r="R396">
        <f t="shared" si="114"/>
        <v>1475501654802.4319</v>
      </c>
      <c r="S396" t="str">
        <f t="shared" si="115"/>
        <v>17077565天10时46分42秒</v>
      </c>
    </row>
    <row r="397" spans="1:19" x14ac:dyDescent="0.25">
      <c r="A397">
        <v>397</v>
      </c>
      <c r="B397">
        <f t="shared" si="106"/>
        <v>398</v>
      </c>
      <c r="C397">
        <f t="shared" si="118"/>
        <v>1572000</v>
      </c>
      <c r="D397">
        <f t="shared" si="116"/>
        <v>309684000</v>
      </c>
      <c r="E397" s="6">
        <f t="shared" si="107"/>
        <v>1858104</v>
      </c>
      <c r="F397" s="7" t="str">
        <f t="shared" si="108"/>
        <v>21天12时8分24秒</v>
      </c>
      <c r="G397">
        <f t="shared" si="102"/>
        <v>40.700000000000003</v>
      </c>
      <c r="H397">
        <f t="shared" si="103"/>
        <v>4.6566128730773926E-10</v>
      </c>
      <c r="I397">
        <f t="shared" si="109"/>
        <v>2147483648</v>
      </c>
      <c r="J397">
        <f t="shared" si="104"/>
        <v>316582355.97051597</v>
      </c>
      <c r="K397">
        <f t="shared" si="105"/>
        <v>7.3201954364776611E-4</v>
      </c>
      <c r="L397">
        <f t="shared" si="117"/>
        <v>815448.99289496243</v>
      </c>
      <c r="N397">
        <f t="shared" si="110"/>
        <v>114514</v>
      </c>
      <c r="O397">
        <f t="shared" si="111"/>
        <v>2</v>
      </c>
      <c r="P397">
        <f t="shared" si="112"/>
        <v>245916942467072</v>
      </c>
      <c r="Q397">
        <f t="shared" si="113"/>
        <v>114512</v>
      </c>
      <c r="R397">
        <f t="shared" si="114"/>
        <v>1475501654802.4319</v>
      </c>
      <c r="S397" t="str">
        <f t="shared" si="115"/>
        <v>17077565天10时46分42秒</v>
      </c>
    </row>
    <row r="398" spans="1:19" x14ac:dyDescent="0.25">
      <c r="A398">
        <v>398</v>
      </c>
      <c r="B398">
        <f t="shared" si="106"/>
        <v>399</v>
      </c>
      <c r="C398">
        <f t="shared" si="118"/>
        <v>1576000</v>
      </c>
      <c r="D398">
        <f t="shared" si="116"/>
        <v>311260000</v>
      </c>
      <c r="E398" s="6">
        <f t="shared" si="107"/>
        <v>1867560</v>
      </c>
      <c r="F398" s="7" t="str">
        <f t="shared" si="108"/>
        <v>21天14时46分0秒</v>
      </c>
      <c r="G398">
        <f t="shared" si="102"/>
        <v>40.800000000000004</v>
      </c>
      <c r="H398">
        <f t="shared" si="103"/>
        <v>4.6566128730773926E-10</v>
      </c>
      <c r="I398">
        <f t="shared" si="109"/>
        <v>2147483648</v>
      </c>
      <c r="J398">
        <f t="shared" si="104"/>
        <v>315806418.82352936</v>
      </c>
      <c r="K398">
        <f t="shared" si="105"/>
        <v>7.3388218879699707E-4</v>
      </c>
      <c r="L398">
        <f t="shared" si="117"/>
        <v>815448.99362884462</v>
      </c>
      <c r="N398">
        <f t="shared" si="110"/>
        <v>114514</v>
      </c>
      <c r="O398">
        <f t="shared" si="111"/>
        <v>2</v>
      </c>
      <c r="P398">
        <f t="shared" si="112"/>
        <v>245916942467072</v>
      </c>
      <c r="Q398">
        <f t="shared" si="113"/>
        <v>114512</v>
      </c>
      <c r="R398">
        <f t="shared" si="114"/>
        <v>1475501654802.4319</v>
      </c>
      <c r="S398" t="str">
        <f t="shared" si="115"/>
        <v>17077565天10时46分42秒</v>
      </c>
    </row>
    <row r="399" spans="1:19" x14ac:dyDescent="0.25">
      <c r="A399">
        <v>399</v>
      </c>
      <c r="B399">
        <f t="shared" si="106"/>
        <v>400</v>
      </c>
      <c r="C399">
        <f t="shared" si="118"/>
        <v>1580000</v>
      </c>
      <c r="D399">
        <f t="shared" si="116"/>
        <v>312840000</v>
      </c>
      <c r="E399" s="6">
        <f t="shared" si="107"/>
        <v>1877040</v>
      </c>
      <c r="F399" s="7" t="str">
        <f t="shared" si="108"/>
        <v>21天17时24分0秒</v>
      </c>
      <c r="G399">
        <f t="shared" si="102"/>
        <v>40.900000000000006</v>
      </c>
      <c r="H399">
        <f t="shared" si="103"/>
        <v>4.6566128730773926E-10</v>
      </c>
      <c r="I399">
        <f t="shared" si="109"/>
        <v>2147483648</v>
      </c>
      <c r="J399">
        <f t="shared" si="104"/>
        <v>315034275.99022001</v>
      </c>
      <c r="K399">
        <f t="shared" si="105"/>
        <v>7.3574483394622803E-4</v>
      </c>
      <c r="L399">
        <f t="shared" si="117"/>
        <v>815448.99436458945</v>
      </c>
      <c r="N399">
        <f t="shared" si="110"/>
        <v>114514</v>
      </c>
      <c r="O399">
        <f t="shared" si="111"/>
        <v>2</v>
      </c>
      <c r="P399">
        <f t="shared" si="112"/>
        <v>245916942467072</v>
      </c>
      <c r="Q399">
        <f t="shared" si="113"/>
        <v>114512</v>
      </c>
      <c r="R399">
        <f t="shared" si="114"/>
        <v>1475501654802.4319</v>
      </c>
      <c r="S399" t="str">
        <f t="shared" si="115"/>
        <v>17077565天10时46分42秒</v>
      </c>
    </row>
    <row r="400" spans="1:19" x14ac:dyDescent="0.25">
      <c r="A400">
        <v>400</v>
      </c>
      <c r="B400">
        <f t="shared" si="106"/>
        <v>401</v>
      </c>
      <c r="C400">
        <f t="shared" si="118"/>
        <v>1584000</v>
      </c>
      <c r="D400">
        <f t="shared" si="116"/>
        <v>314424000</v>
      </c>
      <c r="E400" s="6">
        <f t="shared" si="107"/>
        <v>1886544</v>
      </c>
      <c r="F400" s="7" t="str">
        <f t="shared" si="108"/>
        <v>21天20时2分24秒</v>
      </c>
      <c r="G400">
        <f t="shared" si="102"/>
        <v>41</v>
      </c>
      <c r="H400">
        <f t="shared" si="103"/>
        <v>4.6566128730773926E-10</v>
      </c>
      <c r="I400">
        <f t="shared" si="109"/>
        <v>2147483648</v>
      </c>
      <c r="J400">
        <f t="shared" si="104"/>
        <v>314265899.70731705</v>
      </c>
      <c r="K400">
        <f t="shared" si="105"/>
        <v>7.3760747909545898E-4</v>
      </c>
      <c r="L400">
        <f t="shared" si="117"/>
        <v>815448.99510219693</v>
      </c>
      <c r="N400">
        <f t="shared" si="110"/>
        <v>114514</v>
      </c>
      <c r="O400">
        <f t="shared" si="111"/>
        <v>2</v>
      </c>
      <c r="P400">
        <f t="shared" si="112"/>
        <v>245916942467072</v>
      </c>
      <c r="Q400">
        <f t="shared" si="113"/>
        <v>114512</v>
      </c>
      <c r="R400">
        <f t="shared" si="114"/>
        <v>1475501654802.4319</v>
      </c>
      <c r="S400" t="str">
        <f t="shared" si="115"/>
        <v>17077565天10时46分42秒</v>
      </c>
    </row>
    <row r="401" spans="1:19" x14ac:dyDescent="0.25">
      <c r="A401">
        <v>401</v>
      </c>
      <c r="B401">
        <f t="shared" si="106"/>
        <v>402</v>
      </c>
      <c r="C401">
        <f t="shared" si="118"/>
        <v>1588000</v>
      </c>
      <c r="D401">
        <f t="shared" si="116"/>
        <v>316012000</v>
      </c>
      <c r="E401" s="6">
        <f t="shared" si="107"/>
        <v>1896072</v>
      </c>
      <c r="F401" s="7" t="str">
        <f t="shared" si="108"/>
        <v>21天22时41分12秒</v>
      </c>
      <c r="G401">
        <f t="shared" si="102"/>
        <v>41.1</v>
      </c>
      <c r="H401">
        <f t="shared" si="103"/>
        <v>4.6566128730773926E-10</v>
      </c>
      <c r="I401">
        <f t="shared" si="109"/>
        <v>2147483648</v>
      </c>
      <c r="J401">
        <f t="shared" si="104"/>
        <v>313501262.4817518</v>
      </c>
      <c r="K401">
        <f t="shared" si="105"/>
        <v>7.3947012424468994E-4</v>
      </c>
      <c r="L401">
        <f t="shared" si="117"/>
        <v>815448.99584166706</v>
      </c>
      <c r="N401">
        <f t="shared" si="110"/>
        <v>114514</v>
      </c>
      <c r="O401">
        <f t="shared" si="111"/>
        <v>2</v>
      </c>
      <c r="P401">
        <f t="shared" si="112"/>
        <v>245916942467072</v>
      </c>
      <c r="Q401">
        <f t="shared" si="113"/>
        <v>114512</v>
      </c>
      <c r="R401">
        <f t="shared" si="114"/>
        <v>1475501654802.4319</v>
      </c>
      <c r="S401" t="str">
        <f t="shared" si="115"/>
        <v>17077565天10时46分42秒</v>
      </c>
    </row>
    <row r="402" spans="1:19" x14ac:dyDescent="0.25">
      <c r="A402">
        <v>402</v>
      </c>
      <c r="B402">
        <f t="shared" si="106"/>
        <v>403</v>
      </c>
      <c r="C402">
        <f t="shared" si="118"/>
        <v>1592000</v>
      </c>
      <c r="D402">
        <f t="shared" si="116"/>
        <v>317604000</v>
      </c>
      <c r="E402" s="6">
        <f t="shared" si="107"/>
        <v>1905624</v>
      </c>
      <c r="F402" s="7" t="str">
        <f t="shared" si="108"/>
        <v>22天1时20分24秒</v>
      </c>
      <c r="G402">
        <f t="shared" si="102"/>
        <v>41.2</v>
      </c>
      <c r="H402">
        <f t="shared" si="103"/>
        <v>4.6566128730773926E-10</v>
      </c>
      <c r="I402">
        <f t="shared" si="109"/>
        <v>2147483648</v>
      </c>
      <c r="J402">
        <f t="shared" si="104"/>
        <v>312740337.08737862</v>
      </c>
      <c r="K402">
        <f t="shared" si="105"/>
        <v>7.413327693939209E-4</v>
      </c>
      <c r="L402">
        <f t="shared" si="117"/>
        <v>815448.99658299983</v>
      </c>
      <c r="N402">
        <f t="shared" si="110"/>
        <v>114514</v>
      </c>
      <c r="O402">
        <f t="shared" si="111"/>
        <v>2</v>
      </c>
      <c r="P402">
        <f t="shared" si="112"/>
        <v>245916942467072</v>
      </c>
      <c r="Q402">
        <f t="shared" si="113"/>
        <v>114512</v>
      </c>
      <c r="R402">
        <f t="shared" si="114"/>
        <v>1475501654802.4319</v>
      </c>
      <c r="S402" t="str">
        <f t="shared" si="115"/>
        <v>17077565天10时46分42秒</v>
      </c>
    </row>
    <row r="403" spans="1:19" x14ac:dyDescent="0.25">
      <c r="A403">
        <v>403</v>
      </c>
      <c r="B403">
        <f t="shared" si="106"/>
        <v>404</v>
      </c>
      <c r="C403">
        <f t="shared" si="118"/>
        <v>1596000</v>
      </c>
      <c r="D403">
        <f t="shared" si="116"/>
        <v>319200000</v>
      </c>
      <c r="E403" s="6">
        <f t="shared" si="107"/>
        <v>1915200</v>
      </c>
      <c r="F403" s="7" t="str">
        <f t="shared" si="108"/>
        <v>22天4时0分0秒</v>
      </c>
      <c r="G403">
        <f t="shared" si="102"/>
        <v>41.300000000000004</v>
      </c>
      <c r="H403">
        <f t="shared" si="103"/>
        <v>4.6566128730773926E-10</v>
      </c>
      <c r="I403">
        <f t="shared" si="109"/>
        <v>2147483648</v>
      </c>
      <c r="J403">
        <f t="shared" si="104"/>
        <v>311983096.56174332</v>
      </c>
      <c r="K403">
        <f t="shared" si="105"/>
        <v>7.4319541454315186E-4</v>
      </c>
      <c r="L403">
        <f t="shared" si="117"/>
        <v>815448.99732619524</v>
      </c>
      <c r="N403">
        <f t="shared" si="110"/>
        <v>114514</v>
      </c>
      <c r="O403">
        <f t="shared" si="111"/>
        <v>2</v>
      </c>
      <c r="P403">
        <f t="shared" si="112"/>
        <v>245916942467072</v>
      </c>
      <c r="Q403">
        <f t="shared" si="113"/>
        <v>114512</v>
      </c>
      <c r="R403">
        <f t="shared" si="114"/>
        <v>1475501654802.4319</v>
      </c>
      <c r="S403" t="str">
        <f t="shared" si="115"/>
        <v>17077565天10时46分42秒</v>
      </c>
    </row>
    <row r="404" spans="1:19" x14ac:dyDescent="0.25">
      <c r="A404">
        <v>404</v>
      </c>
      <c r="B404">
        <f t="shared" si="106"/>
        <v>405</v>
      </c>
      <c r="C404">
        <f t="shared" si="118"/>
        <v>1600000</v>
      </c>
      <c r="D404">
        <f t="shared" si="116"/>
        <v>320800000</v>
      </c>
      <c r="E404" s="6">
        <f t="shared" si="107"/>
        <v>1924800</v>
      </c>
      <c r="F404" s="7" t="str">
        <f t="shared" si="108"/>
        <v>22天6时40分0秒</v>
      </c>
      <c r="G404">
        <f t="shared" si="102"/>
        <v>41.400000000000006</v>
      </c>
      <c r="H404">
        <f t="shared" si="103"/>
        <v>4.6566128730773926E-10</v>
      </c>
      <c r="I404">
        <f t="shared" si="109"/>
        <v>2147483648</v>
      </c>
      <c r="J404">
        <f t="shared" si="104"/>
        <v>311229514.2028985</v>
      </c>
      <c r="K404">
        <f t="shared" si="105"/>
        <v>7.4505805969238281E-4</v>
      </c>
      <c r="L404">
        <f t="shared" si="117"/>
        <v>815448.9980712533</v>
      </c>
      <c r="N404">
        <f t="shared" si="110"/>
        <v>114514</v>
      </c>
      <c r="O404">
        <f t="shared" si="111"/>
        <v>2</v>
      </c>
      <c r="P404">
        <f t="shared" si="112"/>
        <v>245916942467072</v>
      </c>
      <c r="Q404">
        <f t="shared" si="113"/>
        <v>114512</v>
      </c>
      <c r="R404">
        <f t="shared" si="114"/>
        <v>1475501654802.4319</v>
      </c>
      <c r="S404" t="str">
        <f t="shared" si="115"/>
        <v>17077565天10时46分42秒</v>
      </c>
    </row>
    <row r="405" spans="1:19" x14ac:dyDescent="0.25">
      <c r="A405">
        <v>405</v>
      </c>
      <c r="B405">
        <f t="shared" si="106"/>
        <v>406</v>
      </c>
      <c r="C405">
        <f t="shared" si="118"/>
        <v>1604000</v>
      </c>
      <c r="D405">
        <f t="shared" si="116"/>
        <v>322404000</v>
      </c>
      <c r="E405" s="6">
        <f t="shared" si="107"/>
        <v>1934424</v>
      </c>
      <c r="F405" s="7" t="str">
        <f t="shared" si="108"/>
        <v>22天9时20分24秒</v>
      </c>
      <c r="G405">
        <f t="shared" si="102"/>
        <v>41.5</v>
      </c>
      <c r="H405">
        <f t="shared" si="103"/>
        <v>4.6566128730773926E-10</v>
      </c>
      <c r="I405">
        <f t="shared" si="109"/>
        <v>2147483648</v>
      </c>
      <c r="J405">
        <f t="shared" si="104"/>
        <v>310479563.56626505</v>
      </c>
      <c r="K405">
        <f t="shared" si="105"/>
        <v>7.4692070484161377E-4</v>
      </c>
      <c r="L405">
        <f t="shared" si="117"/>
        <v>815448.998818174</v>
      </c>
      <c r="N405">
        <f t="shared" si="110"/>
        <v>114514</v>
      </c>
      <c r="O405">
        <f t="shared" si="111"/>
        <v>2</v>
      </c>
      <c r="P405">
        <f t="shared" si="112"/>
        <v>245916942467072</v>
      </c>
      <c r="Q405">
        <f t="shared" si="113"/>
        <v>114512</v>
      </c>
      <c r="R405">
        <f t="shared" si="114"/>
        <v>1475501654802.4319</v>
      </c>
      <c r="S405" t="str">
        <f t="shared" si="115"/>
        <v>17077565天10时46分42秒</v>
      </c>
    </row>
    <row r="406" spans="1:19" x14ac:dyDescent="0.25">
      <c r="A406">
        <v>406</v>
      </c>
      <c r="B406">
        <f t="shared" si="106"/>
        <v>407</v>
      </c>
      <c r="C406">
        <f t="shared" si="118"/>
        <v>1608000</v>
      </c>
      <c r="D406">
        <f t="shared" si="116"/>
        <v>324012000</v>
      </c>
      <c r="E406" s="6">
        <f t="shared" si="107"/>
        <v>1944072</v>
      </c>
      <c r="F406" s="7" t="str">
        <f t="shared" si="108"/>
        <v>22天12时1分12秒</v>
      </c>
      <c r="G406">
        <f t="shared" si="102"/>
        <v>41.6</v>
      </c>
      <c r="H406">
        <f t="shared" si="103"/>
        <v>4.6566128730773926E-10</v>
      </c>
      <c r="I406">
        <f t="shared" si="109"/>
        <v>2147483648</v>
      </c>
      <c r="J406">
        <f t="shared" si="104"/>
        <v>309733218.46153843</v>
      </c>
      <c r="K406">
        <f t="shared" si="105"/>
        <v>7.4878334999084473E-4</v>
      </c>
      <c r="L406">
        <f t="shared" si="117"/>
        <v>815448.99956695735</v>
      </c>
      <c r="N406">
        <f t="shared" si="110"/>
        <v>114514</v>
      </c>
      <c r="O406">
        <f t="shared" si="111"/>
        <v>2</v>
      </c>
      <c r="P406">
        <f t="shared" si="112"/>
        <v>245916942467072</v>
      </c>
      <c r="Q406">
        <f t="shared" si="113"/>
        <v>114512</v>
      </c>
      <c r="R406">
        <f t="shared" si="114"/>
        <v>1475501654802.4319</v>
      </c>
      <c r="S406" t="str">
        <f t="shared" si="115"/>
        <v>17077565天10时46分42秒</v>
      </c>
    </row>
    <row r="407" spans="1:19" x14ac:dyDescent="0.25">
      <c r="A407">
        <v>407</v>
      </c>
      <c r="B407">
        <f t="shared" si="106"/>
        <v>408</v>
      </c>
      <c r="C407">
        <f t="shared" si="118"/>
        <v>1612000</v>
      </c>
      <c r="D407">
        <f t="shared" si="116"/>
        <v>325624000</v>
      </c>
      <c r="E407" s="6">
        <f t="shared" si="107"/>
        <v>1953744</v>
      </c>
      <c r="F407" s="7" t="str">
        <f t="shared" si="108"/>
        <v>22天14时42分24秒</v>
      </c>
      <c r="G407">
        <f t="shared" si="102"/>
        <v>41.7</v>
      </c>
      <c r="H407">
        <f t="shared" si="103"/>
        <v>4.6566128730773926E-10</v>
      </c>
      <c r="I407">
        <f t="shared" si="109"/>
        <v>2147483648</v>
      </c>
      <c r="J407">
        <f t="shared" si="104"/>
        <v>308990452.94964027</v>
      </c>
      <c r="K407">
        <f t="shared" si="105"/>
        <v>7.5064599514007568E-4</v>
      </c>
      <c r="L407">
        <f t="shared" si="117"/>
        <v>815449.00031760335</v>
      </c>
      <c r="N407">
        <f t="shared" si="110"/>
        <v>114514</v>
      </c>
      <c r="O407">
        <f t="shared" si="111"/>
        <v>2</v>
      </c>
      <c r="P407">
        <f t="shared" si="112"/>
        <v>245916942467072</v>
      </c>
      <c r="Q407">
        <f t="shared" si="113"/>
        <v>114512</v>
      </c>
      <c r="R407">
        <f t="shared" si="114"/>
        <v>1475501654802.4319</v>
      </c>
      <c r="S407" t="str">
        <f t="shared" si="115"/>
        <v>17077565天10时46分42秒</v>
      </c>
    </row>
    <row r="408" spans="1:19" x14ac:dyDescent="0.25">
      <c r="A408">
        <v>408</v>
      </c>
      <c r="B408">
        <f t="shared" si="106"/>
        <v>409</v>
      </c>
      <c r="C408">
        <f t="shared" si="118"/>
        <v>1616000</v>
      </c>
      <c r="D408">
        <f t="shared" si="116"/>
        <v>327240000</v>
      </c>
      <c r="E408" s="6">
        <f t="shared" si="107"/>
        <v>1963440</v>
      </c>
      <c r="F408" s="7" t="str">
        <f t="shared" si="108"/>
        <v>22天17时24分0秒</v>
      </c>
      <c r="G408">
        <f t="shared" si="102"/>
        <v>41.800000000000004</v>
      </c>
      <c r="H408">
        <f t="shared" si="103"/>
        <v>4.6566128730773926E-10</v>
      </c>
      <c r="I408">
        <f t="shared" si="109"/>
        <v>2147483648</v>
      </c>
      <c r="J408">
        <f t="shared" si="104"/>
        <v>308251241.33971286</v>
      </c>
      <c r="K408">
        <f t="shared" si="105"/>
        <v>7.5250864028930664E-4</v>
      </c>
      <c r="L408">
        <f t="shared" si="117"/>
        <v>815449.00107011199</v>
      </c>
      <c r="N408">
        <f t="shared" si="110"/>
        <v>114514</v>
      </c>
      <c r="O408">
        <f t="shared" si="111"/>
        <v>2</v>
      </c>
      <c r="P408">
        <f t="shared" si="112"/>
        <v>245916942467072</v>
      </c>
      <c r="Q408">
        <f t="shared" si="113"/>
        <v>114512</v>
      </c>
      <c r="R408">
        <f t="shared" si="114"/>
        <v>1475501654802.4319</v>
      </c>
      <c r="S408" t="str">
        <f t="shared" si="115"/>
        <v>17077565天10时46分42秒</v>
      </c>
    </row>
    <row r="409" spans="1:19" x14ac:dyDescent="0.25">
      <c r="A409">
        <v>409</v>
      </c>
      <c r="B409">
        <f t="shared" si="106"/>
        <v>410</v>
      </c>
      <c r="C409">
        <f t="shared" si="118"/>
        <v>1620000</v>
      </c>
      <c r="D409">
        <f t="shared" si="116"/>
        <v>328860000</v>
      </c>
      <c r="E409" s="6">
        <f t="shared" si="107"/>
        <v>1973160</v>
      </c>
      <c r="F409" s="7" t="str">
        <f t="shared" si="108"/>
        <v>22天20时6分0秒</v>
      </c>
      <c r="G409">
        <f t="shared" si="102"/>
        <v>41.900000000000006</v>
      </c>
      <c r="H409">
        <f t="shared" si="103"/>
        <v>4.6566128730773926E-10</v>
      </c>
      <c r="I409">
        <f t="shared" si="109"/>
        <v>2147483648</v>
      </c>
      <c r="J409">
        <f t="shared" si="104"/>
        <v>307515558.18615746</v>
      </c>
      <c r="K409">
        <f t="shared" si="105"/>
        <v>7.543712854385376E-4</v>
      </c>
      <c r="L409">
        <f t="shared" si="117"/>
        <v>815449.00182448328</v>
      </c>
      <c r="N409">
        <f t="shared" si="110"/>
        <v>114514</v>
      </c>
      <c r="O409">
        <f t="shared" si="111"/>
        <v>2</v>
      </c>
      <c r="P409">
        <f t="shared" si="112"/>
        <v>245916942467072</v>
      </c>
      <c r="Q409">
        <f t="shared" si="113"/>
        <v>114512</v>
      </c>
      <c r="R409">
        <f t="shared" si="114"/>
        <v>1475501654802.4319</v>
      </c>
      <c r="S409" t="str">
        <f t="shared" si="115"/>
        <v>17077565天10时46分42秒</v>
      </c>
    </row>
    <row r="410" spans="1:19" x14ac:dyDescent="0.25">
      <c r="A410">
        <v>410</v>
      </c>
      <c r="B410">
        <f t="shared" si="106"/>
        <v>411</v>
      </c>
      <c r="C410">
        <f t="shared" si="118"/>
        <v>1624000</v>
      </c>
      <c r="D410">
        <f t="shared" si="116"/>
        <v>330484000</v>
      </c>
      <c r="E410" s="6">
        <f t="shared" si="107"/>
        <v>1982904</v>
      </c>
      <c r="F410" s="7" t="str">
        <f t="shared" si="108"/>
        <v>22天22时48分24秒</v>
      </c>
      <c r="G410">
        <f t="shared" si="102"/>
        <v>42</v>
      </c>
      <c r="H410">
        <f t="shared" si="103"/>
        <v>4.6566128730773926E-10</v>
      </c>
      <c r="I410">
        <f t="shared" si="109"/>
        <v>2147483648</v>
      </c>
      <c r="J410">
        <f t="shared" si="104"/>
        <v>306783378.28571427</v>
      </c>
      <c r="K410">
        <f t="shared" si="105"/>
        <v>7.5623393058776855E-4</v>
      </c>
      <c r="L410">
        <f t="shared" si="117"/>
        <v>815449.00258071721</v>
      </c>
      <c r="N410">
        <f t="shared" si="110"/>
        <v>114514</v>
      </c>
      <c r="O410">
        <f t="shared" si="111"/>
        <v>2</v>
      </c>
      <c r="P410">
        <f t="shared" si="112"/>
        <v>245916942467072</v>
      </c>
      <c r="Q410">
        <f t="shared" si="113"/>
        <v>114512</v>
      </c>
      <c r="R410">
        <f t="shared" si="114"/>
        <v>1475501654802.4319</v>
      </c>
      <c r="S410" t="str">
        <f t="shared" si="115"/>
        <v>17077565天10时46分42秒</v>
      </c>
    </row>
    <row r="411" spans="1:19" x14ac:dyDescent="0.25">
      <c r="A411">
        <v>411</v>
      </c>
      <c r="B411">
        <f t="shared" si="106"/>
        <v>412</v>
      </c>
      <c r="C411">
        <f t="shared" si="118"/>
        <v>1628000</v>
      </c>
      <c r="D411">
        <f t="shared" si="116"/>
        <v>332112000</v>
      </c>
      <c r="E411" s="6">
        <f t="shared" si="107"/>
        <v>1992672</v>
      </c>
      <c r="F411" s="7" t="str">
        <f t="shared" si="108"/>
        <v>23天1时31分12秒</v>
      </c>
      <c r="G411">
        <f t="shared" si="102"/>
        <v>42.1</v>
      </c>
      <c r="H411">
        <f t="shared" si="103"/>
        <v>4.6566128730773926E-10</v>
      </c>
      <c r="I411">
        <f t="shared" si="109"/>
        <v>2147483648</v>
      </c>
      <c r="J411">
        <f t="shared" si="104"/>
        <v>306054676.67458433</v>
      </c>
      <c r="K411">
        <f t="shared" si="105"/>
        <v>7.5809657573699951E-4</v>
      </c>
      <c r="L411">
        <f t="shared" si="117"/>
        <v>815449.00333881378</v>
      </c>
      <c r="N411">
        <f t="shared" si="110"/>
        <v>114514</v>
      </c>
      <c r="O411">
        <f t="shared" si="111"/>
        <v>2</v>
      </c>
      <c r="P411">
        <f t="shared" si="112"/>
        <v>245916942467072</v>
      </c>
      <c r="Q411">
        <f t="shared" si="113"/>
        <v>114512</v>
      </c>
      <c r="R411">
        <f t="shared" si="114"/>
        <v>1475501654802.4319</v>
      </c>
      <c r="S411" t="str">
        <f t="shared" si="115"/>
        <v>17077565天10时46分42秒</v>
      </c>
    </row>
    <row r="412" spans="1:19" x14ac:dyDescent="0.25">
      <c r="A412">
        <v>412</v>
      </c>
      <c r="B412">
        <f t="shared" si="106"/>
        <v>413</v>
      </c>
      <c r="C412">
        <f t="shared" si="118"/>
        <v>1632000</v>
      </c>
      <c r="D412">
        <f t="shared" si="116"/>
        <v>333744000</v>
      </c>
      <c r="E412" s="6">
        <f t="shared" si="107"/>
        <v>2002464</v>
      </c>
      <c r="F412" s="7" t="str">
        <f t="shared" si="108"/>
        <v>23天4时14分24秒</v>
      </c>
      <c r="G412">
        <f t="shared" si="102"/>
        <v>42.2</v>
      </c>
      <c r="H412">
        <f t="shared" si="103"/>
        <v>4.6566128730773926E-10</v>
      </c>
      <c r="I412">
        <f t="shared" si="109"/>
        <v>2147483648</v>
      </c>
      <c r="J412">
        <f t="shared" si="104"/>
        <v>305329428.62559241</v>
      </c>
      <c r="K412">
        <f t="shared" si="105"/>
        <v>7.5995922088623047E-4</v>
      </c>
      <c r="L412">
        <f t="shared" si="117"/>
        <v>815449.004098773</v>
      </c>
      <c r="N412">
        <f t="shared" si="110"/>
        <v>114514</v>
      </c>
      <c r="O412">
        <f t="shared" si="111"/>
        <v>2</v>
      </c>
      <c r="P412">
        <f t="shared" si="112"/>
        <v>245916942467072</v>
      </c>
      <c r="Q412">
        <f t="shared" si="113"/>
        <v>114512</v>
      </c>
      <c r="R412">
        <f t="shared" si="114"/>
        <v>1475501654802.4319</v>
      </c>
      <c r="S412" t="str">
        <f t="shared" si="115"/>
        <v>17077565天10时46分42秒</v>
      </c>
    </row>
    <row r="413" spans="1:19" x14ac:dyDescent="0.25">
      <c r="A413">
        <v>413</v>
      </c>
      <c r="B413">
        <f t="shared" si="106"/>
        <v>414</v>
      </c>
      <c r="C413">
        <f t="shared" si="118"/>
        <v>1636000</v>
      </c>
      <c r="D413">
        <f t="shared" si="116"/>
        <v>335380000</v>
      </c>
      <c r="E413" s="6">
        <f t="shared" si="107"/>
        <v>2012280</v>
      </c>
      <c r="F413" s="7" t="str">
        <f t="shared" si="108"/>
        <v>23天6时58分0秒</v>
      </c>
      <c r="G413">
        <f t="shared" si="102"/>
        <v>42.300000000000004</v>
      </c>
      <c r="H413">
        <f t="shared" si="103"/>
        <v>4.6566128730773926E-10</v>
      </c>
      <c r="I413">
        <f t="shared" si="109"/>
        <v>2147483648</v>
      </c>
      <c r="J413">
        <f t="shared" si="104"/>
        <v>304607609.64539003</v>
      </c>
      <c r="K413">
        <f t="shared" si="105"/>
        <v>7.6182186603546143E-4</v>
      </c>
      <c r="L413">
        <f t="shared" si="117"/>
        <v>815449.00486059487</v>
      </c>
      <c r="N413">
        <f t="shared" si="110"/>
        <v>114514</v>
      </c>
      <c r="O413">
        <f t="shared" si="111"/>
        <v>2</v>
      </c>
      <c r="P413">
        <f t="shared" si="112"/>
        <v>245916942467072</v>
      </c>
      <c r="Q413">
        <f t="shared" si="113"/>
        <v>114512</v>
      </c>
      <c r="R413">
        <f t="shared" si="114"/>
        <v>1475501654802.4319</v>
      </c>
      <c r="S413" t="str">
        <f t="shared" si="115"/>
        <v>17077565天10时46分42秒</v>
      </c>
    </row>
    <row r="414" spans="1:19" x14ac:dyDescent="0.25">
      <c r="A414">
        <v>414</v>
      </c>
      <c r="B414">
        <f t="shared" si="106"/>
        <v>415</v>
      </c>
      <c r="C414">
        <f t="shared" si="118"/>
        <v>1640000</v>
      </c>
      <c r="D414">
        <f t="shared" si="116"/>
        <v>337020000</v>
      </c>
      <c r="E414" s="6">
        <f t="shared" si="107"/>
        <v>2022120</v>
      </c>
      <c r="F414" s="7" t="str">
        <f t="shared" si="108"/>
        <v>23天9时42分0秒</v>
      </c>
      <c r="G414">
        <f t="shared" si="102"/>
        <v>42.400000000000006</v>
      </c>
      <c r="H414">
        <f t="shared" si="103"/>
        <v>4.6566128730773926E-10</v>
      </c>
      <c r="I414">
        <f t="shared" si="109"/>
        <v>2147483648</v>
      </c>
      <c r="J414">
        <f t="shared" si="104"/>
        <v>303889195.47169805</v>
      </c>
      <c r="K414">
        <f t="shared" si="105"/>
        <v>7.6368451118469238E-4</v>
      </c>
      <c r="L414">
        <f t="shared" si="117"/>
        <v>815449.00562427938</v>
      </c>
      <c r="N414">
        <f t="shared" si="110"/>
        <v>114514</v>
      </c>
      <c r="O414">
        <f t="shared" si="111"/>
        <v>2</v>
      </c>
      <c r="P414">
        <f t="shared" si="112"/>
        <v>245916942467072</v>
      </c>
      <c r="Q414">
        <f t="shared" si="113"/>
        <v>114512</v>
      </c>
      <c r="R414">
        <f t="shared" si="114"/>
        <v>1475501654802.4319</v>
      </c>
      <c r="S414" t="str">
        <f t="shared" si="115"/>
        <v>17077565天10时46分42秒</v>
      </c>
    </row>
    <row r="415" spans="1:19" x14ac:dyDescent="0.25">
      <c r="A415">
        <v>415</v>
      </c>
      <c r="B415">
        <f t="shared" si="106"/>
        <v>416</v>
      </c>
      <c r="C415">
        <f t="shared" si="118"/>
        <v>1644000</v>
      </c>
      <c r="D415">
        <f t="shared" si="116"/>
        <v>338664000</v>
      </c>
      <c r="E415" s="6">
        <f t="shared" si="107"/>
        <v>2031984</v>
      </c>
      <c r="F415" s="7" t="str">
        <f t="shared" si="108"/>
        <v>23天12时26分24秒</v>
      </c>
      <c r="G415">
        <f t="shared" si="102"/>
        <v>42.5</v>
      </c>
      <c r="H415">
        <f t="shared" si="103"/>
        <v>4.6566128730773926E-10</v>
      </c>
      <c r="I415">
        <f t="shared" si="109"/>
        <v>2147483648</v>
      </c>
      <c r="J415">
        <f t="shared" si="104"/>
        <v>303174162.07058823</v>
      </c>
      <c r="K415">
        <f t="shared" si="105"/>
        <v>7.6554715633392334E-4</v>
      </c>
      <c r="L415">
        <f t="shared" si="117"/>
        <v>815449.00638982654</v>
      </c>
      <c r="N415">
        <f t="shared" si="110"/>
        <v>114514</v>
      </c>
      <c r="O415">
        <f t="shared" si="111"/>
        <v>2</v>
      </c>
      <c r="P415">
        <f t="shared" si="112"/>
        <v>245916942467072</v>
      </c>
      <c r="Q415">
        <f t="shared" si="113"/>
        <v>114512</v>
      </c>
      <c r="R415">
        <f t="shared" si="114"/>
        <v>1475501654802.4319</v>
      </c>
      <c r="S415" t="str">
        <f t="shared" si="115"/>
        <v>17077565天10时46分42秒</v>
      </c>
    </row>
    <row r="416" spans="1:19" x14ac:dyDescent="0.25">
      <c r="A416">
        <v>416</v>
      </c>
      <c r="B416">
        <f t="shared" si="106"/>
        <v>417</v>
      </c>
      <c r="C416">
        <f t="shared" si="118"/>
        <v>1648000</v>
      </c>
      <c r="D416">
        <f t="shared" si="116"/>
        <v>340312000</v>
      </c>
      <c r="E416" s="6">
        <f t="shared" si="107"/>
        <v>2041872</v>
      </c>
      <c r="F416" s="7" t="str">
        <f t="shared" si="108"/>
        <v>23天15时11分12秒</v>
      </c>
      <c r="G416">
        <f t="shared" si="102"/>
        <v>42.6</v>
      </c>
      <c r="H416">
        <f t="shared" si="103"/>
        <v>4.6566128730773926E-10</v>
      </c>
      <c r="I416">
        <f t="shared" si="109"/>
        <v>2147483648</v>
      </c>
      <c r="J416">
        <f t="shared" si="104"/>
        <v>302462485.63380283</v>
      </c>
      <c r="K416">
        <f t="shared" si="105"/>
        <v>7.674098014831543E-4</v>
      </c>
      <c r="L416">
        <f t="shared" si="117"/>
        <v>815449.00715723634</v>
      </c>
      <c r="N416">
        <f t="shared" si="110"/>
        <v>114514</v>
      </c>
      <c r="O416">
        <f t="shared" si="111"/>
        <v>2</v>
      </c>
      <c r="P416">
        <f t="shared" si="112"/>
        <v>245916942467072</v>
      </c>
      <c r="Q416">
        <f t="shared" si="113"/>
        <v>114512</v>
      </c>
      <c r="R416">
        <f t="shared" si="114"/>
        <v>1475501654802.4319</v>
      </c>
      <c r="S416" t="str">
        <f t="shared" si="115"/>
        <v>17077565天10时46分42秒</v>
      </c>
    </row>
    <row r="417" spans="1:19" x14ac:dyDescent="0.25">
      <c r="A417">
        <v>417</v>
      </c>
      <c r="B417">
        <f t="shared" si="106"/>
        <v>418</v>
      </c>
      <c r="C417">
        <f t="shared" si="118"/>
        <v>1652000</v>
      </c>
      <c r="D417">
        <f t="shared" si="116"/>
        <v>341964000</v>
      </c>
      <c r="E417" s="6">
        <f t="shared" si="107"/>
        <v>2051784</v>
      </c>
      <c r="F417" s="7" t="str">
        <f t="shared" si="108"/>
        <v>23天17时56分24秒</v>
      </c>
      <c r="G417">
        <f t="shared" si="102"/>
        <v>42.7</v>
      </c>
      <c r="H417">
        <f t="shared" si="103"/>
        <v>4.6566128730773926E-10</v>
      </c>
      <c r="I417">
        <f t="shared" si="109"/>
        <v>2147483648</v>
      </c>
      <c r="J417">
        <f t="shared" si="104"/>
        <v>301754142.57611239</v>
      </c>
      <c r="K417">
        <f t="shared" si="105"/>
        <v>7.6927244663238525E-4</v>
      </c>
      <c r="L417">
        <f t="shared" si="117"/>
        <v>815449.00792650878</v>
      </c>
      <c r="N417">
        <f t="shared" si="110"/>
        <v>114514</v>
      </c>
      <c r="O417">
        <f t="shared" si="111"/>
        <v>2</v>
      </c>
      <c r="P417">
        <f t="shared" si="112"/>
        <v>245916942467072</v>
      </c>
      <c r="Q417">
        <f t="shared" si="113"/>
        <v>114512</v>
      </c>
      <c r="R417">
        <f t="shared" si="114"/>
        <v>1475501654802.4319</v>
      </c>
      <c r="S417" t="str">
        <f t="shared" si="115"/>
        <v>17077565天10时46分42秒</v>
      </c>
    </row>
    <row r="418" spans="1:19" x14ac:dyDescent="0.25">
      <c r="A418">
        <v>418</v>
      </c>
      <c r="B418">
        <f t="shared" si="106"/>
        <v>419</v>
      </c>
      <c r="C418">
        <f t="shared" si="118"/>
        <v>1656000</v>
      </c>
      <c r="D418">
        <f t="shared" si="116"/>
        <v>343620000</v>
      </c>
      <c r="E418" s="6">
        <f t="shared" si="107"/>
        <v>2061720</v>
      </c>
      <c r="F418" s="7" t="str">
        <f t="shared" si="108"/>
        <v>23天20时42分0秒</v>
      </c>
      <c r="G418">
        <f t="shared" si="102"/>
        <v>42.800000000000004</v>
      </c>
      <c r="H418">
        <f t="shared" si="103"/>
        <v>4.6566128730773926E-10</v>
      </c>
      <c r="I418">
        <f t="shared" si="109"/>
        <v>2147483648</v>
      </c>
      <c r="J418">
        <f t="shared" si="104"/>
        <v>301049109.53271025</v>
      </c>
      <c r="K418">
        <f t="shared" si="105"/>
        <v>7.7113509178161621E-4</v>
      </c>
      <c r="L418">
        <f t="shared" si="117"/>
        <v>815449.00869764388</v>
      </c>
      <c r="N418">
        <f t="shared" si="110"/>
        <v>114514</v>
      </c>
      <c r="O418">
        <f t="shared" si="111"/>
        <v>2</v>
      </c>
      <c r="P418">
        <f t="shared" si="112"/>
        <v>245916942467072</v>
      </c>
      <c r="Q418">
        <f t="shared" si="113"/>
        <v>114512</v>
      </c>
      <c r="R418">
        <f t="shared" si="114"/>
        <v>1475501654802.4319</v>
      </c>
      <c r="S418" t="str">
        <f t="shared" si="115"/>
        <v>17077565天10时46分42秒</v>
      </c>
    </row>
    <row r="419" spans="1:19" x14ac:dyDescent="0.25">
      <c r="A419">
        <v>419</v>
      </c>
      <c r="B419">
        <f t="shared" si="106"/>
        <v>420</v>
      </c>
      <c r="C419">
        <f t="shared" si="118"/>
        <v>1660000</v>
      </c>
      <c r="D419">
        <f t="shared" si="116"/>
        <v>345280000</v>
      </c>
      <c r="E419" s="6">
        <f t="shared" si="107"/>
        <v>2071680</v>
      </c>
      <c r="F419" s="7" t="str">
        <f t="shared" si="108"/>
        <v>23天23时28分0秒</v>
      </c>
      <c r="G419">
        <f t="shared" si="102"/>
        <v>42.900000000000006</v>
      </c>
      <c r="H419">
        <f t="shared" si="103"/>
        <v>4.6566128730773926E-10</v>
      </c>
      <c r="I419">
        <f t="shared" si="109"/>
        <v>2147483648</v>
      </c>
      <c r="J419">
        <f t="shared" si="104"/>
        <v>300347363.35664332</v>
      </c>
      <c r="K419">
        <f t="shared" si="105"/>
        <v>7.7299773693084717E-4</v>
      </c>
      <c r="L419">
        <f t="shared" si="117"/>
        <v>815449.00947064161</v>
      </c>
      <c r="N419">
        <f t="shared" si="110"/>
        <v>114514</v>
      </c>
      <c r="O419">
        <f t="shared" si="111"/>
        <v>2</v>
      </c>
      <c r="P419">
        <f t="shared" si="112"/>
        <v>245916942467072</v>
      </c>
      <c r="Q419">
        <f t="shared" si="113"/>
        <v>114512</v>
      </c>
      <c r="R419">
        <f t="shared" si="114"/>
        <v>1475501654802.4319</v>
      </c>
      <c r="S419" t="str">
        <f t="shared" si="115"/>
        <v>17077565天10时46分42秒</v>
      </c>
    </row>
    <row r="420" spans="1:19" x14ac:dyDescent="0.25">
      <c r="A420">
        <v>420</v>
      </c>
      <c r="B420">
        <f t="shared" si="106"/>
        <v>421</v>
      </c>
      <c r="C420">
        <f t="shared" si="118"/>
        <v>1664000</v>
      </c>
      <c r="D420">
        <f t="shared" si="116"/>
        <v>346944000</v>
      </c>
      <c r="E420" s="6">
        <f t="shared" si="107"/>
        <v>2081664</v>
      </c>
      <c r="F420" s="7" t="str">
        <f t="shared" si="108"/>
        <v>24天2时14分24秒</v>
      </c>
      <c r="G420">
        <f t="shared" si="102"/>
        <v>43</v>
      </c>
      <c r="H420">
        <f t="shared" si="103"/>
        <v>4.6566128730773926E-10</v>
      </c>
      <c r="I420">
        <f t="shared" si="109"/>
        <v>2147483648</v>
      </c>
      <c r="J420">
        <f t="shared" si="104"/>
        <v>299648881.11627907</v>
      </c>
      <c r="K420">
        <f t="shared" si="105"/>
        <v>7.7486038208007813E-4</v>
      </c>
      <c r="L420">
        <f t="shared" si="117"/>
        <v>815449.010245502</v>
      </c>
      <c r="N420">
        <f t="shared" si="110"/>
        <v>114514</v>
      </c>
      <c r="O420">
        <f t="shared" si="111"/>
        <v>2</v>
      </c>
      <c r="P420">
        <f t="shared" si="112"/>
        <v>245916942467072</v>
      </c>
      <c r="Q420">
        <f t="shared" si="113"/>
        <v>114512</v>
      </c>
      <c r="R420">
        <f t="shared" si="114"/>
        <v>1475501654802.4319</v>
      </c>
      <c r="S420" t="str">
        <f t="shared" si="115"/>
        <v>17077565天10时46分42秒</v>
      </c>
    </row>
    <row r="421" spans="1:19" x14ac:dyDescent="0.25">
      <c r="A421">
        <v>421</v>
      </c>
      <c r="B421">
        <f t="shared" si="106"/>
        <v>422</v>
      </c>
      <c r="C421">
        <f t="shared" si="118"/>
        <v>1668000</v>
      </c>
      <c r="D421">
        <f t="shared" si="116"/>
        <v>348612000</v>
      </c>
      <c r="E421" s="6">
        <f t="shared" si="107"/>
        <v>2091672</v>
      </c>
      <c r="F421" s="7" t="str">
        <f t="shared" si="108"/>
        <v>24天5时1分12秒</v>
      </c>
      <c r="G421">
        <f t="shared" si="102"/>
        <v>43.1</v>
      </c>
      <c r="H421">
        <f t="shared" si="103"/>
        <v>4.6566128730773926E-10</v>
      </c>
      <c r="I421">
        <f t="shared" si="109"/>
        <v>2147483648</v>
      </c>
      <c r="J421">
        <f t="shared" si="104"/>
        <v>298953640.09280741</v>
      </c>
      <c r="K421">
        <f t="shared" si="105"/>
        <v>7.7672302722930908E-4</v>
      </c>
      <c r="L421">
        <f t="shared" si="117"/>
        <v>815449.01102222502</v>
      </c>
      <c r="N421">
        <f t="shared" si="110"/>
        <v>114514</v>
      </c>
      <c r="O421">
        <f t="shared" si="111"/>
        <v>2</v>
      </c>
      <c r="P421">
        <f t="shared" si="112"/>
        <v>245916942467072</v>
      </c>
      <c r="Q421">
        <f t="shared" si="113"/>
        <v>114512</v>
      </c>
      <c r="R421">
        <f t="shared" si="114"/>
        <v>1475501654802.4319</v>
      </c>
      <c r="S421" t="str">
        <f t="shared" si="115"/>
        <v>17077565天10时46分42秒</v>
      </c>
    </row>
    <row r="422" spans="1:19" x14ac:dyDescent="0.25">
      <c r="A422">
        <v>422</v>
      </c>
      <c r="B422">
        <f t="shared" si="106"/>
        <v>423</v>
      </c>
      <c r="C422">
        <f t="shared" si="118"/>
        <v>1672000</v>
      </c>
      <c r="D422">
        <f t="shared" si="116"/>
        <v>350284000</v>
      </c>
      <c r="E422" s="6">
        <f t="shared" si="107"/>
        <v>2101704</v>
      </c>
      <c r="F422" s="7" t="str">
        <f t="shared" si="108"/>
        <v>24天7时48分24秒</v>
      </c>
      <c r="G422">
        <f t="shared" si="102"/>
        <v>43.2</v>
      </c>
      <c r="H422">
        <f t="shared" si="103"/>
        <v>4.6566128730773926E-10</v>
      </c>
      <c r="I422">
        <f t="shared" si="109"/>
        <v>2147483648</v>
      </c>
      <c r="J422">
        <f t="shared" si="104"/>
        <v>298261617.77777773</v>
      </c>
      <c r="K422">
        <f t="shared" si="105"/>
        <v>7.7858567237854004E-4</v>
      </c>
      <c r="L422">
        <f t="shared" si="117"/>
        <v>815449.01180081069</v>
      </c>
      <c r="N422">
        <f t="shared" si="110"/>
        <v>114514</v>
      </c>
      <c r="O422">
        <f t="shared" si="111"/>
        <v>2</v>
      </c>
      <c r="P422">
        <f t="shared" si="112"/>
        <v>245916942467072</v>
      </c>
      <c r="Q422">
        <f t="shared" si="113"/>
        <v>114512</v>
      </c>
      <c r="R422">
        <f t="shared" si="114"/>
        <v>1475501654802.4319</v>
      </c>
      <c r="S422" t="str">
        <f t="shared" si="115"/>
        <v>17077565天10时46分42秒</v>
      </c>
    </row>
    <row r="423" spans="1:19" x14ac:dyDescent="0.25">
      <c r="A423">
        <v>423</v>
      </c>
      <c r="B423">
        <f t="shared" si="106"/>
        <v>424</v>
      </c>
      <c r="C423">
        <f t="shared" si="118"/>
        <v>1676000</v>
      </c>
      <c r="D423">
        <f t="shared" si="116"/>
        <v>351960000</v>
      </c>
      <c r="E423" s="6">
        <f t="shared" si="107"/>
        <v>2111760</v>
      </c>
      <c r="F423" s="7" t="str">
        <f t="shared" si="108"/>
        <v>24天10时36分0秒</v>
      </c>
      <c r="G423">
        <f t="shared" si="102"/>
        <v>43.300000000000004</v>
      </c>
      <c r="H423">
        <f t="shared" si="103"/>
        <v>4.6566128730773926E-10</v>
      </c>
      <c r="I423">
        <f t="shared" si="109"/>
        <v>2147483648</v>
      </c>
      <c r="J423">
        <f t="shared" si="104"/>
        <v>297572791.87066972</v>
      </c>
      <c r="K423">
        <f t="shared" si="105"/>
        <v>7.80448317527771E-4</v>
      </c>
      <c r="L423">
        <f t="shared" si="117"/>
        <v>815449.01258125901</v>
      </c>
      <c r="N423">
        <f t="shared" si="110"/>
        <v>114514</v>
      </c>
      <c r="O423">
        <f t="shared" si="111"/>
        <v>2</v>
      </c>
      <c r="P423">
        <f t="shared" si="112"/>
        <v>245916942467072</v>
      </c>
      <c r="Q423">
        <f t="shared" si="113"/>
        <v>114512</v>
      </c>
      <c r="R423">
        <f t="shared" si="114"/>
        <v>1475501654802.4319</v>
      </c>
      <c r="S423" t="str">
        <f t="shared" si="115"/>
        <v>17077565天10时46分42秒</v>
      </c>
    </row>
    <row r="424" spans="1:19" x14ac:dyDescent="0.25">
      <c r="A424">
        <v>424</v>
      </c>
      <c r="B424">
        <f t="shared" si="106"/>
        <v>425</v>
      </c>
      <c r="C424">
        <f t="shared" si="118"/>
        <v>1680000</v>
      </c>
      <c r="D424">
        <f t="shared" si="116"/>
        <v>353640000</v>
      </c>
      <c r="E424" s="6">
        <f t="shared" si="107"/>
        <v>2121840</v>
      </c>
      <c r="F424" s="7" t="str">
        <f t="shared" si="108"/>
        <v>24天13时24分0秒</v>
      </c>
      <c r="G424">
        <f t="shared" si="102"/>
        <v>43.400000000000006</v>
      </c>
      <c r="H424">
        <f t="shared" si="103"/>
        <v>4.6566128730773926E-10</v>
      </c>
      <c r="I424">
        <f t="shared" si="109"/>
        <v>2147483648</v>
      </c>
      <c r="J424">
        <f t="shared" si="104"/>
        <v>296887140.27649766</v>
      </c>
      <c r="K424">
        <f t="shared" si="105"/>
        <v>7.8231096267700195E-4</v>
      </c>
      <c r="L424">
        <f t="shared" si="117"/>
        <v>815449.01336356997</v>
      </c>
      <c r="N424">
        <f t="shared" si="110"/>
        <v>114514</v>
      </c>
      <c r="O424">
        <f t="shared" si="111"/>
        <v>2</v>
      </c>
      <c r="P424">
        <f t="shared" si="112"/>
        <v>245916942467072</v>
      </c>
      <c r="Q424">
        <f t="shared" si="113"/>
        <v>114512</v>
      </c>
      <c r="R424">
        <f t="shared" si="114"/>
        <v>1475501654802.4319</v>
      </c>
      <c r="S424" t="str">
        <f t="shared" si="115"/>
        <v>17077565天10时46分42秒</v>
      </c>
    </row>
    <row r="425" spans="1:19" x14ac:dyDescent="0.25">
      <c r="A425">
        <v>425</v>
      </c>
      <c r="B425">
        <f t="shared" si="106"/>
        <v>426</v>
      </c>
      <c r="C425">
        <f t="shared" si="118"/>
        <v>1684000</v>
      </c>
      <c r="D425">
        <f t="shared" si="116"/>
        <v>355324000</v>
      </c>
      <c r="E425" s="6">
        <f t="shared" si="107"/>
        <v>2131944</v>
      </c>
      <c r="F425" s="7" t="str">
        <f t="shared" si="108"/>
        <v>24天16时12分24秒</v>
      </c>
      <c r="G425">
        <f t="shared" si="102"/>
        <v>43.5</v>
      </c>
      <c r="H425">
        <f t="shared" si="103"/>
        <v>4.6566128730773926E-10</v>
      </c>
      <c r="I425">
        <f t="shared" si="109"/>
        <v>2147483648</v>
      </c>
      <c r="J425">
        <f t="shared" si="104"/>
        <v>296204641.10344827</v>
      </c>
      <c r="K425">
        <f t="shared" si="105"/>
        <v>7.8417360782623291E-4</v>
      </c>
      <c r="L425">
        <f t="shared" si="117"/>
        <v>815449.01414774358</v>
      </c>
      <c r="N425">
        <f t="shared" si="110"/>
        <v>114514</v>
      </c>
      <c r="O425">
        <f t="shared" si="111"/>
        <v>2</v>
      </c>
      <c r="P425">
        <f t="shared" si="112"/>
        <v>245916942467072</v>
      </c>
      <c r="Q425">
        <f t="shared" si="113"/>
        <v>114512</v>
      </c>
      <c r="R425">
        <f t="shared" si="114"/>
        <v>1475501654802.4319</v>
      </c>
      <c r="S425" t="str">
        <f t="shared" si="115"/>
        <v>17077565天10时46分42秒</v>
      </c>
    </row>
    <row r="426" spans="1:19" x14ac:dyDescent="0.25">
      <c r="A426">
        <v>426</v>
      </c>
      <c r="B426">
        <f t="shared" si="106"/>
        <v>427</v>
      </c>
      <c r="C426">
        <f t="shared" si="118"/>
        <v>1688000</v>
      </c>
      <c r="D426">
        <f t="shared" si="116"/>
        <v>357012000</v>
      </c>
      <c r="E426" s="6">
        <f t="shared" si="107"/>
        <v>2142072</v>
      </c>
      <c r="F426" s="7" t="str">
        <f t="shared" si="108"/>
        <v>24天19时1分12秒</v>
      </c>
      <c r="G426">
        <f t="shared" si="102"/>
        <v>43.6</v>
      </c>
      <c r="H426">
        <f t="shared" si="103"/>
        <v>4.6566128730773926E-10</v>
      </c>
      <c r="I426">
        <f t="shared" si="109"/>
        <v>2147483648</v>
      </c>
      <c r="J426">
        <f t="shared" si="104"/>
        <v>295525272.66055048</v>
      </c>
      <c r="K426">
        <f t="shared" si="105"/>
        <v>7.8603625297546387E-4</v>
      </c>
      <c r="L426">
        <f t="shared" si="117"/>
        <v>815449.01493377984</v>
      </c>
      <c r="N426">
        <f t="shared" si="110"/>
        <v>114514</v>
      </c>
      <c r="O426">
        <f t="shared" si="111"/>
        <v>2</v>
      </c>
      <c r="P426">
        <f t="shared" si="112"/>
        <v>245916942467072</v>
      </c>
      <c r="Q426">
        <f t="shared" si="113"/>
        <v>114512</v>
      </c>
      <c r="R426">
        <f t="shared" si="114"/>
        <v>1475501654802.4319</v>
      </c>
      <c r="S426" t="str">
        <f t="shared" si="115"/>
        <v>17077565天10时46分42秒</v>
      </c>
    </row>
    <row r="427" spans="1:19" x14ac:dyDescent="0.25">
      <c r="A427">
        <v>427</v>
      </c>
      <c r="B427">
        <f t="shared" si="106"/>
        <v>428</v>
      </c>
      <c r="C427">
        <f t="shared" si="118"/>
        <v>1692000</v>
      </c>
      <c r="D427">
        <f t="shared" si="116"/>
        <v>358704000</v>
      </c>
      <c r="E427" s="6">
        <f t="shared" si="107"/>
        <v>2152224</v>
      </c>
      <c r="F427" s="7" t="str">
        <f t="shared" si="108"/>
        <v>24天21时50分24秒</v>
      </c>
      <c r="G427">
        <f t="shared" si="102"/>
        <v>43.7</v>
      </c>
      <c r="H427">
        <f t="shared" si="103"/>
        <v>4.6566128730773926E-10</v>
      </c>
      <c r="I427">
        <f t="shared" si="109"/>
        <v>2147483648</v>
      </c>
      <c r="J427">
        <f t="shared" si="104"/>
        <v>294849013.45537758</v>
      </c>
      <c r="K427">
        <f t="shared" si="105"/>
        <v>7.8789889812469482E-4</v>
      </c>
      <c r="L427">
        <f t="shared" si="117"/>
        <v>815449.01572167873</v>
      </c>
      <c r="N427">
        <f t="shared" si="110"/>
        <v>114514</v>
      </c>
      <c r="O427">
        <f t="shared" si="111"/>
        <v>2</v>
      </c>
      <c r="P427">
        <f t="shared" si="112"/>
        <v>245916942467072</v>
      </c>
      <c r="Q427">
        <f t="shared" si="113"/>
        <v>114512</v>
      </c>
      <c r="R427">
        <f t="shared" si="114"/>
        <v>1475501654802.4319</v>
      </c>
      <c r="S427" t="str">
        <f t="shared" si="115"/>
        <v>17077565天10时46分42秒</v>
      </c>
    </row>
    <row r="428" spans="1:19" x14ac:dyDescent="0.25">
      <c r="A428">
        <v>428</v>
      </c>
      <c r="B428">
        <f t="shared" si="106"/>
        <v>429</v>
      </c>
      <c r="C428">
        <f t="shared" si="118"/>
        <v>1696000</v>
      </c>
      <c r="D428">
        <f t="shared" si="116"/>
        <v>360400000</v>
      </c>
      <c r="E428" s="6">
        <f t="shared" si="107"/>
        <v>2162400</v>
      </c>
      <c r="F428" s="7" t="str">
        <f t="shared" si="108"/>
        <v>25天0时40分0秒</v>
      </c>
      <c r="G428">
        <f t="shared" si="102"/>
        <v>43.800000000000004</v>
      </c>
      <c r="H428">
        <f t="shared" si="103"/>
        <v>4.6566128730773926E-10</v>
      </c>
      <c r="I428">
        <f t="shared" si="109"/>
        <v>2147483648</v>
      </c>
      <c r="J428">
        <f t="shared" si="104"/>
        <v>294175842.19178081</v>
      </c>
      <c r="K428">
        <f t="shared" si="105"/>
        <v>7.8976154327392578E-4</v>
      </c>
      <c r="L428">
        <f t="shared" si="117"/>
        <v>815449.01651144028</v>
      </c>
      <c r="N428">
        <f t="shared" si="110"/>
        <v>114514</v>
      </c>
      <c r="O428">
        <f t="shared" si="111"/>
        <v>2</v>
      </c>
      <c r="P428">
        <f t="shared" si="112"/>
        <v>245916942467072</v>
      </c>
      <c r="Q428">
        <f t="shared" si="113"/>
        <v>114512</v>
      </c>
      <c r="R428">
        <f t="shared" si="114"/>
        <v>1475501654802.4319</v>
      </c>
      <c r="S428" t="str">
        <f t="shared" si="115"/>
        <v>17077565天10时46分42秒</v>
      </c>
    </row>
    <row r="429" spans="1:19" x14ac:dyDescent="0.25">
      <c r="A429">
        <v>429</v>
      </c>
      <c r="B429">
        <f t="shared" si="106"/>
        <v>430</v>
      </c>
      <c r="C429">
        <f t="shared" si="118"/>
        <v>1700000</v>
      </c>
      <c r="D429">
        <f t="shared" si="116"/>
        <v>362100000</v>
      </c>
      <c r="E429" s="6">
        <f t="shared" si="107"/>
        <v>2172600</v>
      </c>
      <c r="F429" s="7" t="str">
        <f t="shared" si="108"/>
        <v>25天3时30分0秒</v>
      </c>
      <c r="G429">
        <f t="shared" si="102"/>
        <v>43.900000000000006</v>
      </c>
      <c r="H429">
        <f t="shared" si="103"/>
        <v>4.6566128730773926E-10</v>
      </c>
      <c r="I429">
        <f t="shared" si="109"/>
        <v>2147483648</v>
      </c>
      <c r="J429">
        <f t="shared" si="104"/>
        <v>293505737.7676537</v>
      </c>
      <c r="K429">
        <f t="shared" si="105"/>
        <v>7.9162418842315674E-4</v>
      </c>
      <c r="L429">
        <f t="shared" si="117"/>
        <v>815449.01730306447</v>
      </c>
      <c r="N429">
        <f t="shared" si="110"/>
        <v>114514</v>
      </c>
      <c r="O429">
        <f t="shared" si="111"/>
        <v>2</v>
      </c>
      <c r="P429">
        <f t="shared" si="112"/>
        <v>245916942467072</v>
      </c>
      <c r="Q429">
        <f t="shared" si="113"/>
        <v>114512</v>
      </c>
      <c r="R429">
        <f t="shared" si="114"/>
        <v>1475501654802.4319</v>
      </c>
      <c r="S429" t="str">
        <f t="shared" si="115"/>
        <v>17077565天10时46分42秒</v>
      </c>
    </row>
    <row r="430" spans="1:19" x14ac:dyDescent="0.25">
      <c r="A430">
        <v>430</v>
      </c>
      <c r="B430">
        <f t="shared" si="106"/>
        <v>431</v>
      </c>
      <c r="C430">
        <f t="shared" si="118"/>
        <v>1704000</v>
      </c>
      <c r="D430">
        <f t="shared" si="116"/>
        <v>363804000</v>
      </c>
      <c r="E430" s="6">
        <f t="shared" si="107"/>
        <v>2182824</v>
      </c>
      <c r="F430" s="7" t="str">
        <f t="shared" si="108"/>
        <v>25天6时20分24秒</v>
      </c>
      <c r="G430">
        <f t="shared" si="102"/>
        <v>44</v>
      </c>
      <c r="H430">
        <f t="shared" si="103"/>
        <v>4.6566128730773926E-10</v>
      </c>
      <c r="I430">
        <f t="shared" si="109"/>
        <v>2147483648</v>
      </c>
      <c r="J430">
        <f t="shared" si="104"/>
        <v>292838679.27272725</v>
      </c>
      <c r="K430">
        <f t="shared" si="105"/>
        <v>7.934868335723877E-4</v>
      </c>
      <c r="L430">
        <f t="shared" si="117"/>
        <v>815449.0180965513</v>
      </c>
      <c r="N430">
        <f t="shared" si="110"/>
        <v>114514</v>
      </c>
      <c r="O430">
        <f t="shared" si="111"/>
        <v>2</v>
      </c>
      <c r="P430">
        <f t="shared" si="112"/>
        <v>245916942467072</v>
      </c>
      <c r="Q430">
        <f t="shared" si="113"/>
        <v>114512</v>
      </c>
      <c r="R430">
        <f t="shared" si="114"/>
        <v>1475501654802.4319</v>
      </c>
      <c r="S430" t="str">
        <f t="shared" si="115"/>
        <v>17077565天10时46分42秒</v>
      </c>
    </row>
    <row r="431" spans="1:19" x14ac:dyDescent="0.25">
      <c r="A431">
        <v>431</v>
      </c>
      <c r="B431">
        <f t="shared" si="106"/>
        <v>432</v>
      </c>
      <c r="C431">
        <f t="shared" si="118"/>
        <v>1708000</v>
      </c>
      <c r="D431">
        <f t="shared" si="116"/>
        <v>365512000</v>
      </c>
      <c r="E431" s="6">
        <f t="shared" si="107"/>
        <v>2193072</v>
      </c>
      <c r="F431" s="7" t="str">
        <f t="shared" si="108"/>
        <v>25天9时11分12秒</v>
      </c>
      <c r="G431">
        <f t="shared" si="102"/>
        <v>44.1</v>
      </c>
      <c r="H431">
        <f t="shared" si="103"/>
        <v>4.6566128730773926E-10</v>
      </c>
      <c r="I431">
        <f t="shared" si="109"/>
        <v>2147483648</v>
      </c>
      <c r="J431">
        <f t="shared" si="104"/>
        <v>292174645.98639452</v>
      </c>
      <c r="K431">
        <f t="shared" si="105"/>
        <v>7.9534947872161865E-4</v>
      </c>
      <c r="L431">
        <f t="shared" si="117"/>
        <v>815449.01889190078</v>
      </c>
      <c r="N431">
        <f t="shared" si="110"/>
        <v>114514</v>
      </c>
      <c r="O431">
        <f t="shared" si="111"/>
        <v>2</v>
      </c>
      <c r="P431">
        <f t="shared" si="112"/>
        <v>245916942467072</v>
      </c>
      <c r="Q431">
        <f t="shared" si="113"/>
        <v>114512</v>
      </c>
      <c r="R431">
        <f t="shared" si="114"/>
        <v>1475501654802.4319</v>
      </c>
      <c r="S431" t="str">
        <f t="shared" si="115"/>
        <v>17077565天10时46分42秒</v>
      </c>
    </row>
    <row r="432" spans="1:19" x14ac:dyDescent="0.25">
      <c r="A432">
        <v>432</v>
      </c>
      <c r="B432">
        <f t="shared" si="106"/>
        <v>433</v>
      </c>
      <c r="C432">
        <f t="shared" si="118"/>
        <v>1712000</v>
      </c>
      <c r="D432">
        <f t="shared" si="116"/>
        <v>367224000</v>
      </c>
      <c r="E432" s="6">
        <f t="shared" si="107"/>
        <v>2203344</v>
      </c>
      <c r="F432" s="7" t="str">
        <f t="shared" si="108"/>
        <v>25天12时2分24秒</v>
      </c>
      <c r="G432">
        <f t="shared" si="102"/>
        <v>44.2</v>
      </c>
      <c r="H432">
        <f t="shared" si="103"/>
        <v>4.6566128730773926E-10</v>
      </c>
      <c r="I432">
        <f t="shared" si="109"/>
        <v>2147483648</v>
      </c>
      <c r="J432">
        <f t="shared" si="104"/>
        <v>291513617.37556559</v>
      </c>
      <c r="K432">
        <f t="shared" si="105"/>
        <v>7.9721212387084961E-4</v>
      </c>
      <c r="L432">
        <f t="shared" si="117"/>
        <v>815449.0196891129</v>
      </c>
      <c r="N432">
        <f t="shared" si="110"/>
        <v>114514</v>
      </c>
      <c r="O432">
        <f t="shared" si="111"/>
        <v>2</v>
      </c>
      <c r="P432">
        <f t="shared" si="112"/>
        <v>245916942467072</v>
      </c>
      <c r="Q432">
        <f t="shared" si="113"/>
        <v>114512</v>
      </c>
      <c r="R432">
        <f t="shared" si="114"/>
        <v>1475501654802.4319</v>
      </c>
      <c r="S432" t="str">
        <f t="shared" si="115"/>
        <v>17077565天10时46分42秒</v>
      </c>
    </row>
    <row r="433" spans="1:19" x14ac:dyDescent="0.25">
      <c r="A433">
        <v>433</v>
      </c>
      <c r="B433">
        <f t="shared" si="106"/>
        <v>434</v>
      </c>
      <c r="C433">
        <f t="shared" si="118"/>
        <v>1716000</v>
      </c>
      <c r="D433">
        <f t="shared" si="116"/>
        <v>368940000</v>
      </c>
      <c r="E433" s="6">
        <f t="shared" si="107"/>
        <v>2213640</v>
      </c>
      <c r="F433" s="7" t="str">
        <f t="shared" si="108"/>
        <v>25天14时54分0秒</v>
      </c>
      <c r="G433">
        <f t="shared" si="102"/>
        <v>44.300000000000004</v>
      </c>
      <c r="H433">
        <f t="shared" si="103"/>
        <v>4.6566128730773926E-10</v>
      </c>
      <c r="I433">
        <f t="shared" si="109"/>
        <v>2147483648</v>
      </c>
      <c r="J433">
        <f t="shared" si="104"/>
        <v>290855573.09255075</v>
      </c>
      <c r="K433">
        <f t="shared" si="105"/>
        <v>7.9907476902008057E-4</v>
      </c>
      <c r="L433">
        <f t="shared" si="117"/>
        <v>815449.02048818767</v>
      </c>
      <c r="N433">
        <f t="shared" si="110"/>
        <v>114514</v>
      </c>
      <c r="O433">
        <f t="shared" si="111"/>
        <v>2</v>
      </c>
      <c r="P433">
        <f t="shared" si="112"/>
        <v>245916942467072</v>
      </c>
      <c r="Q433">
        <f t="shared" si="113"/>
        <v>114512</v>
      </c>
      <c r="R433">
        <f t="shared" si="114"/>
        <v>1475501654802.4319</v>
      </c>
      <c r="S433" t="str">
        <f t="shared" si="115"/>
        <v>17077565天10时46分42秒</v>
      </c>
    </row>
    <row r="434" spans="1:19" x14ac:dyDescent="0.25">
      <c r="A434">
        <v>434</v>
      </c>
      <c r="B434">
        <f t="shared" si="106"/>
        <v>435</v>
      </c>
      <c r="C434">
        <f t="shared" si="118"/>
        <v>1720000</v>
      </c>
      <c r="D434">
        <f t="shared" si="116"/>
        <v>370660000</v>
      </c>
      <c r="E434" s="6">
        <f t="shared" si="107"/>
        <v>2223960</v>
      </c>
      <c r="F434" s="7" t="str">
        <f t="shared" si="108"/>
        <v>25天17时46分0秒</v>
      </c>
      <c r="G434">
        <f t="shared" si="102"/>
        <v>44.400000000000006</v>
      </c>
      <c r="H434">
        <f t="shared" si="103"/>
        <v>4.6566128730773926E-10</v>
      </c>
      <c r="I434">
        <f t="shared" si="109"/>
        <v>2147483648</v>
      </c>
      <c r="J434">
        <f t="shared" si="104"/>
        <v>290200492.97297293</v>
      </c>
      <c r="K434">
        <f t="shared" si="105"/>
        <v>8.0093741416931152E-4</v>
      </c>
      <c r="L434">
        <f t="shared" si="117"/>
        <v>815449.02128912508</v>
      </c>
      <c r="N434">
        <f t="shared" si="110"/>
        <v>114514</v>
      </c>
      <c r="O434">
        <f t="shared" si="111"/>
        <v>2</v>
      </c>
      <c r="P434">
        <f t="shared" si="112"/>
        <v>245916942467072</v>
      </c>
      <c r="Q434">
        <f t="shared" si="113"/>
        <v>114512</v>
      </c>
      <c r="R434">
        <f t="shared" si="114"/>
        <v>1475501654802.4319</v>
      </c>
      <c r="S434" t="str">
        <f t="shared" si="115"/>
        <v>17077565天10时46分42秒</v>
      </c>
    </row>
    <row r="435" spans="1:19" x14ac:dyDescent="0.25">
      <c r="A435">
        <v>435</v>
      </c>
      <c r="B435">
        <f t="shared" si="106"/>
        <v>436</v>
      </c>
      <c r="C435">
        <f t="shared" si="118"/>
        <v>1724000</v>
      </c>
      <c r="D435">
        <f t="shared" si="116"/>
        <v>372384000</v>
      </c>
      <c r="E435" s="6">
        <f t="shared" si="107"/>
        <v>2234304</v>
      </c>
      <c r="F435" s="7" t="str">
        <f t="shared" si="108"/>
        <v>25天20时38分24秒</v>
      </c>
      <c r="G435">
        <f t="shared" si="102"/>
        <v>44.5</v>
      </c>
      <c r="H435">
        <f t="shared" si="103"/>
        <v>4.6566128730773926E-10</v>
      </c>
      <c r="I435">
        <f t="shared" si="109"/>
        <v>2147483648</v>
      </c>
      <c r="J435">
        <f t="shared" si="104"/>
        <v>289548357.03370786</v>
      </c>
      <c r="K435">
        <f t="shared" si="105"/>
        <v>8.0280005931854248E-4</v>
      </c>
      <c r="L435">
        <f t="shared" si="117"/>
        <v>815449.02209192514</v>
      </c>
      <c r="N435">
        <f t="shared" si="110"/>
        <v>114514</v>
      </c>
      <c r="O435">
        <f t="shared" si="111"/>
        <v>2</v>
      </c>
      <c r="P435">
        <f t="shared" si="112"/>
        <v>245916942467072</v>
      </c>
      <c r="Q435">
        <f t="shared" si="113"/>
        <v>114512</v>
      </c>
      <c r="R435">
        <f t="shared" si="114"/>
        <v>1475501654802.4319</v>
      </c>
      <c r="S435" t="str">
        <f t="shared" si="115"/>
        <v>17077565天10时46分42秒</v>
      </c>
    </row>
    <row r="436" spans="1:19" x14ac:dyDescent="0.25">
      <c r="A436">
        <v>436</v>
      </c>
      <c r="B436">
        <f t="shared" si="106"/>
        <v>437</v>
      </c>
      <c r="C436">
        <f t="shared" si="118"/>
        <v>1728000</v>
      </c>
      <c r="D436">
        <f t="shared" si="116"/>
        <v>374112000</v>
      </c>
      <c r="E436" s="6">
        <f t="shared" si="107"/>
        <v>2244672</v>
      </c>
      <c r="F436" s="7" t="str">
        <f t="shared" si="108"/>
        <v>25天23时31分12秒</v>
      </c>
      <c r="G436">
        <f t="shared" si="102"/>
        <v>44.6</v>
      </c>
      <c r="H436">
        <f t="shared" si="103"/>
        <v>4.6566128730773926E-10</v>
      </c>
      <c r="I436">
        <f t="shared" si="109"/>
        <v>2147483648</v>
      </c>
      <c r="J436">
        <f t="shared" si="104"/>
        <v>288899145.47085202</v>
      </c>
      <c r="K436">
        <f t="shared" si="105"/>
        <v>8.0466270446777344E-4</v>
      </c>
      <c r="L436">
        <f t="shared" si="117"/>
        <v>815449.02289658785</v>
      </c>
      <c r="N436">
        <f t="shared" si="110"/>
        <v>114514</v>
      </c>
      <c r="O436">
        <f t="shared" si="111"/>
        <v>2</v>
      </c>
      <c r="P436">
        <f t="shared" si="112"/>
        <v>245916942467072</v>
      </c>
      <c r="Q436">
        <f t="shared" si="113"/>
        <v>114512</v>
      </c>
      <c r="R436">
        <f t="shared" si="114"/>
        <v>1475501654802.4319</v>
      </c>
      <c r="S436" t="str">
        <f t="shared" si="115"/>
        <v>17077565天10时46分42秒</v>
      </c>
    </row>
    <row r="437" spans="1:19" x14ac:dyDescent="0.25">
      <c r="A437">
        <v>437</v>
      </c>
      <c r="B437">
        <f t="shared" si="106"/>
        <v>438</v>
      </c>
      <c r="C437">
        <f t="shared" si="118"/>
        <v>1732000</v>
      </c>
      <c r="D437">
        <f t="shared" si="116"/>
        <v>375844000</v>
      </c>
      <c r="E437" s="6">
        <f t="shared" si="107"/>
        <v>2255064</v>
      </c>
      <c r="F437" s="7" t="str">
        <f t="shared" si="108"/>
        <v>26天2时24分24秒</v>
      </c>
      <c r="G437">
        <f t="shared" si="102"/>
        <v>44.7</v>
      </c>
      <c r="H437">
        <f t="shared" si="103"/>
        <v>4.6566128730773926E-10</v>
      </c>
      <c r="I437">
        <f t="shared" si="109"/>
        <v>2147483648</v>
      </c>
      <c r="J437">
        <f t="shared" si="104"/>
        <v>288252838.65771812</v>
      </c>
      <c r="K437">
        <f t="shared" si="105"/>
        <v>8.0652534961700439E-4</v>
      </c>
      <c r="L437">
        <f t="shared" si="117"/>
        <v>815449.0237031132</v>
      </c>
      <c r="N437">
        <f t="shared" si="110"/>
        <v>114514</v>
      </c>
      <c r="O437">
        <f t="shared" si="111"/>
        <v>2</v>
      </c>
      <c r="P437">
        <f t="shared" si="112"/>
        <v>245916942467072</v>
      </c>
      <c r="Q437">
        <f t="shared" si="113"/>
        <v>114512</v>
      </c>
      <c r="R437">
        <f t="shared" si="114"/>
        <v>1475501654802.4319</v>
      </c>
      <c r="S437" t="str">
        <f t="shared" si="115"/>
        <v>17077565天10时46分42秒</v>
      </c>
    </row>
    <row r="438" spans="1:19" x14ac:dyDescent="0.25">
      <c r="A438">
        <v>438</v>
      </c>
      <c r="B438">
        <f t="shared" si="106"/>
        <v>439</v>
      </c>
      <c r="C438">
        <f t="shared" si="118"/>
        <v>1736000</v>
      </c>
      <c r="D438">
        <f t="shared" si="116"/>
        <v>377580000</v>
      </c>
      <c r="E438" s="6">
        <f t="shared" si="107"/>
        <v>2265480</v>
      </c>
      <c r="F438" s="7" t="str">
        <f t="shared" si="108"/>
        <v>26天5时18分0秒</v>
      </c>
      <c r="G438">
        <f t="shared" si="102"/>
        <v>44.800000000000004</v>
      </c>
      <c r="H438">
        <f t="shared" si="103"/>
        <v>4.6566128730773926E-10</v>
      </c>
      <c r="I438">
        <f t="shared" si="109"/>
        <v>2147483648</v>
      </c>
      <c r="J438">
        <f t="shared" si="104"/>
        <v>287609417.14285713</v>
      </c>
      <c r="K438">
        <f t="shared" si="105"/>
        <v>8.0838799476623535E-4</v>
      </c>
      <c r="L438">
        <f t="shared" si="117"/>
        <v>815449.02451150119</v>
      </c>
      <c r="N438">
        <f t="shared" si="110"/>
        <v>114514</v>
      </c>
      <c r="O438">
        <f t="shared" si="111"/>
        <v>2</v>
      </c>
      <c r="P438">
        <f t="shared" si="112"/>
        <v>245916942467072</v>
      </c>
      <c r="Q438">
        <f t="shared" si="113"/>
        <v>114512</v>
      </c>
      <c r="R438">
        <f t="shared" si="114"/>
        <v>1475501654802.4319</v>
      </c>
      <c r="S438" t="str">
        <f t="shared" si="115"/>
        <v>17077565天10时46分42秒</v>
      </c>
    </row>
    <row r="439" spans="1:19" x14ac:dyDescent="0.25">
      <c r="A439">
        <v>439</v>
      </c>
      <c r="B439">
        <f t="shared" si="106"/>
        <v>440</v>
      </c>
      <c r="C439">
        <f t="shared" si="118"/>
        <v>1740000</v>
      </c>
      <c r="D439">
        <f t="shared" si="116"/>
        <v>379320000</v>
      </c>
      <c r="E439" s="6">
        <f t="shared" si="107"/>
        <v>2275920</v>
      </c>
      <c r="F439" s="7" t="str">
        <f t="shared" si="108"/>
        <v>26天8时12分0秒</v>
      </c>
      <c r="G439">
        <f t="shared" si="102"/>
        <v>44.900000000000006</v>
      </c>
      <c r="H439">
        <f t="shared" si="103"/>
        <v>4.6566128730773926E-10</v>
      </c>
      <c r="I439">
        <f t="shared" si="109"/>
        <v>2147483648</v>
      </c>
      <c r="J439">
        <f t="shared" si="104"/>
        <v>286968861.64810687</v>
      </c>
      <c r="K439">
        <f t="shared" si="105"/>
        <v>8.1025063991546631E-4</v>
      </c>
      <c r="L439">
        <f t="shared" si="117"/>
        <v>815449.02532175183</v>
      </c>
      <c r="N439">
        <f t="shared" si="110"/>
        <v>114514</v>
      </c>
      <c r="O439">
        <f t="shared" si="111"/>
        <v>2</v>
      </c>
      <c r="P439">
        <f t="shared" si="112"/>
        <v>245916942467072</v>
      </c>
      <c r="Q439">
        <f t="shared" si="113"/>
        <v>114512</v>
      </c>
      <c r="R439">
        <f t="shared" si="114"/>
        <v>1475501654802.4319</v>
      </c>
      <c r="S439" t="str">
        <f t="shared" si="115"/>
        <v>17077565天10时46分42秒</v>
      </c>
    </row>
    <row r="440" spans="1:19" x14ac:dyDescent="0.25">
      <c r="A440">
        <v>440</v>
      </c>
      <c r="B440">
        <f t="shared" si="106"/>
        <v>441</v>
      </c>
      <c r="C440">
        <f t="shared" si="118"/>
        <v>1744000</v>
      </c>
      <c r="D440">
        <f t="shared" si="116"/>
        <v>381064000</v>
      </c>
      <c r="E440" s="6">
        <f t="shared" si="107"/>
        <v>2286384</v>
      </c>
      <c r="F440" s="7" t="str">
        <f t="shared" si="108"/>
        <v>26天11时6分24秒</v>
      </c>
      <c r="G440">
        <f t="shared" si="102"/>
        <v>45</v>
      </c>
      <c r="H440">
        <f t="shared" si="103"/>
        <v>4.6566128730773926E-10</v>
      </c>
      <c r="I440">
        <f t="shared" si="109"/>
        <v>2147483648</v>
      </c>
      <c r="J440">
        <f t="shared" si="104"/>
        <v>286331153.06666666</v>
      </c>
      <c r="K440">
        <f t="shared" si="105"/>
        <v>8.1211328506469727E-4</v>
      </c>
      <c r="L440">
        <f t="shared" si="117"/>
        <v>815449.02613386512</v>
      </c>
      <c r="N440">
        <f t="shared" si="110"/>
        <v>114514</v>
      </c>
      <c r="O440">
        <f t="shared" si="111"/>
        <v>2</v>
      </c>
      <c r="P440">
        <f t="shared" si="112"/>
        <v>245916942467072</v>
      </c>
      <c r="Q440">
        <f t="shared" si="113"/>
        <v>114512</v>
      </c>
      <c r="R440">
        <f t="shared" si="114"/>
        <v>1475501654802.4319</v>
      </c>
      <c r="S440" t="str">
        <f t="shared" si="115"/>
        <v>17077565天10时46分42秒</v>
      </c>
    </row>
    <row r="441" spans="1:19" x14ac:dyDescent="0.25">
      <c r="A441">
        <v>441</v>
      </c>
      <c r="B441">
        <f t="shared" si="106"/>
        <v>442</v>
      </c>
      <c r="C441">
        <f t="shared" si="118"/>
        <v>1748000</v>
      </c>
      <c r="D441">
        <f t="shared" si="116"/>
        <v>382812000</v>
      </c>
      <c r="E441" s="6">
        <f t="shared" si="107"/>
        <v>2296872</v>
      </c>
      <c r="F441" s="7" t="str">
        <f t="shared" si="108"/>
        <v>26天14时1分12秒</v>
      </c>
      <c r="G441">
        <f t="shared" si="102"/>
        <v>45.1</v>
      </c>
      <c r="H441">
        <f t="shared" si="103"/>
        <v>4.6566128730773926E-10</v>
      </c>
      <c r="I441">
        <f t="shared" si="109"/>
        <v>2147483648</v>
      </c>
      <c r="J441">
        <f t="shared" si="104"/>
        <v>285696272.46119732</v>
      </c>
      <c r="K441">
        <f t="shared" si="105"/>
        <v>8.1397593021392822E-4</v>
      </c>
      <c r="L441">
        <f t="shared" si="117"/>
        <v>815449.02694784105</v>
      </c>
      <c r="N441">
        <f t="shared" si="110"/>
        <v>114514</v>
      </c>
      <c r="O441">
        <f t="shared" si="111"/>
        <v>2</v>
      </c>
      <c r="P441">
        <f t="shared" si="112"/>
        <v>245916942467072</v>
      </c>
      <c r="Q441">
        <f t="shared" si="113"/>
        <v>114512</v>
      </c>
      <c r="R441">
        <f t="shared" si="114"/>
        <v>1475501654802.4319</v>
      </c>
      <c r="S441" t="str">
        <f t="shared" si="115"/>
        <v>17077565天10时46分42秒</v>
      </c>
    </row>
    <row r="442" spans="1:19" x14ac:dyDescent="0.25">
      <c r="A442">
        <v>442</v>
      </c>
      <c r="B442">
        <f t="shared" si="106"/>
        <v>443</v>
      </c>
      <c r="C442">
        <f t="shared" si="118"/>
        <v>1752000</v>
      </c>
      <c r="D442">
        <f t="shared" si="116"/>
        <v>384564000</v>
      </c>
      <c r="E442" s="6">
        <f t="shared" si="107"/>
        <v>2307384</v>
      </c>
      <c r="F442" s="7" t="str">
        <f t="shared" si="108"/>
        <v>26天16时56分24秒</v>
      </c>
      <c r="G442">
        <f t="shared" si="102"/>
        <v>45.2</v>
      </c>
      <c r="H442">
        <f t="shared" si="103"/>
        <v>4.6566128730773926E-10</v>
      </c>
      <c r="I442">
        <f t="shared" si="109"/>
        <v>2147483648</v>
      </c>
      <c r="J442">
        <f t="shared" si="104"/>
        <v>285064201.06194687</v>
      </c>
      <c r="K442">
        <f t="shared" si="105"/>
        <v>8.1583857536315918E-4</v>
      </c>
      <c r="L442">
        <f t="shared" si="117"/>
        <v>815449.02776367962</v>
      </c>
      <c r="N442">
        <f t="shared" si="110"/>
        <v>114514</v>
      </c>
      <c r="O442">
        <f t="shared" si="111"/>
        <v>2</v>
      </c>
      <c r="P442">
        <f t="shared" si="112"/>
        <v>245916942467072</v>
      </c>
      <c r="Q442">
        <f t="shared" si="113"/>
        <v>114512</v>
      </c>
      <c r="R442">
        <f t="shared" si="114"/>
        <v>1475501654802.4319</v>
      </c>
      <c r="S442" t="str">
        <f t="shared" si="115"/>
        <v>17077565天10时46分42秒</v>
      </c>
    </row>
    <row r="443" spans="1:19" x14ac:dyDescent="0.25">
      <c r="A443">
        <v>443</v>
      </c>
      <c r="B443">
        <f t="shared" si="106"/>
        <v>444</v>
      </c>
      <c r="C443">
        <f t="shared" si="118"/>
        <v>1756000</v>
      </c>
      <c r="D443">
        <f t="shared" si="116"/>
        <v>386320000</v>
      </c>
      <c r="E443" s="6">
        <f t="shared" si="107"/>
        <v>2317920</v>
      </c>
      <c r="F443" s="7" t="str">
        <f t="shared" si="108"/>
        <v>26天19时52分0秒</v>
      </c>
      <c r="G443">
        <f t="shared" si="102"/>
        <v>45.300000000000004</v>
      </c>
      <c r="H443">
        <f t="shared" si="103"/>
        <v>4.6566128730773926E-10</v>
      </c>
      <c r="I443">
        <f t="shared" si="109"/>
        <v>2147483648</v>
      </c>
      <c r="J443">
        <f t="shared" si="104"/>
        <v>284434920.26490062</v>
      </c>
      <c r="K443">
        <f t="shared" si="105"/>
        <v>8.1770122051239014E-4</v>
      </c>
      <c r="L443">
        <f t="shared" si="117"/>
        <v>815449.02858138084</v>
      </c>
      <c r="N443">
        <f t="shared" si="110"/>
        <v>114514</v>
      </c>
      <c r="O443">
        <f t="shared" si="111"/>
        <v>2</v>
      </c>
      <c r="P443">
        <f t="shared" si="112"/>
        <v>245916942467072</v>
      </c>
      <c r="Q443">
        <f t="shared" si="113"/>
        <v>114512</v>
      </c>
      <c r="R443">
        <f t="shared" si="114"/>
        <v>1475501654802.4319</v>
      </c>
      <c r="S443" t="str">
        <f t="shared" si="115"/>
        <v>17077565天10时46分42秒</v>
      </c>
    </row>
    <row r="444" spans="1:19" x14ac:dyDescent="0.25">
      <c r="A444">
        <v>444</v>
      </c>
      <c r="B444">
        <f t="shared" si="106"/>
        <v>445</v>
      </c>
      <c r="C444">
        <f t="shared" si="118"/>
        <v>1760000</v>
      </c>
      <c r="D444">
        <f t="shared" si="116"/>
        <v>388080000</v>
      </c>
      <c r="E444" s="6">
        <f t="shared" si="107"/>
        <v>2328480</v>
      </c>
      <c r="F444" s="7" t="str">
        <f t="shared" si="108"/>
        <v>26天22时48分0秒</v>
      </c>
      <c r="G444">
        <f t="shared" si="102"/>
        <v>45.400000000000006</v>
      </c>
      <c r="H444">
        <f t="shared" si="103"/>
        <v>4.6566128730773926E-10</v>
      </c>
      <c r="I444">
        <f t="shared" si="109"/>
        <v>2147483648</v>
      </c>
      <c r="J444">
        <f t="shared" si="104"/>
        <v>283808411.62995589</v>
      </c>
      <c r="K444">
        <f t="shared" si="105"/>
        <v>8.1956386566162109E-4</v>
      </c>
      <c r="L444">
        <f t="shared" si="117"/>
        <v>815449.02940094471</v>
      </c>
      <c r="N444">
        <f t="shared" si="110"/>
        <v>114514</v>
      </c>
      <c r="O444">
        <f t="shared" si="111"/>
        <v>2</v>
      </c>
      <c r="P444">
        <f t="shared" si="112"/>
        <v>245916942467072</v>
      </c>
      <c r="Q444">
        <f t="shared" si="113"/>
        <v>114512</v>
      </c>
      <c r="R444">
        <f t="shared" si="114"/>
        <v>1475501654802.4319</v>
      </c>
      <c r="S444" t="str">
        <f t="shared" si="115"/>
        <v>17077565天10时46分42秒</v>
      </c>
    </row>
    <row r="445" spans="1:19" x14ac:dyDescent="0.25">
      <c r="A445">
        <v>445</v>
      </c>
      <c r="B445">
        <f t="shared" si="106"/>
        <v>446</v>
      </c>
      <c r="C445">
        <f t="shared" si="118"/>
        <v>1764000</v>
      </c>
      <c r="D445">
        <f t="shared" si="116"/>
        <v>389844000</v>
      </c>
      <c r="E445" s="6">
        <f t="shared" si="107"/>
        <v>2339064</v>
      </c>
      <c r="F445" s="7" t="str">
        <f t="shared" si="108"/>
        <v>27天1时44分24秒</v>
      </c>
      <c r="G445">
        <f t="shared" si="102"/>
        <v>45.5</v>
      </c>
      <c r="H445">
        <f t="shared" si="103"/>
        <v>4.6566128730773926E-10</v>
      </c>
      <c r="I445">
        <f t="shared" si="109"/>
        <v>2147483648</v>
      </c>
      <c r="J445">
        <f t="shared" si="104"/>
        <v>283184656.87912089</v>
      </c>
      <c r="K445">
        <f t="shared" si="105"/>
        <v>8.2142651081085205E-4</v>
      </c>
      <c r="L445">
        <f t="shared" si="117"/>
        <v>815449.03022237122</v>
      </c>
      <c r="N445">
        <f t="shared" si="110"/>
        <v>114514</v>
      </c>
      <c r="O445">
        <f t="shared" si="111"/>
        <v>2</v>
      </c>
      <c r="P445">
        <f t="shared" si="112"/>
        <v>245916942467072</v>
      </c>
      <c r="Q445">
        <f t="shared" si="113"/>
        <v>114512</v>
      </c>
      <c r="R445">
        <f t="shared" si="114"/>
        <v>1475501654802.4319</v>
      </c>
      <c r="S445" t="str">
        <f t="shared" si="115"/>
        <v>17077565天10时46分42秒</v>
      </c>
    </row>
    <row r="446" spans="1:19" x14ac:dyDescent="0.25">
      <c r="A446">
        <v>446</v>
      </c>
      <c r="B446">
        <f t="shared" si="106"/>
        <v>447</v>
      </c>
      <c r="C446">
        <f t="shared" si="118"/>
        <v>1768000</v>
      </c>
      <c r="D446">
        <f t="shared" si="116"/>
        <v>391612000</v>
      </c>
      <c r="E446" s="6">
        <f t="shared" si="107"/>
        <v>2349672</v>
      </c>
      <c r="F446" s="7" t="str">
        <f t="shared" si="108"/>
        <v>27天4时41分12秒</v>
      </c>
      <c r="G446">
        <f t="shared" si="102"/>
        <v>45.6</v>
      </c>
      <c r="H446">
        <f t="shared" si="103"/>
        <v>4.6566128730773926E-10</v>
      </c>
      <c r="I446">
        <f t="shared" si="109"/>
        <v>2147483648</v>
      </c>
      <c r="J446">
        <f t="shared" si="104"/>
        <v>282563637.89473683</v>
      </c>
      <c r="K446">
        <f t="shared" si="105"/>
        <v>8.2328915596008301E-4</v>
      </c>
      <c r="L446">
        <f t="shared" si="117"/>
        <v>815449.03104566038</v>
      </c>
      <c r="N446">
        <f t="shared" si="110"/>
        <v>114514</v>
      </c>
      <c r="O446">
        <f t="shared" si="111"/>
        <v>2</v>
      </c>
      <c r="P446">
        <f t="shared" si="112"/>
        <v>245916942467072</v>
      </c>
      <c r="Q446">
        <f t="shared" si="113"/>
        <v>114512</v>
      </c>
      <c r="R446">
        <f t="shared" si="114"/>
        <v>1475501654802.4319</v>
      </c>
      <c r="S446" t="str">
        <f t="shared" si="115"/>
        <v>17077565天10时46分42秒</v>
      </c>
    </row>
    <row r="447" spans="1:19" x14ac:dyDescent="0.25">
      <c r="A447">
        <v>447</v>
      </c>
      <c r="B447">
        <f t="shared" si="106"/>
        <v>448</v>
      </c>
      <c r="C447">
        <f t="shared" si="118"/>
        <v>1772000</v>
      </c>
      <c r="D447">
        <f t="shared" si="116"/>
        <v>393384000</v>
      </c>
      <c r="E447" s="6">
        <f t="shared" si="107"/>
        <v>2360304</v>
      </c>
      <c r="F447" s="7" t="str">
        <f t="shared" si="108"/>
        <v>27天7时38分24秒</v>
      </c>
      <c r="G447">
        <f t="shared" si="102"/>
        <v>45.7</v>
      </c>
      <c r="H447">
        <f t="shared" si="103"/>
        <v>4.6566128730773926E-10</v>
      </c>
      <c r="I447">
        <f t="shared" si="109"/>
        <v>2147483648</v>
      </c>
      <c r="J447">
        <f t="shared" si="104"/>
        <v>281945336.71772426</v>
      </c>
      <c r="K447">
        <f t="shared" si="105"/>
        <v>8.2515180110931396E-4</v>
      </c>
      <c r="L447">
        <f t="shared" si="117"/>
        <v>815449.03187081218</v>
      </c>
      <c r="N447">
        <f t="shared" si="110"/>
        <v>114514</v>
      </c>
      <c r="O447">
        <f t="shared" si="111"/>
        <v>2</v>
      </c>
      <c r="P447">
        <f t="shared" si="112"/>
        <v>245916942467072</v>
      </c>
      <c r="Q447">
        <f t="shared" si="113"/>
        <v>114512</v>
      </c>
      <c r="R447">
        <f t="shared" si="114"/>
        <v>1475501654802.4319</v>
      </c>
      <c r="S447" t="str">
        <f t="shared" si="115"/>
        <v>17077565天10时46分42秒</v>
      </c>
    </row>
    <row r="448" spans="1:19" x14ac:dyDescent="0.25">
      <c r="A448">
        <v>448</v>
      </c>
      <c r="B448">
        <f t="shared" si="106"/>
        <v>449</v>
      </c>
      <c r="C448">
        <f t="shared" si="118"/>
        <v>1776000</v>
      </c>
      <c r="D448">
        <f t="shared" si="116"/>
        <v>395160000</v>
      </c>
      <c r="E448" s="6">
        <f t="shared" si="107"/>
        <v>2370960</v>
      </c>
      <c r="F448" s="7" t="str">
        <f t="shared" si="108"/>
        <v>27天10时36分0秒</v>
      </c>
      <c r="G448">
        <f t="shared" ref="G448:G511" si="119">1+A448*0.1</f>
        <v>45.800000000000004</v>
      </c>
      <c r="H448">
        <f t="shared" ref="H448:H511" si="120">_xlfn.CEILING.MATH((POWER(0.94,A448)-1.175*POWER(10,-38))*POWER(2,31))/POWER(2,31)</f>
        <v>4.6566128730773926E-10</v>
      </c>
      <c r="I448">
        <f t="shared" si="109"/>
        <v>2147483648</v>
      </c>
      <c r="J448">
        <f t="shared" ref="J448:J511" si="121">6/(H448*G448)</f>
        <v>281329735.54585153</v>
      </c>
      <c r="K448">
        <f t="shared" ref="K448:K511" si="122">C448*H448</f>
        <v>8.2701444625854492E-4</v>
      </c>
      <c r="L448">
        <f t="shared" si="117"/>
        <v>815449.03269782662</v>
      </c>
      <c r="N448">
        <f t="shared" si="110"/>
        <v>114514</v>
      </c>
      <c r="O448">
        <f t="shared" si="111"/>
        <v>2</v>
      </c>
      <c r="P448">
        <f t="shared" si="112"/>
        <v>245916942467072</v>
      </c>
      <c r="Q448">
        <f t="shared" si="113"/>
        <v>114512</v>
      </c>
      <c r="R448">
        <f t="shared" si="114"/>
        <v>1475501654802.4319</v>
      </c>
      <c r="S448" t="str">
        <f t="shared" si="115"/>
        <v>17077565天10时46分42秒</v>
      </c>
    </row>
    <row r="449" spans="1:19" x14ac:dyDescent="0.25">
      <c r="A449">
        <v>449</v>
      </c>
      <c r="B449">
        <f t="shared" ref="B449:B512" si="123">A449+1</f>
        <v>450</v>
      </c>
      <c r="C449">
        <f t="shared" si="118"/>
        <v>1780000</v>
      </c>
      <c r="D449">
        <f t="shared" si="116"/>
        <v>396940000</v>
      </c>
      <c r="E449" s="6">
        <f t="shared" ref="E449:E512" si="124">D449*60/10000</f>
        <v>2381640</v>
      </c>
      <c r="F449" s="7" t="str">
        <f t="shared" ref="F449:F512" si="125">CONCATENATE(TEXT(INT(E449/86400),0),"天",TEXT(INT(MOD(E449/3600,24)),0),"时",TEXT(INT(MOD(E449/60,60)),0),"分",TEXT(INT(MOD(E449,60)),0),"秒")</f>
        <v>27天13时34分0秒</v>
      </c>
      <c r="G449">
        <f t="shared" si="119"/>
        <v>45.900000000000006</v>
      </c>
      <c r="H449">
        <f t="shared" si="120"/>
        <v>4.6566128730773926E-10</v>
      </c>
      <c r="I449">
        <f t="shared" ref="I449:I512" si="126">1/H449</f>
        <v>2147483648</v>
      </c>
      <c r="J449">
        <f t="shared" si="121"/>
        <v>280716816.7320261</v>
      </c>
      <c r="K449">
        <f t="shared" si="122"/>
        <v>8.2887709140777588E-4</v>
      </c>
      <c r="L449">
        <f t="shared" si="117"/>
        <v>815449.03352670372</v>
      </c>
      <c r="N449">
        <f t="shared" ref="N449:N512" si="127">N448</f>
        <v>114514</v>
      </c>
      <c r="O449">
        <f t="shared" ref="O449:O512" si="128">_xlfn.CEILING.MATH((815450.6937-L449))</f>
        <v>2</v>
      </c>
      <c r="P449">
        <f t="shared" ref="P449:P512" si="129">N449/H449</f>
        <v>245916942467072</v>
      </c>
      <c r="Q449">
        <f t="shared" ref="Q449:Q512" si="130">N449-O449</f>
        <v>114512</v>
      </c>
      <c r="R449">
        <f t="shared" ref="R449:R512" si="131">P449/10000*60</f>
        <v>1475501654802.4319</v>
      </c>
      <c r="S449" t="str">
        <f t="shared" ref="S449:S512" si="132">CONCATENATE(TEXT(INT(R449/86400),0),"天",TEXT(INT(MOD(R449/3600,24)),0),"时",TEXT(INT(MOD(R449/60,60)),0),"分",TEXT(INT(MOD(R449,60)),0),"秒")</f>
        <v>17077565天10时46分42秒</v>
      </c>
    </row>
    <row r="450" spans="1:19" x14ac:dyDescent="0.25">
      <c r="A450">
        <v>450</v>
      </c>
      <c r="B450">
        <f t="shared" si="123"/>
        <v>451</v>
      </c>
      <c r="C450">
        <f t="shared" si="118"/>
        <v>1784000</v>
      </c>
      <c r="D450">
        <f t="shared" ref="D450:D513" si="133">D449+C450</f>
        <v>398724000</v>
      </c>
      <c r="E450" s="6">
        <f t="shared" si="124"/>
        <v>2392344</v>
      </c>
      <c r="F450" s="7" t="str">
        <f t="shared" si="125"/>
        <v>27天16时32分24秒</v>
      </c>
      <c r="G450">
        <f t="shared" si="119"/>
        <v>46</v>
      </c>
      <c r="H450">
        <f t="shared" si="120"/>
        <v>4.6566128730773926E-10</v>
      </c>
      <c r="I450">
        <f t="shared" si="126"/>
        <v>2147483648</v>
      </c>
      <c r="J450">
        <f t="shared" si="121"/>
        <v>280106562.78260869</v>
      </c>
      <c r="K450">
        <f t="shared" si="122"/>
        <v>8.3073973655700684E-4</v>
      </c>
      <c r="L450">
        <f t="shared" ref="L450:L513" si="134">L449+K450</f>
        <v>815449.03435744345</v>
      </c>
      <c r="N450">
        <f t="shared" si="127"/>
        <v>114514</v>
      </c>
      <c r="O450">
        <f t="shared" si="128"/>
        <v>2</v>
      </c>
      <c r="P450">
        <f t="shared" si="129"/>
        <v>245916942467072</v>
      </c>
      <c r="Q450">
        <f t="shared" si="130"/>
        <v>114512</v>
      </c>
      <c r="R450">
        <f t="shared" si="131"/>
        <v>1475501654802.4319</v>
      </c>
      <c r="S450" t="str">
        <f t="shared" si="132"/>
        <v>17077565天10时46分42秒</v>
      </c>
    </row>
    <row r="451" spans="1:19" x14ac:dyDescent="0.25">
      <c r="A451">
        <v>451</v>
      </c>
      <c r="B451">
        <f t="shared" si="123"/>
        <v>452</v>
      </c>
      <c r="C451">
        <f t="shared" si="118"/>
        <v>1788000</v>
      </c>
      <c r="D451">
        <f t="shared" si="133"/>
        <v>400512000</v>
      </c>
      <c r="E451" s="6">
        <f t="shared" si="124"/>
        <v>2403072</v>
      </c>
      <c r="F451" s="7" t="str">
        <f t="shared" si="125"/>
        <v>27天19时31分12秒</v>
      </c>
      <c r="G451">
        <f t="shared" si="119"/>
        <v>46.1</v>
      </c>
      <c r="H451">
        <f t="shared" si="120"/>
        <v>4.6566128730773926E-10</v>
      </c>
      <c r="I451">
        <f t="shared" si="126"/>
        <v>2147483648</v>
      </c>
      <c r="J451">
        <f t="shared" si="121"/>
        <v>279498956.35574836</v>
      </c>
      <c r="K451">
        <f t="shared" si="122"/>
        <v>8.3260238170623779E-4</v>
      </c>
      <c r="L451">
        <f t="shared" si="134"/>
        <v>815449.03519004583</v>
      </c>
      <c r="N451">
        <f t="shared" si="127"/>
        <v>114514</v>
      </c>
      <c r="O451">
        <f t="shared" si="128"/>
        <v>2</v>
      </c>
      <c r="P451">
        <f t="shared" si="129"/>
        <v>245916942467072</v>
      </c>
      <c r="Q451">
        <f t="shared" si="130"/>
        <v>114512</v>
      </c>
      <c r="R451">
        <f t="shared" si="131"/>
        <v>1475501654802.4319</v>
      </c>
      <c r="S451" t="str">
        <f t="shared" si="132"/>
        <v>17077565天10时46分42秒</v>
      </c>
    </row>
    <row r="452" spans="1:19" x14ac:dyDescent="0.25">
      <c r="A452">
        <v>452</v>
      </c>
      <c r="B452">
        <f t="shared" si="123"/>
        <v>453</v>
      </c>
      <c r="C452">
        <f t="shared" si="118"/>
        <v>1792000</v>
      </c>
      <c r="D452">
        <f t="shared" si="133"/>
        <v>402304000</v>
      </c>
      <c r="E452" s="6">
        <f t="shared" si="124"/>
        <v>2413824</v>
      </c>
      <c r="F452" s="7" t="str">
        <f t="shared" si="125"/>
        <v>27天22时30分24秒</v>
      </c>
      <c r="G452">
        <f t="shared" si="119"/>
        <v>46.2</v>
      </c>
      <c r="H452">
        <f t="shared" si="120"/>
        <v>4.6566128730773926E-10</v>
      </c>
      <c r="I452">
        <f t="shared" si="126"/>
        <v>2147483648</v>
      </c>
      <c r="J452">
        <f t="shared" si="121"/>
        <v>278893980.25974023</v>
      </c>
      <c r="K452">
        <f t="shared" si="122"/>
        <v>8.3446502685546875E-4</v>
      </c>
      <c r="L452">
        <f t="shared" si="134"/>
        <v>815449.03602451086</v>
      </c>
      <c r="N452">
        <f t="shared" si="127"/>
        <v>114514</v>
      </c>
      <c r="O452">
        <f t="shared" si="128"/>
        <v>2</v>
      </c>
      <c r="P452">
        <f t="shared" si="129"/>
        <v>245916942467072</v>
      </c>
      <c r="Q452">
        <f t="shared" si="130"/>
        <v>114512</v>
      </c>
      <c r="R452">
        <f t="shared" si="131"/>
        <v>1475501654802.4319</v>
      </c>
      <c r="S452" t="str">
        <f t="shared" si="132"/>
        <v>17077565天10时46分42秒</v>
      </c>
    </row>
    <row r="453" spans="1:19" x14ac:dyDescent="0.25">
      <c r="A453">
        <v>453</v>
      </c>
      <c r="B453">
        <f t="shared" si="123"/>
        <v>454</v>
      </c>
      <c r="C453">
        <f t="shared" si="118"/>
        <v>1796000</v>
      </c>
      <c r="D453">
        <f t="shared" si="133"/>
        <v>404100000</v>
      </c>
      <c r="E453" s="6">
        <f t="shared" si="124"/>
        <v>2424600</v>
      </c>
      <c r="F453" s="7" t="str">
        <f t="shared" si="125"/>
        <v>28天1时30分0秒</v>
      </c>
      <c r="G453">
        <f t="shared" si="119"/>
        <v>46.300000000000004</v>
      </c>
      <c r="H453">
        <f t="shared" si="120"/>
        <v>4.6566128730773926E-10</v>
      </c>
      <c r="I453">
        <f t="shared" si="126"/>
        <v>2147483648</v>
      </c>
      <c r="J453">
        <f t="shared" si="121"/>
        <v>278291617.45140386</v>
      </c>
      <c r="K453">
        <f t="shared" si="122"/>
        <v>8.3632767200469971E-4</v>
      </c>
      <c r="L453">
        <f t="shared" si="134"/>
        <v>815449.03686083853</v>
      </c>
      <c r="N453">
        <f t="shared" si="127"/>
        <v>114514</v>
      </c>
      <c r="O453">
        <f t="shared" si="128"/>
        <v>2</v>
      </c>
      <c r="P453">
        <f t="shared" si="129"/>
        <v>245916942467072</v>
      </c>
      <c r="Q453">
        <f t="shared" si="130"/>
        <v>114512</v>
      </c>
      <c r="R453">
        <f t="shared" si="131"/>
        <v>1475501654802.4319</v>
      </c>
      <c r="S453" t="str">
        <f t="shared" si="132"/>
        <v>17077565天10时46分42秒</v>
      </c>
    </row>
    <row r="454" spans="1:19" x14ac:dyDescent="0.25">
      <c r="A454">
        <v>454</v>
      </c>
      <c r="B454">
        <f t="shared" si="123"/>
        <v>455</v>
      </c>
      <c r="C454">
        <f t="shared" ref="C454:C517" si="135">(A454-4)*4000</f>
        <v>1800000</v>
      </c>
      <c r="D454">
        <f t="shared" si="133"/>
        <v>405900000</v>
      </c>
      <c r="E454" s="6">
        <f t="shared" si="124"/>
        <v>2435400</v>
      </c>
      <c r="F454" s="7" t="str">
        <f t="shared" si="125"/>
        <v>28天4时30分0秒</v>
      </c>
      <c r="G454">
        <f t="shared" si="119"/>
        <v>46.400000000000006</v>
      </c>
      <c r="H454">
        <f t="shared" si="120"/>
        <v>4.6566128730773926E-10</v>
      </c>
      <c r="I454">
        <f t="shared" si="126"/>
        <v>2147483648</v>
      </c>
      <c r="J454">
        <f t="shared" si="121"/>
        <v>277691851.03448272</v>
      </c>
      <c r="K454">
        <f t="shared" si="122"/>
        <v>8.3819031715393066E-4</v>
      </c>
      <c r="L454">
        <f t="shared" si="134"/>
        <v>815449.03769902885</v>
      </c>
      <c r="N454">
        <f t="shared" si="127"/>
        <v>114514</v>
      </c>
      <c r="O454">
        <f t="shared" si="128"/>
        <v>2</v>
      </c>
      <c r="P454">
        <f t="shared" si="129"/>
        <v>245916942467072</v>
      </c>
      <c r="Q454">
        <f t="shared" si="130"/>
        <v>114512</v>
      </c>
      <c r="R454">
        <f t="shared" si="131"/>
        <v>1475501654802.4319</v>
      </c>
      <c r="S454" t="str">
        <f t="shared" si="132"/>
        <v>17077565天10时46分42秒</v>
      </c>
    </row>
    <row r="455" spans="1:19" x14ac:dyDescent="0.25">
      <c r="A455">
        <v>455</v>
      </c>
      <c r="B455">
        <f t="shared" si="123"/>
        <v>456</v>
      </c>
      <c r="C455">
        <f t="shared" si="135"/>
        <v>1804000</v>
      </c>
      <c r="D455">
        <f t="shared" si="133"/>
        <v>407704000</v>
      </c>
      <c r="E455" s="6">
        <f t="shared" si="124"/>
        <v>2446224</v>
      </c>
      <c r="F455" s="7" t="str">
        <f t="shared" si="125"/>
        <v>28天7时30分24秒</v>
      </c>
      <c r="G455">
        <f t="shared" si="119"/>
        <v>46.5</v>
      </c>
      <c r="H455">
        <f t="shared" si="120"/>
        <v>4.6566128730773926E-10</v>
      </c>
      <c r="I455">
        <f t="shared" si="126"/>
        <v>2147483648</v>
      </c>
      <c r="J455">
        <f t="shared" si="121"/>
        <v>277094664.25806451</v>
      </c>
      <c r="K455">
        <f t="shared" si="122"/>
        <v>8.4005296230316162E-4</v>
      </c>
      <c r="L455">
        <f t="shared" si="134"/>
        <v>815449.03853908181</v>
      </c>
      <c r="N455">
        <f t="shared" si="127"/>
        <v>114514</v>
      </c>
      <c r="O455">
        <f t="shared" si="128"/>
        <v>2</v>
      </c>
      <c r="P455">
        <f t="shared" si="129"/>
        <v>245916942467072</v>
      </c>
      <c r="Q455">
        <f t="shared" si="130"/>
        <v>114512</v>
      </c>
      <c r="R455">
        <f t="shared" si="131"/>
        <v>1475501654802.4319</v>
      </c>
      <c r="S455" t="str">
        <f t="shared" si="132"/>
        <v>17077565天10时46分42秒</v>
      </c>
    </row>
    <row r="456" spans="1:19" x14ac:dyDescent="0.25">
      <c r="A456">
        <v>456</v>
      </c>
      <c r="B456">
        <f t="shared" si="123"/>
        <v>457</v>
      </c>
      <c r="C456">
        <f t="shared" si="135"/>
        <v>1808000</v>
      </c>
      <c r="D456">
        <f t="shared" si="133"/>
        <v>409512000</v>
      </c>
      <c r="E456" s="6">
        <f t="shared" si="124"/>
        <v>2457072</v>
      </c>
      <c r="F456" s="7" t="str">
        <f t="shared" si="125"/>
        <v>28天10时31分12秒</v>
      </c>
      <c r="G456">
        <f t="shared" si="119"/>
        <v>46.6</v>
      </c>
      <c r="H456">
        <f t="shared" si="120"/>
        <v>4.6566128730773926E-10</v>
      </c>
      <c r="I456">
        <f t="shared" si="126"/>
        <v>2147483648</v>
      </c>
      <c r="J456">
        <f t="shared" si="121"/>
        <v>276500040.51502144</v>
      </c>
      <c r="K456">
        <f t="shared" si="122"/>
        <v>8.4191560745239258E-4</v>
      </c>
      <c r="L456">
        <f t="shared" si="134"/>
        <v>815449.03938099742</v>
      </c>
      <c r="N456">
        <f t="shared" si="127"/>
        <v>114514</v>
      </c>
      <c r="O456">
        <f t="shared" si="128"/>
        <v>2</v>
      </c>
      <c r="P456">
        <f t="shared" si="129"/>
        <v>245916942467072</v>
      </c>
      <c r="Q456">
        <f t="shared" si="130"/>
        <v>114512</v>
      </c>
      <c r="R456">
        <f t="shared" si="131"/>
        <v>1475501654802.4319</v>
      </c>
      <c r="S456" t="str">
        <f t="shared" si="132"/>
        <v>17077565天10时46分42秒</v>
      </c>
    </row>
    <row r="457" spans="1:19" x14ac:dyDescent="0.25">
      <c r="A457">
        <v>457</v>
      </c>
      <c r="B457">
        <f t="shared" si="123"/>
        <v>458</v>
      </c>
      <c r="C457">
        <f t="shared" si="135"/>
        <v>1812000</v>
      </c>
      <c r="D457">
        <f t="shared" si="133"/>
        <v>411324000</v>
      </c>
      <c r="E457" s="6">
        <f t="shared" si="124"/>
        <v>2467944</v>
      </c>
      <c r="F457" s="7" t="str">
        <f t="shared" si="125"/>
        <v>28天13时32分24秒</v>
      </c>
      <c r="G457">
        <f t="shared" si="119"/>
        <v>46.7</v>
      </c>
      <c r="H457">
        <f t="shared" si="120"/>
        <v>4.6566128730773926E-10</v>
      </c>
      <c r="I457">
        <f t="shared" si="126"/>
        <v>2147483648</v>
      </c>
      <c r="J457">
        <f t="shared" si="121"/>
        <v>275907963.34047109</v>
      </c>
      <c r="K457">
        <f t="shared" si="122"/>
        <v>8.4377825260162354E-4</v>
      </c>
      <c r="L457">
        <f t="shared" si="134"/>
        <v>815449.04022477567</v>
      </c>
      <c r="N457">
        <f t="shared" si="127"/>
        <v>114514</v>
      </c>
      <c r="O457">
        <f t="shared" si="128"/>
        <v>2</v>
      </c>
      <c r="P457">
        <f t="shared" si="129"/>
        <v>245916942467072</v>
      </c>
      <c r="Q457">
        <f t="shared" si="130"/>
        <v>114512</v>
      </c>
      <c r="R457">
        <f t="shared" si="131"/>
        <v>1475501654802.4319</v>
      </c>
      <c r="S457" t="str">
        <f t="shared" si="132"/>
        <v>17077565天10时46分42秒</v>
      </c>
    </row>
    <row r="458" spans="1:19" x14ac:dyDescent="0.25">
      <c r="A458">
        <v>458</v>
      </c>
      <c r="B458">
        <f t="shared" si="123"/>
        <v>459</v>
      </c>
      <c r="C458">
        <f t="shared" si="135"/>
        <v>1816000</v>
      </c>
      <c r="D458">
        <f t="shared" si="133"/>
        <v>413140000</v>
      </c>
      <c r="E458" s="6">
        <f t="shared" si="124"/>
        <v>2478840</v>
      </c>
      <c r="F458" s="7" t="str">
        <f t="shared" si="125"/>
        <v>28天16时34分0秒</v>
      </c>
      <c r="G458">
        <f t="shared" si="119"/>
        <v>46.800000000000004</v>
      </c>
      <c r="H458">
        <f t="shared" si="120"/>
        <v>4.6566128730773926E-10</v>
      </c>
      <c r="I458">
        <f t="shared" si="126"/>
        <v>2147483648</v>
      </c>
      <c r="J458">
        <f t="shared" si="121"/>
        <v>275318416.41025639</v>
      </c>
      <c r="K458">
        <f t="shared" si="122"/>
        <v>8.4564089775085449E-4</v>
      </c>
      <c r="L458">
        <f t="shared" si="134"/>
        <v>815449.04107041657</v>
      </c>
      <c r="N458">
        <f t="shared" si="127"/>
        <v>114514</v>
      </c>
      <c r="O458">
        <f t="shared" si="128"/>
        <v>2</v>
      </c>
      <c r="P458">
        <f t="shared" si="129"/>
        <v>245916942467072</v>
      </c>
      <c r="Q458">
        <f t="shared" si="130"/>
        <v>114512</v>
      </c>
      <c r="R458">
        <f t="shared" si="131"/>
        <v>1475501654802.4319</v>
      </c>
      <c r="S458" t="str">
        <f t="shared" si="132"/>
        <v>17077565天10时46分42秒</v>
      </c>
    </row>
    <row r="459" spans="1:19" x14ac:dyDescent="0.25">
      <c r="A459">
        <v>459</v>
      </c>
      <c r="B459">
        <f t="shared" si="123"/>
        <v>460</v>
      </c>
      <c r="C459">
        <f t="shared" si="135"/>
        <v>1820000</v>
      </c>
      <c r="D459">
        <f t="shared" si="133"/>
        <v>414960000</v>
      </c>
      <c r="E459" s="6">
        <f t="shared" si="124"/>
        <v>2489760</v>
      </c>
      <c r="F459" s="7" t="str">
        <f t="shared" si="125"/>
        <v>28天19时36分0秒</v>
      </c>
      <c r="G459">
        <f t="shared" si="119"/>
        <v>46.900000000000006</v>
      </c>
      <c r="H459">
        <f t="shared" si="120"/>
        <v>4.6566128730773926E-10</v>
      </c>
      <c r="I459">
        <f t="shared" si="126"/>
        <v>2147483648</v>
      </c>
      <c r="J459">
        <f t="shared" si="121"/>
        <v>274731383.53944558</v>
      </c>
      <c r="K459">
        <f t="shared" si="122"/>
        <v>8.4750354290008545E-4</v>
      </c>
      <c r="L459">
        <f t="shared" si="134"/>
        <v>815449.04191792011</v>
      </c>
      <c r="N459">
        <f t="shared" si="127"/>
        <v>114514</v>
      </c>
      <c r="O459">
        <f t="shared" si="128"/>
        <v>2</v>
      </c>
      <c r="P459">
        <f t="shared" si="129"/>
        <v>245916942467072</v>
      </c>
      <c r="Q459">
        <f t="shared" si="130"/>
        <v>114512</v>
      </c>
      <c r="R459">
        <f t="shared" si="131"/>
        <v>1475501654802.4319</v>
      </c>
      <c r="S459" t="str">
        <f t="shared" si="132"/>
        <v>17077565天10时46分42秒</v>
      </c>
    </row>
    <row r="460" spans="1:19" x14ac:dyDescent="0.25">
      <c r="A460">
        <v>460</v>
      </c>
      <c r="B460">
        <f t="shared" si="123"/>
        <v>461</v>
      </c>
      <c r="C460">
        <f t="shared" si="135"/>
        <v>1824000</v>
      </c>
      <c r="D460">
        <f t="shared" si="133"/>
        <v>416784000</v>
      </c>
      <c r="E460" s="6">
        <f t="shared" si="124"/>
        <v>2500704</v>
      </c>
      <c r="F460" s="7" t="str">
        <f t="shared" si="125"/>
        <v>28天22时38分24秒</v>
      </c>
      <c r="G460">
        <f t="shared" si="119"/>
        <v>47</v>
      </c>
      <c r="H460">
        <f t="shared" si="120"/>
        <v>4.6566128730773926E-10</v>
      </c>
      <c r="I460">
        <f t="shared" si="126"/>
        <v>2147483648</v>
      </c>
      <c r="J460">
        <f t="shared" si="121"/>
        <v>274146848.68085104</v>
      </c>
      <c r="K460">
        <f t="shared" si="122"/>
        <v>8.4936618804931641E-4</v>
      </c>
      <c r="L460">
        <f t="shared" si="134"/>
        <v>815449.0427672863</v>
      </c>
      <c r="N460">
        <f t="shared" si="127"/>
        <v>114514</v>
      </c>
      <c r="O460">
        <f t="shared" si="128"/>
        <v>2</v>
      </c>
      <c r="P460">
        <f t="shared" si="129"/>
        <v>245916942467072</v>
      </c>
      <c r="Q460">
        <f t="shared" si="130"/>
        <v>114512</v>
      </c>
      <c r="R460">
        <f t="shared" si="131"/>
        <v>1475501654802.4319</v>
      </c>
      <c r="S460" t="str">
        <f t="shared" si="132"/>
        <v>17077565天10时46分42秒</v>
      </c>
    </row>
    <row r="461" spans="1:19" x14ac:dyDescent="0.25">
      <c r="A461">
        <v>461</v>
      </c>
      <c r="B461">
        <f t="shared" si="123"/>
        <v>462</v>
      </c>
      <c r="C461">
        <f t="shared" si="135"/>
        <v>1828000</v>
      </c>
      <c r="D461">
        <f t="shared" si="133"/>
        <v>418612000</v>
      </c>
      <c r="E461" s="6">
        <f t="shared" si="124"/>
        <v>2511672</v>
      </c>
      <c r="F461" s="7" t="str">
        <f t="shared" si="125"/>
        <v>29天1时41分12秒</v>
      </c>
      <c r="G461">
        <f t="shared" si="119"/>
        <v>47.1</v>
      </c>
      <c r="H461">
        <f t="shared" si="120"/>
        <v>4.6566128730773926E-10</v>
      </c>
      <c r="I461">
        <f t="shared" si="126"/>
        <v>2147483648</v>
      </c>
      <c r="J461">
        <f t="shared" si="121"/>
        <v>273564795.92356688</v>
      </c>
      <c r="K461">
        <f t="shared" si="122"/>
        <v>8.5122883319854736E-4</v>
      </c>
      <c r="L461">
        <f t="shared" si="134"/>
        <v>815449.04361851513</v>
      </c>
      <c r="N461">
        <f t="shared" si="127"/>
        <v>114514</v>
      </c>
      <c r="O461">
        <f t="shared" si="128"/>
        <v>2</v>
      </c>
      <c r="P461">
        <f t="shared" si="129"/>
        <v>245916942467072</v>
      </c>
      <c r="Q461">
        <f t="shared" si="130"/>
        <v>114512</v>
      </c>
      <c r="R461">
        <f t="shared" si="131"/>
        <v>1475501654802.4319</v>
      </c>
      <c r="S461" t="str">
        <f t="shared" si="132"/>
        <v>17077565天10时46分42秒</v>
      </c>
    </row>
    <row r="462" spans="1:19" x14ac:dyDescent="0.25">
      <c r="A462">
        <v>462</v>
      </c>
      <c r="B462">
        <f t="shared" si="123"/>
        <v>463</v>
      </c>
      <c r="C462">
        <f t="shared" si="135"/>
        <v>1832000</v>
      </c>
      <c r="D462">
        <f t="shared" si="133"/>
        <v>420444000</v>
      </c>
      <c r="E462" s="6">
        <f t="shared" si="124"/>
        <v>2522664</v>
      </c>
      <c r="F462" s="7" t="str">
        <f t="shared" si="125"/>
        <v>29天4时44分24秒</v>
      </c>
      <c r="G462">
        <f t="shared" si="119"/>
        <v>47.2</v>
      </c>
      <c r="H462">
        <f t="shared" si="120"/>
        <v>4.6566128730773926E-10</v>
      </c>
      <c r="I462">
        <f t="shared" si="126"/>
        <v>2147483648</v>
      </c>
      <c r="J462">
        <f t="shared" si="121"/>
        <v>272985209.49152541</v>
      </c>
      <c r="K462">
        <f t="shared" si="122"/>
        <v>8.5309147834777832E-4</v>
      </c>
      <c r="L462">
        <f t="shared" si="134"/>
        <v>815449.04447160661</v>
      </c>
      <c r="N462">
        <f t="shared" si="127"/>
        <v>114514</v>
      </c>
      <c r="O462">
        <f t="shared" si="128"/>
        <v>2</v>
      </c>
      <c r="P462">
        <f t="shared" si="129"/>
        <v>245916942467072</v>
      </c>
      <c r="Q462">
        <f t="shared" si="130"/>
        <v>114512</v>
      </c>
      <c r="R462">
        <f t="shared" si="131"/>
        <v>1475501654802.4319</v>
      </c>
      <c r="S462" t="str">
        <f t="shared" si="132"/>
        <v>17077565天10时46分42秒</v>
      </c>
    </row>
    <row r="463" spans="1:19" x14ac:dyDescent="0.25">
      <c r="A463">
        <v>463</v>
      </c>
      <c r="B463">
        <f t="shared" si="123"/>
        <v>464</v>
      </c>
      <c r="C463">
        <f t="shared" si="135"/>
        <v>1836000</v>
      </c>
      <c r="D463">
        <f t="shared" si="133"/>
        <v>422280000</v>
      </c>
      <c r="E463" s="6">
        <f t="shared" si="124"/>
        <v>2533680</v>
      </c>
      <c r="F463" s="7" t="str">
        <f t="shared" si="125"/>
        <v>29天7时48分0秒</v>
      </c>
      <c r="G463">
        <f t="shared" si="119"/>
        <v>47.300000000000004</v>
      </c>
      <c r="H463">
        <f t="shared" si="120"/>
        <v>4.6566128730773926E-10</v>
      </c>
      <c r="I463">
        <f t="shared" si="126"/>
        <v>2147483648</v>
      </c>
      <c r="J463">
        <f t="shared" si="121"/>
        <v>272408073.74207187</v>
      </c>
      <c r="K463">
        <f t="shared" si="122"/>
        <v>8.5495412349700928E-4</v>
      </c>
      <c r="L463">
        <f t="shared" si="134"/>
        <v>815449.04532656074</v>
      </c>
      <c r="N463">
        <f t="shared" si="127"/>
        <v>114514</v>
      </c>
      <c r="O463">
        <f t="shared" si="128"/>
        <v>2</v>
      </c>
      <c r="P463">
        <f t="shared" si="129"/>
        <v>245916942467072</v>
      </c>
      <c r="Q463">
        <f t="shared" si="130"/>
        <v>114512</v>
      </c>
      <c r="R463">
        <f t="shared" si="131"/>
        <v>1475501654802.4319</v>
      </c>
      <c r="S463" t="str">
        <f t="shared" si="132"/>
        <v>17077565天10时46分42秒</v>
      </c>
    </row>
    <row r="464" spans="1:19" x14ac:dyDescent="0.25">
      <c r="A464">
        <v>464</v>
      </c>
      <c r="B464">
        <f t="shared" si="123"/>
        <v>465</v>
      </c>
      <c r="C464">
        <f t="shared" si="135"/>
        <v>1840000</v>
      </c>
      <c r="D464">
        <f t="shared" si="133"/>
        <v>424120000</v>
      </c>
      <c r="E464" s="6">
        <f t="shared" si="124"/>
        <v>2544720</v>
      </c>
      <c r="F464" s="7" t="str">
        <f t="shared" si="125"/>
        <v>29天10时52分0秒</v>
      </c>
      <c r="G464">
        <f t="shared" si="119"/>
        <v>47.400000000000006</v>
      </c>
      <c r="H464">
        <f t="shared" si="120"/>
        <v>4.6566128730773926E-10</v>
      </c>
      <c r="I464">
        <f t="shared" si="126"/>
        <v>2147483648</v>
      </c>
      <c r="J464">
        <f t="shared" si="121"/>
        <v>271833373.16455692</v>
      </c>
      <c r="K464">
        <f t="shared" si="122"/>
        <v>8.5681676864624023E-4</v>
      </c>
      <c r="L464">
        <f t="shared" si="134"/>
        <v>815449.0461833775</v>
      </c>
      <c r="N464">
        <f t="shared" si="127"/>
        <v>114514</v>
      </c>
      <c r="O464">
        <f t="shared" si="128"/>
        <v>2</v>
      </c>
      <c r="P464">
        <f t="shared" si="129"/>
        <v>245916942467072</v>
      </c>
      <c r="Q464">
        <f t="shared" si="130"/>
        <v>114512</v>
      </c>
      <c r="R464">
        <f t="shared" si="131"/>
        <v>1475501654802.4319</v>
      </c>
      <c r="S464" t="str">
        <f t="shared" si="132"/>
        <v>17077565天10时46分42秒</v>
      </c>
    </row>
    <row r="465" spans="1:19" x14ac:dyDescent="0.25">
      <c r="A465">
        <v>465</v>
      </c>
      <c r="B465">
        <f t="shared" si="123"/>
        <v>466</v>
      </c>
      <c r="C465">
        <f t="shared" si="135"/>
        <v>1844000</v>
      </c>
      <c r="D465">
        <f t="shared" si="133"/>
        <v>425964000</v>
      </c>
      <c r="E465" s="6">
        <f t="shared" si="124"/>
        <v>2555784</v>
      </c>
      <c r="F465" s="7" t="str">
        <f t="shared" si="125"/>
        <v>29天13时56分24秒</v>
      </c>
      <c r="G465">
        <f t="shared" si="119"/>
        <v>47.5</v>
      </c>
      <c r="H465">
        <f t="shared" si="120"/>
        <v>4.6566128730773926E-10</v>
      </c>
      <c r="I465">
        <f t="shared" si="126"/>
        <v>2147483648</v>
      </c>
      <c r="J465">
        <f t="shared" si="121"/>
        <v>271261092.37894738</v>
      </c>
      <c r="K465">
        <f t="shared" si="122"/>
        <v>8.5867941379547119E-4</v>
      </c>
      <c r="L465">
        <f t="shared" si="134"/>
        <v>815449.04704205692</v>
      </c>
      <c r="N465">
        <f t="shared" si="127"/>
        <v>114514</v>
      </c>
      <c r="O465">
        <f t="shared" si="128"/>
        <v>2</v>
      </c>
      <c r="P465">
        <f t="shared" si="129"/>
        <v>245916942467072</v>
      </c>
      <c r="Q465">
        <f t="shared" si="130"/>
        <v>114512</v>
      </c>
      <c r="R465">
        <f t="shared" si="131"/>
        <v>1475501654802.4319</v>
      </c>
      <c r="S465" t="str">
        <f t="shared" si="132"/>
        <v>17077565天10时46分42秒</v>
      </c>
    </row>
    <row r="466" spans="1:19" x14ac:dyDescent="0.25">
      <c r="A466">
        <v>466</v>
      </c>
      <c r="B466">
        <f t="shared" si="123"/>
        <v>467</v>
      </c>
      <c r="C466">
        <f t="shared" si="135"/>
        <v>1848000</v>
      </c>
      <c r="D466">
        <f t="shared" si="133"/>
        <v>427812000</v>
      </c>
      <c r="E466" s="6">
        <f t="shared" si="124"/>
        <v>2566872</v>
      </c>
      <c r="F466" s="7" t="str">
        <f t="shared" si="125"/>
        <v>29天17时1分12秒</v>
      </c>
      <c r="G466">
        <f t="shared" si="119"/>
        <v>47.6</v>
      </c>
      <c r="H466">
        <f t="shared" si="120"/>
        <v>4.6566128730773926E-10</v>
      </c>
      <c r="I466">
        <f t="shared" si="126"/>
        <v>2147483648</v>
      </c>
      <c r="J466">
        <f t="shared" si="121"/>
        <v>270691216.13445377</v>
      </c>
      <c r="K466">
        <f t="shared" si="122"/>
        <v>8.6054205894470215E-4</v>
      </c>
      <c r="L466">
        <f t="shared" si="134"/>
        <v>815449.04790259898</v>
      </c>
      <c r="N466">
        <f t="shared" si="127"/>
        <v>114514</v>
      </c>
      <c r="O466">
        <f t="shared" si="128"/>
        <v>2</v>
      </c>
      <c r="P466">
        <f t="shared" si="129"/>
        <v>245916942467072</v>
      </c>
      <c r="Q466">
        <f t="shared" si="130"/>
        <v>114512</v>
      </c>
      <c r="R466">
        <f t="shared" si="131"/>
        <v>1475501654802.4319</v>
      </c>
      <c r="S466" t="str">
        <f t="shared" si="132"/>
        <v>17077565天10时46分42秒</v>
      </c>
    </row>
    <row r="467" spans="1:19" x14ac:dyDescent="0.25">
      <c r="A467">
        <v>467</v>
      </c>
      <c r="B467">
        <f t="shared" si="123"/>
        <v>468</v>
      </c>
      <c r="C467">
        <f t="shared" si="135"/>
        <v>1852000</v>
      </c>
      <c r="D467">
        <f t="shared" si="133"/>
        <v>429664000</v>
      </c>
      <c r="E467" s="6">
        <f t="shared" si="124"/>
        <v>2577984</v>
      </c>
      <c r="F467" s="7" t="str">
        <f t="shared" si="125"/>
        <v>29天20时6分24秒</v>
      </c>
      <c r="G467">
        <f t="shared" si="119"/>
        <v>47.7</v>
      </c>
      <c r="H467">
        <f t="shared" si="120"/>
        <v>4.6566128730773926E-10</v>
      </c>
      <c r="I467">
        <f t="shared" si="126"/>
        <v>2147483648</v>
      </c>
      <c r="J467">
        <f t="shared" si="121"/>
        <v>270123729.3081761</v>
      </c>
      <c r="K467">
        <f t="shared" si="122"/>
        <v>8.6240470409393311E-4</v>
      </c>
      <c r="L467">
        <f t="shared" si="134"/>
        <v>815449.04876500368</v>
      </c>
      <c r="N467">
        <f t="shared" si="127"/>
        <v>114514</v>
      </c>
      <c r="O467">
        <f t="shared" si="128"/>
        <v>2</v>
      </c>
      <c r="P467">
        <f t="shared" si="129"/>
        <v>245916942467072</v>
      </c>
      <c r="Q467">
        <f t="shared" si="130"/>
        <v>114512</v>
      </c>
      <c r="R467">
        <f t="shared" si="131"/>
        <v>1475501654802.4319</v>
      </c>
      <c r="S467" t="str">
        <f t="shared" si="132"/>
        <v>17077565天10时46分42秒</v>
      </c>
    </row>
    <row r="468" spans="1:19" x14ac:dyDescent="0.25">
      <c r="A468">
        <v>468</v>
      </c>
      <c r="B468">
        <f t="shared" si="123"/>
        <v>469</v>
      </c>
      <c r="C468">
        <f t="shared" si="135"/>
        <v>1856000</v>
      </c>
      <c r="D468">
        <f t="shared" si="133"/>
        <v>431520000</v>
      </c>
      <c r="E468" s="6">
        <f t="shared" si="124"/>
        <v>2589120</v>
      </c>
      <c r="F468" s="7" t="str">
        <f t="shared" si="125"/>
        <v>29天23时12分0秒</v>
      </c>
      <c r="G468">
        <f t="shared" si="119"/>
        <v>47.800000000000004</v>
      </c>
      <c r="H468">
        <f t="shared" si="120"/>
        <v>4.6566128730773926E-10</v>
      </c>
      <c r="I468">
        <f t="shared" si="126"/>
        <v>2147483648</v>
      </c>
      <c r="J468">
        <f t="shared" si="121"/>
        <v>269558616.90376568</v>
      </c>
      <c r="K468">
        <f t="shared" si="122"/>
        <v>8.6426734924316406E-4</v>
      </c>
      <c r="L468">
        <f t="shared" si="134"/>
        <v>815449.04962927103</v>
      </c>
      <c r="N468">
        <f t="shared" si="127"/>
        <v>114514</v>
      </c>
      <c r="O468">
        <f t="shared" si="128"/>
        <v>2</v>
      </c>
      <c r="P468">
        <f t="shared" si="129"/>
        <v>245916942467072</v>
      </c>
      <c r="Q468">
        <f t="shared" si="130"/>
        <v>114512</v>
      </c>
      <c r="R468">
        <f t="shared" si="131"/>
        <v>1475501654802.4319</v>
      </c>
      <c r="S468" t="str">
        <f t="shared" si="132"/>
        <v>17077565天10时46分42秒</v>
      </c>
    </row>
    <row r="469" spans="1:19" x14ac:dyDescent="0.25">
      <c r="A469">
        <v>469</v>
      </c>
      <c r="B469">
        <f t="shared" si="123"/>
        <v>470</v>
      </c>
      <c r="C469">
        <f t="shared" si="135"/>
        <v>1860000</v>
      </c>
      <c r="D469">
        <f t="shared" si="133"/>
        <v>433380000</v>
      </c>
      <c r="E469" s="6">
        <f t="shared" si="124"/>
        <v>2600280</v>
      </c>
      <c r="F469" s="7" t="str">
        <f t="shared" si="125"/>
        <v>30天2时18分0秒</v>
      </c>
      <c r="G469">
        <f t="shared" si="119"/>
        <v>47.900000000000006</v>
      </c>
      <c r="H469">
        <f t="shared" si="120"/>
        <v>4.6566128730773926E-10</v>
      </c>
      <c r="I469">
        <f t="shared" si="126"/>
        <v>2147483648</v>
      </c>
      <c r="J469">
        <f t="shared" si="121"/>
        <v>268995864.05010438</v>
      </c>
      <c r="K469">
        <f t="shared" si="122"/>
        <v>8.6612999439239502E-4</v>
      </c>
      <c r="L469">
        <f t="shared" si="134"/>
        <v>815449.05049540102</v>
      </c>
      <c r="N469">
        <f t="shared" si="127"/>
        <v>114514</v>
      </c>
      <c r="O469">
        <f t="shared" si="128"/>
        <v>2</v>
      </c>
      <c r="P469">
        <f t="shared" si="129"/>
        <v>245916942467072</v>
      </c>
      <c r="Q469">
        <f t="shared" si="130"/>
        <v>114512</v>
      </c>
      <c r="R469">
        <f t="shared" si="131"/>
        <v>1475501654802.4319</v>
      </c>
      <c r="S469" t="str">
        <f t="shared" si="132"/>
        <v>17077565天10时46分42秒</v>
      </c>
    </row>
    <row r="470" spans="1:19" x14ac:dyDescent="0.25">
      <c r="A470">
        <v>470</v>
      </c>
      <c r="B470">
        <f t="shared" si="123"/>
        <v>471</v>
      </c>
      <c r="C470">
        <f t="shared" si="135"/>
        <v>1864000</v>
      </c>
      <c r="D470">
        <f t="shared" si="133"/>
        <v>435244000</v>
      </c>
      <c r="E470" s="6">
        <f t="shared" si="124"/>
        <v>2611464</v>
      </c>
      <c r="F470" s="7" t="str">
        <f t="shared" si="125"/>
        <v>30天5时24分24秒</v>
      </c>
      <c r="G470">
        <f t="shared" si="119"/>
        <v>48</v>
      </c>
      <c r="H470">
        <f t="shared" si="120"/>
        <v>4.6566128730773926E-10</v>
      </c>
      <c r="I470">
        <f t="shared" si="126"/>
        <v>2147483648</v>
      </c>
      <c r="J470">
        <f t="shared" si="121"/>
        <v>268435456</v>
      </c>
      <c r="K470">
        <f t="shared" si="122"/>
        <v>8.6799263954162598E-4</v>
      </c>
      <c r="L470">
        <f t="shared" si="134"/>
        <v>815449.05136339366</v>
      </c>
      <c r="N470">
        <f t="shared" si="127"/>
        <v>114514</v>
      </c>
      <c r="O470">
        <f t="shared" si="128"/>
        <v>2</v>
      </c>
      <c r="P470">
        <f t="shared" si="129"/>
        <v>245916942467072</v>
      </c>
      <c r="Q470">
        <f t="shared" si="130"/>
        <v>114512</v>
      </c>
      <c r="R470">
        <f t="shared" si="131"/>
        <v>1475501654802.4319</v>
      </c>
      <c r="S470" t="str">
        <f t="shared" si="132"/>
        <v>17077565天10时46分42秒</v>
      </c>
    </row>
    <row r="471" spans="1:19" x14ac:dyDescent="0.25">
      <c r="A471">
        <v>471</v>
      </c>
      <c r="B471">
        <f t="shared" si="123"/>
        <v>472</v>
      </c>
      <c r="C471">
        <f t="shared" si="135"/>
        <v>1868000</v>
      </c>
      <c r="D471">
        <f t="shared" si="133"/>
        <v>437112000</v>
      </c>
      <c r="E471" s="6">
        <f t="shared" si="124"/>
        <v>2622672</v>
      </c>
      <c r="F471" s="7" t="str">
        <f t="shared" si="125"/>
        <v>30天8时31分12秒</v>
      </c>
      <c r="G471">
        <f t="shared" si="119"/>
        <v>48.1</v>
      </c>
      <c r="H471">
        <f t="shared" si="120"/>
        <v>4.6566128730773926E-10</v>
      </c>
      <c r="I471">
        <f t="shared" si="126"/>
        <v>2147483648</v>
      </c>
      <c r="J471">
        <f t="shared" si="121"/>
        <v>267877378.12889811</v>
      </c>
      <c r="K471">
        <f t="shared" si="122"/>
        <v>8.6985528469085693E-4</v>
      </c>
      <c r="L471">
        <f t="shared" si="134"/>
        <v>815449.05223324895</v>
      </c>
      <c r="N471">
        <f t="shared" si="127"/>
        <v>114514</v>
      </c>
      <c r="O471">
        <f t="shared" si="128"/>
        <v>2</v>
      </c>
      <c r="P471">
        <f t="shared" si="129"/>
        <v>245916942467072</v>
      </c>
      <c r="Q471">
        <f t="shared" si="130"/>
        <v>114512</v>
      </c>
      <c r="R471">
        <f t="shared" si="131"/>
        <v>1475501654802.4319</v>
      </c>
      <c r="S471" t="str">
        <f t="shared" si="132"/>
        <v>17077565天10时46分42秒</v>
      </c>
    </row>
    <row r="472" spans="1:19" x14ac:dyDescent="0.25">
      <c r="A472">
        <v>472</v>
      </c>
      <c r="B472">
        <f t="shared" si="123"/>
        <v>473</v>
      </c>
      <c r="C472">
        <f t="shared" si="135"/>
        <v>1872000</v>
      </c>
      <c r="D472">
        <f t="shared" si="133"/>
        <v>438984000</v>
      </c>
      <c r="E472" s="6">
        <f t="shared" si="124"/>
        <v>2633904</v>
      </c>
      <c r="F472" s="7" t="str">
        <f t="shared" si="125"/>
        <v>30天11时38分24秒</v>
      </c>
      <c r="G472">
        <f t="shared" si="119"/>
        <v>48.2</v>
      </c>
      <c r="H472">
        <f t="shared" si="120"/>
        <v>4.6566128730773926E-10</v>
      </c>
      <c r="I472">
        <f t="shared" si="126"/>
        <v>2147483648</v>
      </c>
      <c r="J472">
        <f t="shared" si="121"/>
        <v>267321615.93360993</v>
      </c>
      <c r="K472">
        <f t="shared" si="122"/>
        <v>8.7171792984008789E-4</v>
      </c>
      <c r="L472">
        <f t="shared" si="134"/>
        <v>815449.05310496688</v>
      </c>
      <c r="N472">
        <f t="shared" si="127"/>
        <v>114514</v>
      </c>
      <c r="O472">
        <f t="shared" si="128"/>
        <v>2</v>
      </c>
      <c r="P472">
        <f t="shared" si="129"/>
        <v>245916942467072</v>
      </c>
      <c r="Q472">
        <f t="shared" si="130"/>
        <v>114512</v>
      </c>
      <c r="R472">
        <f t="shared" si="131"/>
        <v>1475501654802.4319</v>
      </c>
      <c r="S472" t="str">
        <f t="shared" si="132"/>
        <v>17077565天10时46分42秒</v>
      </c>
    </row>
    <row r="473" spans="1:19" x14ac:dyDescent="0.25">
      <c r="A473">
        <v>473</v>
      </c>
      <c r="B473">
        <f t="shared" si="123"/>
        <v>474</v>
      </c>
      <c r="C473">
        <f t="shared" si="135"/>
        <v>1876000</v>
      </c>
      <c r="D473">
        <f t="shared" si="133"/>
        <v>440860000</v>
      </c>
      <c r="E473" s="6">
        <f t="shared" si="124"/>
        <v>2645160</v>
      </c>
      <c r="F473" s="7" t="str">
        <f t="shared" si="125"/>
        <v>30天14时46分0秒</v>
      </c>
      <c r="G473">
        <f t="shared" si="119"/>
        <v>48.300000000000004</v>
      </c>
      <c r="H473">
        <f t="shared" si="120"/>
        <v>4.6566128730773926E-10</v>
      </c>
      <c r="I473">
        <f t="shared" si="126"/>
        <v>2147483648</v>
      </c>
      <c r="J473">
        <f t="shared" si="121"/>
        <v>266768155.03105587</v>
      </c>
      <c r="K473">
        <f t="shared" si="122"/>
        <v>8.7358057498931885E-4</v>
      </c>
      <c r="L473">
        <f t="shared" si="134"/>
        <v>815449.05397854745</v>
      </c>
      <c r="N473">
        <f t="shared" si="127"/>
        <v>114514</v>
      </c>
      <c r="O473">
        <f t="shared" si="128"/>
        <v>2</v>
      </c>
      <c r="P473">
        <f t="shared" si="129"/>
        <v>245916942467072</v>
      </c>
      <c r="Q473">
        <f t="shared" si="130"/>
        <v>114512</v>
      </c>
      <c r="R473">
        <f t="shared" si="131"/>
        <v>1475501654802.4319</v>
      </c>
      <c r="S473" t="str">
        <f t="shared" si="132"/>
        <v>17077565天10时46分42秒</v>
      </c>
    </row>
    <row r="474" spans="1:19" x14ac:dyDescent="0.25">
      <c r="A474">
        <v>474</v>
      </c>
      <c r="B474">
        <f t="shared" si="123"/>
        <v>475</v>
      </c>
      <c r="C474">
        <f t="shared" si="135"/>
        <v>1880000</v>
      </c>
      <c r="D474">
        <f t="shared" si="133"/>
        <v>442740000</v>
      </c>
      <c r="E474" s="6">
        <f t="shared" si="124"/>
        <v>2656440</v>
      </c>
      <c r="F474" s="7" t="str">
        <f t="shared" si="125"/>
        <v>30天17时54分0秒</v>
      </c>
      <c r="G474">
        <f t="shared" si="119"/>
        <v>48.400000000000006</v>
      </c>
      <c r="H474">
        <f t="shared" si="120"/>
        <v>4.6566128730773926E-10</v>
      </c>
      <c r="I474">
        <f t="shared" si="126"/>
        <v>2147483648</v>
      </c>
      <c r="J474">
        <f t="shared" si="121"/>
        <v>266216981.15702477</v>
      </c>
      <c r="K474">
        <f t="shared" si="122"/>
        <v>8.754432201385498E-4</v>
      </c>
      <c r="L474">
        <f t="shared" si="134"/>
        <v>815449.05485399067</v>
      </c>
      <c r="N474">
        <f t="shared" si="127"/>
        <v>114514</v>
      </c>
      <c r="O474">
        <f t="shared" si="128"/>
        <v>2</v>
      </c>
      <c r="P474">
        <f t="shared" si="129"/>
        <v>245916942467072</v>
      </c>
      <c r="Q474">
        <f t="shared" si="130"/>
        <v>114512</v>
      </c>
      <c r="R474">
        <f t="shared" si="131"/>
        <v>1475501654802.4319</v>
      </c>
      <c r="S474" t="str">
        <f t="shared" si="132"/>
        <v>17077565天10时46分42秒</v>
      </c>
    </row>
    <row r="475" spans="1:19" x14ac:dyDescent="0.25">
      <c r="A475">
        <v>475</v>
      </c>
      <c r="B475">
        <f t="shared" si="123"/>
        <v>476</v>
      </c>
      <c r="C475">
        <f t="shared" si="135"/>
        <v>1884000</v>
      </c>
      <c r="D475">
        <f t="shared" si="133"/>
        <v>444624000</v>
      </c>
      <c r="E475" s="6">
        <f t="shared" si="124"/>
        <v>2667744</v>
      </c>
      <c r="F475" s="7" t="str">
        <f t="shared" si="125"/>
        <v>30天21时2分24秒</v>
      </c>
      <c r="G475">
        <f t="shared" si="119"/>
        <v>48.5</v>
      </c>
      <c r="H475">
        <f t="shared" si="120"/>
        <v>4.6566128730773926E-10</v>
      </c>
      <c r="I475">
        <f t="shared" si="126"/>
        <v>2147483648</v>
      </c>
      <c r="J475">
        <f t="shared" si="121"/>
        <v>265668080.16494846</v>
      </c>
      <c r="K475">
        <f t="shared" si="122"/>
        <v>8.7730586528778076E-4</v>
      </c>
      <c r="L475">
        <f t="shared" si="134"/>
        <v>815449.05573129654</v>
      </c>
      <c r="N475">
        <f t="shared" si="127"/>
        <v>114514</v>
      </c>
      <c r="O475">
        <f t="shared" si="128"/>
        <v>2</v>
      </c>
      <c r="P475">
        <f t="shared" si="129"/>
        <v>245916942467072</v>
      </c>
      <c r="Q475">
        <f t="shared" si="130"/>
        <v>114512</v>
      </c>
      <c r="R475">
        <f t="shared" si="131"/>
        <v>1475501654802.4319</v>
      </c>
      <c r="S475" t="str">
        <f t="shared" si="132"/>
        <v>17077565天10时46分42秒</v>
      </c>
    </row>
    <row r="476" spans="1:19" x14ac:dyDescent="0.25">
      <c r="A476">
        <v>476</v>
      </c>
      <c r="B476">
        <f t="shared" si="123"/>
        <v>477</v>
      </c>
      <c r="C476">
        <f t="shared" si="135"/>
        <v>1888000</v>
      </c>
      <c r="D476">
        <f t="shared" si="133"/>
        <v>446512000</v>
      </c>
      <c r="E476" s="6">
        <f t="shared" si="124"/>
        <v>2679072</v>
      </c>
      <c r="F476" s="7" t="str">
        <f t="shared" si="125"/>
        <v>31天0时11分12秒</v>
      </c>
      <c r="G476">
        <f t="shared" si="119"/>
        <v>48.6</v>
      </c>
      <c r="H476">
        <f t="shared" si="120"/>
        <v>4.6566128730773926E-10</v>
      </c>
      <c r="I476">
        <f t="shared" si="126"/>
        <v>2147483648</v>
      </c>
      <c r="J476">
        <f t="shared" si="121"/>
        <v>265121438.02469134</v>
      </c>
      <c r="K476">
        <f t="shared" si="122"/>
        <v>8.7916851043701172E-4</v>
      </c>
      <c r="L476">
        <f t="shared" si="134"/>
        <v>815449.05661046505</v>
      </c>
      <c r="N476">
        <f t="shared" si="127"/>
        <v>114514</v>
      </c>
      <c r="O476">
        <f t="shared" si="128"/>
        <v>2</v>
      </c>
      <c r="P476">
        <f t="shared" si="129"/>
        <v>245916942467072</v>
      </c>
      <c r="Q476">
        <f t="shared" si="130"/>
        <v>114512</v>
      </c>
      <c r="R476">
        <f t="shared" si="131"/>
        <v>1475501654802.4319</v>
      </c>
      <c r="S476" t="str">
        <f t="shared" si="132"/>
        <v>17077565天10时46分42秒</v>
      </c>
    </row>
    <row r="477" spans="1:19" x14ac:dyDescent="0.25">
      <c r="A477">
        <v>477</v>
      </c>
      <c r="B477">
        <f t="shared" si="123"/>
        <v>478</v>
      </c>
      <c r="C477">
        <f t="shared" si="135"/>
        <v>1892000</v>
      </c>
      <c r="D477">
        <f t="shared" si="133"/>
        <v>448404000</v>
      </c>
      <c r="E477" s="6">
        <f t="shared" si="124"/>
        <v>2690424</v>
      </c>
      <c r="F477" s="7" t="str">
        <f t="shared" si="125"/>
        <v>31天3时20分24秒</v>
      </c>
      <c r="G477">
        <f t="shared" si="119"/>
        <v>48.7</v>
      </c>
      <c r="H477">
        <f t="shared" si="120"/>
        <v>4.6566128730773926E-10</v>
      </c>
      <c r="I477">
        <f t="shared" si="126"/>
        <v>2147483648</v>
      </c>
      <c r="J477">
        <f t="shared" si="121"/>
        <v>264577040.82135522</v>
      </c>
      <c r="K477">
        <f t="shared" si="122"/>
        <v>8.8103115558624268E-4</v>
      </c>
      <c r="L477">
        <f t="shared" si="134"/>
        <v>815449.05749149621</v>
      </c>
      <c r="N477">
        <f t="shared" si="127"/>
        <v>114514</v>
      </c>
      <c r="O477">
        <f t="shared" si="128"/>
        <v>2</v>
      </c>
      <c r="P477">
        <f t="shared" si="129"/>
        <v>245916942467072</v>
      </c>
      <c r="Q477">
        <f t="shared" si="130"/>
        <v>114512</v>
      </c>
      <c r="R477">
        <f t="shared" si="131"/>
        <v>1475501654802.4319</v>
      </c>
      <c r="S477" t="str">
        <f t="shared" si="132"/>
        <v>17077565天10时46分42秒</v>
      </c>
    </row>
    <row r="478" spans="1:19" x14ac:dyDescent="0.25">
      <c r="A478">
        <v>478</v>
      </c>
      <c r="B478">
        <f t="shared" si="123"/>
        <v>479</v>
      </c>
      <c r="C478">
        <f t="shared" si="135"/>
        <v>1896000</v>
      </c>
      <c r="D478">
        <f t="shared" si="133"/>
        <v>450300000</v>
      </c>
      <c r="E478" s="6">
        <f t="shared" si="124"/>
        <v>2701800</v>
      </c>
      <c r="F478" s="7" t="str">
        <f t="shared" si="125"/>
        <v>31天6时30分0秒</v>
      </c>
      <c r="G478">
        <f t="shared" si="119"/>
        <v>48.800000000000004</v>
      </c>
      <c r="H478">
        <f t="shared" si="120"/>
        <v>4.6566128730773926E-10</v>
      </c>
      <c r="I478">
        <f t="shared" si="126"/>
        <v>2147483648</v>
      </c>
      <c r="J478">
        <f t="shared" si="121"/>
        <v>264034874.75409833</v>
      </c>
      <c r="K478">
        <f t="shared" si="122"/>
        <v>8.8289380073547363E-4</v>
      </c>
      <c r="L478">
        <f t="shared" si="134"/>
        <v>815449.05837439001</v>
      </c>
      <c r="N478">
        <f t="shared" si="127"/>
        <v>114514</v>
      </c>
      <c r="O478">
        <f t="shared" si="128"/>
        <v>2</v>
      </c>
      <c r="P478">
        <f t="shared" si="129"/>
        <v>245916942467072</v>
      </c>
      <c r="Q478">
        <f t="shared" si="130"/>
        <v>114512</v>
      </c>
      <c r="R478">
        <f t="shared" si="131"/>
        <v>1475501654802.4319</v>
      </c>
      <c r="S478" t="str">
        <f t="shared" si="132"/>
        <v>17077565天10时46分42秒</v>
      </c>
    </row>
    <row r="479" spans="1:19" x14ac:dyDescent="0.25">
      <c r="A479">
        <v>479</v>
      </c>
      <c r="B479">
        <f t="shared" si="123"/>
        <v>480</v>
      </c>
      <c r="C479">
        <f t="shared" si="135"/>
        <v>1900000</v>
      </c>
      <c r="D479">
        <f t="shared" si="133"/>
        <v>452200000</v>
      </c>
      <c r="E479" s="6">
        <f t="shared" si="124"/>
        <v>2713200</v>
      </c>
      <c r="F479" s="7" t="str">
        <f t="shared" si="125"/>
        <v>31天9时40分0秒</v>
      </c>
      <c r="G479">
        <f t="shared" si="119"/>
        <v>48.900000000000006</v>
      </c>
      <c r="H479">
        <f t="shared" si="120"/>
        <v>4.6566128730773926E-10</v>
      </c>
      <c r="I479">
        <f t="shared" si="126"/>
        <v>2147483648</v>
      </c>
      <c r="J479">
        <f t="shared" si="121"/>
        <v>263494926.13496929</v>
      </c>
      <c r="K479">
        <f t="shared" si="122"/>
        <v>8.8475644588470459E-4</v>
      </c>
      <c r="L479">
        <f t="shared" si="134"/>
        <v>815449.05925914645</v>
      </c>
      <c r="N479">
        <f t="shared" si="127"/>
        <v>114514</v>
      </c>
      <c r="O479">
        <f t="shared" si="128"/>
        <v>2</v>
      </c>
      <c r="P479">
        <f t="shared" si="129"/>
        <v>245916942467072</v>
      </c>
      <c r="Q479">
        <f t="shared" si="130"/>
        <v>114512</v>
      </c>
      <c r="R479">
        <f t="shared" si="131"/>
        <v>1475501654802.4319</v>
      </c>
      <c r="S479" t="str">
        <f t="shared" si="132"/>
        <v>17077565天10时46分42秒</v>
      </c>
    </row>
    <row r="480" spans="1:19" x14ac:dyDescent="0.25">
      <c r="A480">
        <v>480</v>
      </c>
      <c r="B480">
        <f t="shared" si="123"/>
        <v>481</v>
      </c>
      <c r="C480">
        <f t="shared" si="135"/>
        <v>1904000</v>
      </c>
      <c r="D480">
        <f t="shared" si="133"/>
        <v>454104000</v>
      </c>
      <c r="E480" s="6">
        <f t="shared" si="124"/>
        <v>2724624</v>
      </c>
      <c r="F480" s="7" t="str">
        <f t="shared" si="125"/>
        <v>31天12时50分24秒</v>
      </c>
      <c r="G480">
        <f t="shared" si="119"/>
        <v>49</v>
      </c>
      <c r="H480">
        <f t="shared" si="120"/>
        <v>4.6566128730773926E-10</v>
      </c>
      <c r="I480">
        <f t="shared" si="126"/>
        <v>2147483648</v>
      </c>
      <c r="J480">
        <f t="shared" si="121"/>
        <v>262957181.3877551</v>
      </c>
      <c r="K480">
        <f t="shared" si="122"/>
        <v>8.8661909103393555E-4</v>
      </c>
      <c r="L480">
        <f t="shared" si="134"/>
        <v>815449.06014576554</v>
      </c>
      <c r="N480">
        <f t="shared" si="127"/>
        <v>114514</v>
      </c>
      <c r="O480">
        <f t="shared" si="128"/>
        <v>2</v>
      </c>
      <c r="P480">
        <f t="shared" si="129"/>
        <v>245916942467072</v>
      </c>
      <c r="Q480">
        <f t="shared" si="130"/>
        <v>114512</v>
      </c>
      <c r="R480">
        <f t="shared" si="131"/>
        <v>1475501654802.4319</v>
      </c>
      <c r="S480" t="str">
        <f t="shared" si="132"/>
        <v>17077565天10时46分42秒</v>
      </c>
    </row>
    <row r="481" spans="1:19" x14ac:dyDescent="0.25">
      <c r="A481">
        <v>481</v>
      </c>
      <c r="B481">
        <f t="shared" si="123"/>
        <v>482</v>
      </c>
      <c r="C481">
        <f t="shared" si="135"/>
        <v>1908000</v>
      </c>
      <c r="D481">
        <f t="shared" si="133"/>
        <v>456012000</v>
      </c>
      <c r="E481" s="6">
        <f t="shared" si="124"/>
        <v>2736072</v>
      </c>
      <c r="F481" s="7" t="str">
        <f t="shared" si="125"/>
        <v>31天16时1分12秒</v>
      </c>
      <c r="G481">
        <f t="shared" si="119"/>
        <v>49.1</v>
      </c>
      <c r="H481">
        <f t="shared" si="120"/>
        <v>4.6566128730773926E-10</v>
      </c>
      <c r="I481">
        <f t="shared" si="126"/>
        <v>2147483648</v>
      </c>
      <c r="J481">
        <f t="shared" si="121"/>
        <v>262421627.04684317</v>
      </c>
      <c r="K481">
        <f t="shared" si="122"/>
        <v>8.884817361831665E-4</v>
      </c>
      <c r="L481">
        <f t="shared" si="134"/>
        <v>815449.06103424728</v>
      </c>
      <c r="N481">
        <f t="shared" si="127"/>
        <v>114514</v>
      </c>
      <c r="O481">
        <f t="shared" si="128"/>
        <v>2</v>
      </c>
      <c r="P481">
        <f t="shared" si="129"/>
        <v>245916942467072</v>
      </c>
      <c r="Q481">
        <f t="shared" si="130"/>
        <v>114512</v>
      </c>
      <c r="R481">
        <f t="shared" si="131"/>
        <v>1475501654802.4319</v>
      </c>
      <c r="S481" t="str">
        <f t="shared" si="132"/>
        <v>17077565天10时46分42秒</v>
      </c>
    </row>
    <row r="482" spans="1:19" x14ac:dyDescent="0.25">
      <c r="A482">
        <v>482</v>
      </c>
      <c r="B482">
        <f t="shared" si="123"/>
        <v>483</v>
      </c>
      <c r="C482">
        <f t="shared" si="135"/>
        <v>1912000</v>
      </c>
      <c r="D482">
        <f t="shared" si="133"/>
        <v>457924000</v>
      </c>
      <c r="E482" s="6">
        <f t="shared" si="124"/>
        <v>2747544</v>
      </c>
      <c r="F482" s="7" t="str">
        <f t="shared" si="125"/>
        <v>31天19时12分24秒</v>
      </c>
      <c r="G482">
        <f t="shared" si="119"/>
        <v>49.2</v>
      </c>
      <c r="H482">
        <f t="shared" si="120"/>
        <v>4.6566128730773926E-10</v>
      </c>
      <c r="I482">
        <f t="shared" si="126"/>
        <v>2147483648</v>
      </c>
      <c r="J482">
        <f t="shared" si="121"/>
        <v>261888249.75609756</v>
      </c>
      <c r="K482">
        <f t="shared" si="122"/>
        <v>8.9034438133239746E-4</v>
      </c>
      <c r="L482">
        <f t="shared" si="134"/>
        <v>815449.06192459166</v>
      </c>
      <c r="N482">
        <f t="shared" si="127"/>
        <v>114514</v>
      </c>
      <c r="O482">
        <f t="shared" si="128"/>
        <v>2</v>
      </c>
      <c r="P482">
        <f t="shared" si="129"/>
        <v>245916942467072</v>
      </c>
      <c r="Q482">
        <f t="shared" si="130"/>
        <v>114512</v>
      </c>
      <c r="R482">
        <f t="shared" si="131"/>
        <v>1475501654802.4319</v>
      </c>
      <c r="S482" t="str">
        <f t="shared" si="132"/>
        <v>17077565天10时46分42秒</v>
      </c>
    </row>
    <row r="483" spans="1:19" x14ac:dyDescent="0.25">
      <c r="A483">
        <v>483</v>
      </c>
      <c r="B483">
        <f t="shared" si="123"/>
        <v>484</v>
      </c>
      <c r="C483">
        <f t="shared" si="135"/>
        <v>1916000</v>
      </c>
      <c r="D483">
        <f t="shared" si="133"/>
        <v>459840000</v>
      </c>
      <c r="E483" s="6">
        <f t="shared" si="124"/>
        <v>2759040</v>
      </c>
      <c r="F483" s="7" t="str">
        <f t="shared" si="125"/>
        <v>31天22时24分0秒</v>
      </c>
      <c r="G483">
        <f t="shared" si="119"/>
        <v>49.300000000000004</v>
      </c>
      <c r="H483">
        <f t="shared" si="120"/>
        <v>4.6566128730773926E-10</v>
      </c>
      <c r="I483">
        <f t="shared" si="126"/>
        <v>2147483648</v>
      </c>
      <c r="J483">
        <f t="shared" si="121"/>
        <v>261357036.26774845</v>
      </c>
      <c r="K483">
        <f t="shared" si="122"/>
        <v>8.9220702648162842E-4</v>
      </c>
      <c r="L483">
        <f t="shared" si="134"/>
        <v>815449.06281679869</v>
      </c>
      <c r="N483">
        <f t="shared" si="127"/>
        <v>114514</v>
      </c>
      <c r="O483">
        <f t="shared" si="128"/>
        <v>2</v>
      </c>
      <c r="P483">
        <f t="shared" si="129"/>
        <v>245916942467072</v>
      </c>
      <c r="Q483">
        <f t="shared" si="130"/>
        <v>114512</v>
      </c>
      <c r="R483">
        <f t="shared" si="131"/>
        <v>1475501654802.4319</v>
      </c>
      <c r="S483" t="str">
        <f t="shared" si="132"/>
        <v>17077565天10时46分42秒</v>
      </c>
    </row>
    <row r="484" spans="1:19" x14ac:dyDescent="0.25">
      <c r="A484">
        <v>484</v>
      </c>
      <c r="B484">
        <f t="shared" si="123"/>
        <v>485</v>
      </c>
      <c r="C484">
        <f t="shared" si="135"/>
        <v>1920000</v>
      </c>
      <c r="D484">
        <f t="shared" si="133"/>
        <v>461760000</v>
      </c>
      <c r="E484" s="6">
        <f t="shared" si="124"/>
        <v>2770560</v>
      </c>
      <c r="F484" s="7" t="str">
        <f t="shared" si="125"/>
        <v>32天1时36分0秒</v>
      </c>
      <c r="G484">
        <f t="shared" si="119"/>
        <v>49.400000000000006</v>
      </c>
      <c r="H484">
        <f t="shared" si="120"/>
        <v>4.6566128730773926E-10</v>
      </c>
      <c r="I484">
        <f t="shared" si="126"/>
        <v>2147483648</v>
      </c>
      <c r="J484">
        <f t="shared" si="121"/>
        <v>260827973.4412955</v>
      </c>
      <c r="K484">
        <f t="shared" si="122"/>
        <v>8.9406967163085938E-4</v>
      </c>
      <c r="L484">
        <f t="shared" si="134"/>
        <v>815449.06371086836</v>
      </c>
      <c r="N484">
        <f t="shared" si="127"/>
        <v>114514</v>
      </c>
      <c r="O484">
        <f t="shared" si="128"/>
        <v>2</v>
      </c>
      <c r="P484">
        <f t="shared" si="129"/>
        <v>245916942467072</v>
      </c>
      <c r="Q484">
        <f t="shared" si="130"/>
        <v>114512</v>
      </c>
      <c r="R484">
        <f t="shared" si="131"/>
        <v>1475501654802.4319</v>
      </c>
      <c r="S484" t="str">
        <f t="shared" si="132"/>
        <v>17077565天10时46分42秒</v>
      </c>
    </row>
    <row r="485" spans="1:19" x14ac:dyDescent="0.25">
      <c r="A485">
        <v>485</v>
      </c>
      <c r="B485">
        <f t="shared" si="123"/>
        <v>486</v>
      </c>
      <c r="C485">
        <f t="shared" si="135"/>
        <v>1924000</v>
      </c>
      <c r="D485">
        <f t="shared" si="133"/>
        <v>463684000</v>
      </c>
      <c r="E485" s="6">
        <f t="shared" si="124"/>
        <v>2782104</v>
      </c>
      <c r="F485" s="7" t="str">
        <f t="shared" si="125"/>
        <v>32天4时48分24秒</v>
      </c>
      <c r="G485">
        <f t="shared" si="119"/>
        <v>49.5</v>
      </c>
      <c r="H485">
        <f t="shared" si="120"/>
        <v>4.6566128730773926E-10</v>
      </c>
      <c r="I485">
        <f t="shared" si="126"/>
        <v>2147483648</v>
      </c>
      <c r="J485">
        <f t="shared" si="121"/>
        <v>260301048.24242425</v>
      </c>
      <c r="K485">
        <f t="shared" si="122"/>
        <v>8.9593231678009033E-4</v>
      </c>
      <c r="L485">
        <f t="shared" si="134"/>
        <v>815449.06460680068</v>
      </c>
      <c r="N485">
        <f t="shared" si="127"/>
        <v>114514</v>
      </c>
      <c r="O485">
        <f t="shared" si="128"/>
        <v>2</v>
      </c>
      <c r="P485">
        <f t="shared" si="129"/>
        <v>245916942467072</v>
      </c>
      <c r="Q485">
        <f t="shared" si="130"/>
        <v>114512</v>
      </c>
      <c r="R485">
        <f t="shared" si="131"/>
        <v>1475501654802.4319</v>
      </c>
      <c r="S485" t="str">
        <f t="shared" si="132"/>
        <v>17077565天10时46分42秒</v>
      </c>
    </row>
    <row r="486" spans="1:19" x14ac:dyDescent="0.25">
      <c r="A486">
        <v>486</v>
      </c>
      <c r="B486">
        <f t="shared" si="123"/>
        <v>487</v>
      </c>
      <c r="C486">
        <f t="shared" si="135"/>
        <v>1928000</v>
      </c>
      <c r="D486">
        <f t="shared" si="133"/>
        <v>465612000</v>
      </c>
      <c r="E486" s="6">
        <f t="shared" si="124"/>
        <v>2793672</v>
      </c>
      <c r="F486" s="7" t="str">
        <f t="shared" si="125"/>
        <v>32天8时1分12秒</v>
      </c>
      <c r="G486">
        <f t="shared" si="119"/>
        <v>49.6</v>
      </c>
      <c r="H486">
        <f t="shared" si="120"/>
        <v>4.6566128730773926E-10</v>
      </c>
      <c r="I486">
        <f t="shared" si="126"/>
        <v>2147483648</v>
      </c>
      <c r="J486">
        <f t="shared" si="121"/>
        <v>259776247.74193546</v>
      </c>
      <c r="K486">
        <f t="shared" si="122"/>
        <v>8.9779496192932129E-4</v>
      </c>
      <c r="L486">
        <f t="shared" si="134"/>
        <v>815449.06550459564</v>
      </c>
      <c r="N486">
        <f t="shared" si="127"/>
        <v>114514</v>
      </c>
      <c r="O486">
        <f t="shared" si="128"/>
        <v>2</v>
      </c>
      <c r="P486">
        <f t="shared" si="129"/>
        <v>245916942467072</v>
      </c>
      <c r="Q486">
        <f t="shared" si="130"/>
        <v>114512</v>
      </c>
      <c r="R486">
        <f t="shared" si="131"/>
        <v>1475501654802.4319</v>
      </c>
      <c r="S486" t="str">
        <f t="shared" si="132"/>
        <v>17077565天10时46分42秒</v>
      </c>
    </row>
    <row r="487" spans="1:19" x14ac:dyDescent="0.25">
      <c r="A487">
        <v>487</v>
      </c>
      <c r="B487">
        <f t="shared" si="123"/>
        <v>488</v>
      </c>
      <c r="C487">
        <f t="shared" si="135"/>
        <v>1932000</v>
      </c>
      <c r="D487">
        <f t="shared" si="133"/>
        <v>467544000</v>
      </c>
      <c r="E487" s="6">
        <f t="shared" si="124"/>
        <v>2805264</v>
      </c>
      <c r="F487" s="7" t="str">
        <f t="shared" si="125"/>
        <v>32天11时14分24秒</v>
      </c>
      <c r="G487">
        <f t="shared" si="119"/>
        <v>49.7</v>
      </c>
      <c r="H487">
        <f t="shared" si="120"/>
        <v>4.6566128730773926E-10</v>
      </c>
      <c r="I487">
        <f t="shared" si="126"/>
        <v>2147483648</v>
      </c>
      <c r="J487">
        <f t="shared" si="121"/>
        <v>259253559.11468813</v>
      </c>
      <c r="K487">
        <f t="shared" si="122"/>
        <v>8.9965760707855225E-4</v>
      </c>
      <c r="L487">
        <f t="shared" si="134"/>
        <v>815449.06640425324</v>
      </c>
      <c r="N487">
        <f t="shared" si="127"/>
        <v>114514</v>
      </c>
      <c r="O487">
        <f t="shared" si="128"/>
        <v>2</v>
      </c>
      <c r="P487">
        <f t="shared" si="129"/>
        <v>245916942467072</v>
      </c>
      <c r="Q487">
        <f t="shared" si="130"/>
        <v>114512</v>
      </c>
      <c r="R487">
        <f t="shared" si="131"/>
        <v>1475501654802.4319</v>
      </c>
      <c r="S487" t="str">
        <f t="shared" si="132"/>
        <v>17077565天10时46分42秒</v>
      </c>
    </row>
    <row r="488" spans="1:19" x14ac:dyDescent="0.25">
      <c r="A488">
        <v>488</v>
      </c>
      <c r="B488">
        <f t="shared" si="123"/>
        <v>489</v>
      </c>
      <c r="C488">
        <f t="shared" si="135"/>
        <v>1936000</v>
      </c>
      <c r="D488">
        <f t="shared" si="133"/>
        <v>469480000</v>
      </c>
      <c r="E488" s="6">
        <f t="shared" si="124"/>
        <v>2816880</v>
      </c>
      <c r="F488" s="7" t="str">
        <f t="shared" si="125"/>
        <v>32天14时28分0秒</v>
      </c>
      <c r="G488">
        <f t="shared" si="119"/>
        <v>49.800000000000004</v>
      </c>
      <c r="H488">
        <f t="shared" si="120"/>
        <v>4.6566128730773926E-10</v>
      </c>
      <c r="I488">
        <f t="shared" si="126"/>
        <v>2147483648</v>
      </c>
      <c r="J488">
        <f t="shared" si="121"/>
        <v>258732969.63855419</v>
      </c>
      <c r="K488">
        <f t="shared" si="122"/>
        <v>9.015202522277832E-4</v>
      </c>
      <c r="L488">
        <f t="shared" si="134"/>
        <v>815449.0673057735</v>
      </c>
      <c r="N488">
        <f t="shared" si="127"/>
        <v>114514</v>
      </c>
      <c r="O488">
        <f t="shared" si="128"/>
        <v>2</v>
      </c>
      <c r="P488">
        <f t="shared" si="129"/>
        <v>245916942467072</v>
      </c>
      <c r="Q488">
        <f t="shared" si="130"/>
        <v>114512</v>
      </c>
      <c r="R488">
        <f t="shared" si="131"/>
        <v>1475501654802.4319</v>
      </c>
      <c r="S488" t="str">
        <f t="shared" si="132"/>
        <v>17077565天10时46分42秒</v>
      </c>
    </row>
    <row r="489" spans="1:19" x14ac:dyDescent="0.25">
      <c r="A489">
        <v>489</v>
      </c>
      <c r="B489">
        <f t="shared" si="123"/>
        <v>490</v>
      </c>
      <c r="C489">
        <f t="shared" si="135"/>
        <v>1940000</v>
      </c>
      <c r="D489">
        <f t="shared" si="133"/>
        <v>471420000</v>
      </c>
      <c r="E489" s="6">
        <f t="shared" si="124"/>
        <v>2828520</v>
      </c>
      <c r="F489" s="7" t="str">
        <f t="shared" si="125"/>
        <v>32天17时42分0秒</v>
      </c>
      <c r="G489">
        <f t="shared" si="119"/>
        <v>49.900000000000006</v>
      </c>
      <c r="H489">
        <f t="shared" si="120"/>
        <v>4.6566128730773926E-10</v>
      </c>
      <c r="I489">
        <f t="shared" si="126"/>
        <v>2147483648</v>
      </c>
      <c r="J489">
        <f t="shared" si="121"/>
        <v>258214466.69338673</v>
      </c>
      <c r="K489">
        <f t="shared" si="122"/>
        <v>9.0338289737701416E-4</v>
      </c>
      <c r="L489">
        <f t="shared" si="134"/>
        <v>815449.06820915639</v>
      </c>
      <c r="N489">
        <f t="shared" si="127"/>
        <v>114514</v>
      </c>
      <c r="O489">
        <f t="shared" si="128"/>
        <v>2</v>
      </c>
      <c r="P489">
        <f t="shared" si="129"/>
        <v>245916942467072</v>
      </c>
      <c r="Q489">
        <f t="shared" si="130"/>
        <v>114512</v>
      </c>
      <c r="R489">
        <f t="shared" si="131"/>
        <v>1475501654802.4319</v>
      </c>
      <c r="S489" t="str">
        <f t="shared" si="132"/>
        <v>17077565天10时46分42秒</v>
      </c>
    </row>
    <row r="490" spans="1:19" x14ac:dyDescent="0.25">
      <c r="A490">
        <v>490</v>
      </c>
      <c r="B490">
        <f t="shared" si="123"/>
        <v>491</v>
      </c>
      <c r="C490">
        <f t="shared" si="135"/>
        <v>1944000</v>
      </c>
      <c r="D490">
        <f t="shared" si="133"/>
        <v>473364000</v>
      </c>
      <c r="E490" s="6">
        <f t="shared" si="124"/>
        <v>2840184</v>
      </c>
      <c r="F490" s="7" t="str">
        <f t="shared" si="125"/>
        <v>32天20时56分24秒</v>
      </c>
      <c r="G490">
        <f t="shared" si="119"/>
        <v>50</v>
      </c>
      <c r="H490">
        <f t="shared" si="120"/>
        <v>4.6566128730773926E-10</v>
      </c>
      <c r="I490">
        <f t="shared" si="126"/>
        <v>2147483648</v>
      </c>
      <c r="J490">
        <f t="shared" si="121"/>
        <v>257698037.75999999</v>
      </c>
      <c r="K490">
        <f t="shared" si="122"/>
        <v>9.0524554252624512E-4</v>
      </c>
      <c r="L490">
        <f t="shared" si="134"/>
        <v>815449.06911440194</v>
      </c>
      <c r="N490">
        <f t="shared" si="127"/>
        <v>114514</v>
      </c>
      <c r="O490">
        <f t="shared" si="128"/>
        <v>2</v>
      </c>
      <c r="P490">
        <f t="shared" si="129"/>
        <v>245916942467072</v>
      </c>
      <c r="Q490">
        <f t="shared" si="130"/>
        <v>114512</v>
      </c>
      <c r="R490">
        <f t="shared" si="131"/>
        <v>1475501654802.4319</v>
      </c>
      <c r="S490" t="str">
        <f t="shared" si="132"/>
        <v>17077565天10时46分42秒</v>
      </c>
    </row>
    <row r="491" spans="1:19" x14ac:dyDescent="0.25">
      <c r="A491">
        <v>491</v>
      </c>
      <c r="B491">
        <f t="shared" si="123"/>
        <v>492</v>
      </c>
      <c r="C491">
        <f t="shared" si="135"/>
        <v>1948000</v>
      </c>
      <c r="D491">
        <f t="shared" si="133"/>
        <v>475312000</v>
      </c>
      <c r="E491" s="6">
        <f t="shared" si="124"/>
        <v>2851872</v>
      </c>
      <c r="F491" s="7" t="str">
        <f t="shared" si="125"/>
        <v>33天0时11分12秒</v>
      </c>
      <c r="G491">
        <f t="shared" si="119"/>
        <v>50.1</v>
      </c>
      <c r="H491">
        <f t="shared" si="120"/>
        <v>4.6566128730773926E-10</v>
      </c>
      <c r="I491">
        <f t="shared" si="126"/>
        <v>2147483648</v>
      </c>
      <c r="J491">
        <f t="shared" si="121"/>
        <v>257183670.41916168</v>
      </c>
      <c r="K491">
        <f t="shared" si="122"/>
        <v>9.0710818767547607E-4</v>
      </c>
      <c r="L491">
        <f t="shared" si="134"/>
        <v>815449.07002151012</v>
      </c>
      <c r="N491">
        <f t="shared" si="127"/>
        <v>114514</v>
      </c>
      <c r="O491">
        <f t="shared" si="128"/>
        <v>2</v>
      </c>
      <c r="P491">
        <f t="shared" si="129"/>
        <v>245916942467072</v>
      </c>
      <c r="Q491">
        <f t="shared" si="130"/>
        <v>114512</v>
      </c>
      <c r="R491">
        <f t="shared" si="131"/>
        <v>1475501654802.4319</v>
      </c>
      <c r="S491" t="str">
        <f t="shared" si="132"/>
        <v>17077565天10时46分42秒</v>
      </c>
    </row>
    <row r="492" spans="1:19" x14ac:dyDescent="0.25">
      <c r="A492">
        <v>492</v>
      </c>
      <c r="B492">
        <f t="shared" si="123"/>
        <v>493</v>
      </c>
      <c r="C492">
        <f t="shared" si="135"/>
        <v>1952000</v>
      </c>
      <c r="D492">
        <f t="shared" si="133"/>
        <v>477264000</v>
      </c>
      <c r="E492" s="6">
        <f t="shared" si="124"/>
        <v>2863584</v>
      </c>
      <c r="F492" s="7" t="str">
        <f t="shared" si="125"/>
        <v>33天3时26分24秒</v>
      </c>
      <c r="G492">
        <f t="shared" si="119"/>
        <v>50.2</v>
      </c>
      <c r="H492">
        <f t="shared" si="120"/>
        <v>4.6566128730773926E-10</v>
      </c>
      <c r="I492">
        <f t="shared" si="126"/>
        <v>2147483648</v>
      </c>
      <c r="J492">
        <f t="shared" si="121"/>
        <v>256671352.35059759</v>
      </c>
      <c r="K492">
        <f t="shared" si="122"/>
        <v>9.0897083282470703E-4</v>
      </c>
      <c r="L492">
        <f t="shared" si="134"/>
        <v>815449.07093048096</v>
      </c>
      <c r="N492">
        <f t="shared" si="127"/>
        <v>114514</v>
      </c>
      <c r="O492">
        <f t="shared" si="128"/>
        <v>2</v>
      </c>
      <c r="P492">
        <f t="shared" si="129"/>
        <v>245916942467072</v>
      </c>
      <c r="Q492">
        <f t="shared" si="130"/>
        <v>114512</v>
      </c>
      <c r="R492">
        <f t="shared" si="131"/>
        <v>1475501654802.4319</v>
      </c>
      <c r="S492" t="str">
        <f t="shared" si="132"/>
        <v>17077565天10时46分42秒</v>
      </c>
    </row>
    <row r="493" spans="1:19" x14ac:dyDescent="0.25">
      <c r="A493">
        <v>493</v>
      </c>
      <c r="B493">
        <f t="shared" si="123"/>
        <v>494</v>
      </c>
      <c r="C493">
        <f t="shared" si="135"/>
        <v>1956000</v>
      </c>
      <c r="D493">
        <f t="shared" si="133"/>
        <v>479220000</v>
      </c>
      <c r="E493" s="6">
        <f t="shared" si="124"/>
        <v>2875320</v>
      </c>
      <c r="F493" s="7" t="str">
        <f t="shared" si="125"/>
        <v>33天6时42分0秒</v>
      </c>
      <c r="G493">
        <f t="shared" si="119"/>
        <v>50.300000000000004</v>
      </c>
      <c r="H493">
        <f t="shared" si="120"/>
        <v>4.6566128730773926E-10</v>
      </c>
      <c r="I493">
        <f t="shared" si="126"/>
        <v>2147483648</v>
      </c>
      <c r="J493">
        <f t="shared" si="121"/>
        <v>256161071.33200794</v>
      </c>
      <c r="K493">
        <f t="shared" si="122"/>
        <v>9.1083347797393799E-4</v>
      </c>
      <c r="L493">
        <f t="shared" si="134"/>
        <v>815449.07184131444</v>
      </c>
      <c r="N493">
        <f t="shared" si="127"/>
        <v>114514</v>
      </c>
      <c r="O493">
        <f t="shared" si="128"/>
        <v>2</v>
      </c>
      <c r="P493">
        <f t="shared" si="129"/>
        <v>245916942467072</v>
      </c>
      <c r="Q493">
        <f t="shared" si="130"/>
        <v>114512</v>
      </c>
      <c r="R493">
        <f t="shared" si="131"/>
        <v>1475501654802.4319</v>
      </c>
      <c r="S493" t="str">
        <f t="shared" si="132"/>
        <v>17077565天10时46分42秒</v>
      </c>
    </row>
    <row r="494" spans="1:19" x14ac:dyDescent="0.25">
      <c r="A494">
        <v>494</v>
      </c>
      <c r="B494">
        <f t="shared" si="123"/>
        <v>495</v>
      </c>
      <c r="C494">
        <f t="shared" si="135"/>
        <v>1960000</v>
      </c>
      <c r="D494">
        <f t="shared" si="133"/>
        <v>481180000</v>
      </c>
      <c r="E494" s="6">
        <f t="shared" si="124"/>
        <v>2887080</v>
      </c>
      <c r="F494" s="7" t="str">
        <f t="shared" si="125"/>
        <v>33天9时58分0秒</v>
      </c>
      <c r="G494">
        <f t="shared" si="119"/>
        <v>50.400000000000006</v>
      </c>
      <c r="H494">
        <f t="shared" si="120"/>
        <v>4.6566128730773926E-10</v>
      </c>
      <c r="I494">
        <f t="shared" si="126"/>
        <v>2147483648</v>
      </c>
      <c r="J494">
        <f t="shared" si="121"/>
        <v>255652815.23809522</v>
      </c>
      <c r="K494">
        <f t="shared" si="122"/>
        <v>9.1269612312316895E-4</v>
      </c>
      <c r="L494">
        <f t="shared" si="134"/>
        <v>815449.07275401056</v>
      </c>
      <c r="N494">
        <f t="shared" si="127"/>
        <v>114514</v>
      </c>
      <c r="O494">
        <f t="shared" si="128"/>
        <v>2</v>
      </c>
      <c r="P494">
        <f t="shared" si="129"/>
        <v>245916942467072</v>
      </c>
      <c r="Q494">
        <f t="shared" si="130"/>
        <v>114512</v>
      </c>
      <c r="R494">
        <f t="shared" si="131"/>
        <v>1475501654802.4319</v>
      </c>
      <c r="S494" t="str">
        <f t="shared" si="132"/>
        <v>17077565天10时46分42秒</v>
      </c>
    </row>
    <row r="495" spans="1:19" x14ac:dyDescent="0.25">
      <c r="A495">
        <v>495</v>
      </c>
      <c r="B495">
        <f t="shared" si="123"/>
        <v>496</v>
      </c>
      <c r="C495">
        <f t="shared" si="135"/>
        <v>1964000</v>
      </c>
      <c r="D495">
        <f t="shared" si="133"/>
        <v>483144000</v>
      </c>
      <c r="E495" s="6">
        <f t="shared" si="124"/>
        <v>2898864</v>
      </c>
      <c r="F495" s="7" t="str">
        <f t="shared" si="125"/>
        <v>33天13时14分24秒</v>
      </c>
      <c r="G495">
        <f t="shared" si="119"/>
        <v>50.5</v>
      </c>
      <c r="H495">
        <f t="shared" si="120"/>
        <v>4.6566128730773926E-10</v>
      </c>
      <c r="I495">
        <f t="shared" si="126"/>
        <v>2147483648</v>
      </c>
      <c r="J495">
        <f t="shared" si="121"/>
        <v>255146572.03960395</v>
      </c>
      <c r="K495">
        <f t="shared" si="122"/>
        <v>9.145587682723999E-4</v>
      </c>
      <c r="L495">
        <f t="shared" si="134"/>
        <v>815449.07366856933</v>
      </c>
      <c r="N495">
        <f t="shared" si="127"/>
        <v>114514</v>
      </c>
      <c r="O495">
        <f t="shared" si="128"/>
        <v>2</v>
      </c>
      <c r="P495">
        <f t="shared" si="129"/>
        <v>245916942467072</v>
      </c>
      <c r="Q495">
        <f t="shared" si="130"/>
        <v>114512</v>
      </c>
      <c r="R495">
        <f t="shared" si="131"/>
        <v>1475501654802.4319</v>
      </c>
      <c r="S495" t="str">
        <f t="shared" si="132"/>
        <v>17077565天10时46分42秒</v>
      </c>
    </row>
    <row r="496" spans="1:19" x14ac:dyDescent="0.25">
      <c r="A496">
        <v>496</v>
      </c>
      <c r="B496">
        <f t="shared" si="123"/>
        <v>497</v>
      </c>
      <c r="C496">
        <f t="shared" si="135"/>
        <v>1968000</v>
      </c>
      <c r="D496">
        <f t="shared" si="133"/>
        <v>485112000</v>
      </c>
      <c r="E496" s="6">
        <f t="shared" si="124"/>
        <v>2910672</v>
      </c>
      <c r="F496" s="7" t="str">
        <f t="shared" si="125"/>
        <v>33天16时31分12秒</v>
      </c>
      <c r="G496">
        <f t="shared" si="119"/>
        <v>50.6</v>
      </c>
      <c r="H496">
        <f t="shared" si="120"/>
        <v>4.6566128730773926E-10</v>
      </c>
      <c r="I496">
        <f t="shared" si="126"/>
        <v>2147483648</v>
      </c>
      <c r="J496">
        <f t="shared" si="121"/>
        <v>254642329.80237153</v>
      </c>
      <c r="K496">
        <f t="shared" si="122"/>
        <v>9.1642141342163086E-4</v>
      </c>
      <c r="L496">
        <f t="shared" si="134"/>
        <v>815449.07458499074</v>
      </c>
      <c r="N496">
        <f t="shared" si="127"/>
        <v>114514</v>
      </c>
      <c r="O496">
        <f t="shared" si="128"/>
        <v>2</v>
      </c>
      <c r="P496">
        <f t="shared" si="129"/>
        <v>245916942467072</v>
      </c>
      <c r="Q496">
        <f t="shared" si="130"/>
        <v>114512</v>
      </c>
      <c r="R496">
        <f t="shared" si="131"/>
        <v>1475501654802.4319</v>
      </c>
      <c r="S496" t="str">
        <f t="shared" si="132"/>
        <v>17077565天10时46分42秒</v>
      </c>
    </row>
    <row r="497" spans="1:19" x14ac:dyDescent="0.25">
      <c r="A497">
        <v>497</v>
      </c>
      <c r="B497">
        <f t="shared" si="123"/>
        <v>498</v>
      </c>
      <c r="C497">
        <f t="shared" si="135"/>
        <v>1972000</v>
      </c>
      <c r="D497">
        <f t="shared" si="133"/>
        <v>487084000</v>
      </c>
      <c r="E497" s="6">
        <f t="shared" si="124"/>
        <v>2922504</v>
      </c>
      <c r="F497" s="7" t="str">
        <f t="shared" si="125"/>
        <v>33天19时48分24秒</v>
      </c>
      <c r="G497">
        <f t="shared" si="119"/>
        <v>50.7</v>
      </c>
      <c r="H497">
        <f t="shared" si="120"/>
        <v>4.6566128730773926E-10</v>
      </c>
      <c r="I497">
        <f t="shared" si="126"/>
        <v>2147483648</v>
      </c>
      <c r="J497">
        <f t="shared" si="121"/>
        <v>254140076.68639052</v>
      </c>
      <c r="K497">
        <f t="shared" si="122"/>
        <v>9.1828405857086182E-4</v>
      </c>
      <c r="L497">
        <f t="shared" si="134"/>
        <v>815449.0755032748</v>
      </c>
      <c r="N497">
        <f t="shared" si="127"/>
        <v>114514</v>
      </c>
      <c r="O497">
        <f t="shared" si="128"/>
        <v>2</v>
      </c>
      <c r="P497">
        <f t="shared" si="129"/>
        <v>245916942467072</v>
      </c>
      <c r="Q497">
        <f t="shared" si="130"/>
        <v>114512</v>
      </c>
      <c r="R497">
        <f t="shared" si="131"/>
        <v>1475501654802.4319</v>
      </c>
      <c r="S497" t="str">
        <f t="shared" si="132"/>
        <v>17077565天10时46分42秒</v>
      </c>
    </row>
    <row r="498" spans="1:19" x14ac:dyDescent="0.25">
      <c r="A498">
        <v>498</v>
      </c>
      <c r="B498">
        <f t="shared" si="123"/>
        <v>499</v>
      </c>
      <c r="C498">
        <f t="shared" si="135"/>
        <v>1976000</v>
      </c>
      <c r="D498">
        <f t="shared" si="133"/>
        <v>489060000</v>
      </c>
      <c r="E498" s="6">
        <f t="shared" si="124"/>
        <v>2934360</v>
      </c>
      <c r="F498" s="7" t="str">
        <f t="shared" si="125"/>
        <v>33天23时6分0秒</v>
      </c>
      <c r="G498">
        <f t="shared" si="119"/>
        <v>50.800000000000004</v>
      </c>
      <c r="H498">
        <f t="shared" si="120"/>
        <v>4.6566128730773926E-10</v>
      </c>
      <c r="I498">
        <f t="shared" si="126"/>
        <v>2147483648</v>
      </c>
      <c r="J498">
        <f t="shared" si="121"/>
        <v>253639800.94488186</v>
      </c>
      <c r="K498">
        <f t="shared" si="122"/>
        <v>9.2014670372009277E-4</v>
      </c>
      <c r="L498">
        <f t="shared" si="134"/>
        <v>815449.0764234215</v>
      </c>
      <c r="N498">
        <f t="shared" si="127"/>
        <v>114514</v>
      </c>
      <c r="O498">
        <f t="shared" si="128"/>
        <v>2</v>
      </c>
      <c r="P498">
        <f t="shared" si="129"/>
        <v>245916942467072</v>
      </c>
      <c r="Q498">
        <f t="shared" si="130"/>
        <v>114512</v>
      </c>
      <c r="R498">
        <f t="shared" si="131"/>
        <v>1475501654802.4319</v>
      </c>
      <c r="S498" t="str">
        <f t="shared" si="132"/>
        <v>17077565天10时46分42秒</v>
      </c>
    </row>
    <row r="499" spans="1:19" x14ac:dyDescent="0.25">
      <c r="A499">
        <v>499</v>
      </c>
      <c r="B499">
        <f t="shared" si="123"/>
        <v>500</v>
      </c>
      <c r="C499">
        <f t="shared" si="135"/>
        <v>1980000</v>
      </c>
      <c r="D499">
        <f t="shared" si="133"/>
        <v>491040000</v>
      </c>
      <c r="E499" s="6">
        <f t="shared" si="124"/>
        <v>2946240</v>
      </c>
      <c r="F499" s="7" t="str">
        <f t="shared" si="125"/>
        <v>34天2时24分0秒</v>
      </c>
      <c r="G499">
        <f t="shared" si="119"/>
        <v>50.900000000000006</v>
      </c>
      <c r="H499">
        <f t="shared" si="120"/>
        <v>4.6566128730773926E-10</v>
      </c>
      <c r="I499">
        <f t="shared" si="126"/>
        <v>2147483648</v>
      </c>
      <c r="J499">
        <f t="shared" si="121"/>
        <v>253141490.92337915</v>
      </c>
      <c r="K499">
        <f t="shared" si="122"/>
        <v>9.2200934886932373E-4</v>
      </c>
      <c r="L499">
        <f t="shared" si="134"/>
        <v>815449.07734543085</v>
      </c>
      <c r="N499">
        <f t="shared" si="127"/>
        <v>114514</v>
      </c>
      <c r="O499">
        <f t="shared" si="128"/>
        <v>2</v>
      </c>
      <c r="P499">
        <f t="shared" si="129"/>
        <v>245916942467072</v>
      </c>
      <c r="Q499">
        <f t="shared" si="130"/>
        <v>114512</v>
      </c>
      <c r="R499">
        <f t="shared" si="131"/>
        <v>1475501654802.4319</v>
      </c>
      <c r="S499" t="str">
        <f t="shared" si="132"/>
        <v>17077565天10时46分42秒</v>
      </c>
    </row>
    <row r="500" spans="1:19" x14ac:dyDescent="0.25">
      <c r="A500">
        <v>500</v>
      </c>
      <c r="B500">
        <f t="shared" si="123"/>
        <v>501</v>
      </c>
      <c r="C500">
        <f t="shared" si="135"/>
        <v>1984000</v>
      </c>
      <c r="D500">
        <f t="shared" si="133"/>
        <v>493024000</v>
      </c>
      <c r="E500" s="6">
        <f t="shared" si="124"/>
        <v>2958144</v>
      </c>
      <c r="F500" s="7" t="str">
        <f t="shared" si="125"/>
        <v>34天5时42分24秒</v>
      </c>
      <c r="G500">
        <f t="shared" si="119"/>
        <v>51</v>
      </c>
      <c r="H500">
        <f t="shared" si="120"/>
        <v>4.6566128730773926E-10</v>
      </c>
      <c r="I500">
        <f t="shared" si="126"/>
        <v>2147483648</v>
      </c>
      <c r="J500">
        <f t="shared" si="121"/>
        <v>252645135.05882353</v>
      </c>
      <c r="K500">
        <f t="shared" si="122"/>
        <v>9.2387199401855469E-4</v>
      </c>
      <c r="L500">
        <f t="shared" si="134"/>
        <v>815449.07826930285</v>
      </c>
      <c r="N500">
        <f t="shared" si="127"/>
        <v>114514</v>
      </c>
      <c r="O500">
        <f t="shared" si="128"/>
        <v>2</v>
      </c>
      <c r="P500">
        <f t="shared" si="129"/>
        <v>245916942467072</v>
      </c>
      <c r="Q500">
        <f t="shared" si="130"/>
        <v>114512</v>
      </c>
      <c r="R500">
        <f t="shared" si="131"/>
        <v>1475501654802.4319</v>
      </c>
      <c r="S500" t="str">
        <f t="shared" si="132"/>
        <v>17077565天10时46分42秒</v>
      </c>
    </row>
    <row r="501" spans="1:19" x14ac:dyDescent="0.25">
      <c r="A501">
        <v>501</v>
      </c>
      <c r="B501">
        <f t="shared" si="123"/>
        <v>502</v>
      </c>
      <c r="C501">
        <f t="shared" si="135"/>
        <v>1988000</v>
      </c>
      <c r="D501">
        <f t="shared" si="133"/>
        <v>495012000</v>
      </c>
      <c r="E501" s="6">
        <f t="shared" si="124"/>
        <v>2970072</v>
      </c>
      <c r="F501" s="7" t="str">
        <f t="shared" si="125"/>
        <v>34天9时1分12秒</v>
      </c>
      <c r="G501">
        <f t="shared" si="119"/>
        <v>51.1</v>
      </c>
      <c r="H501">
        <f t="shared" si="120"/>
        <v>4.6566128730773926E-10</v>
      </c>
      <c r="I501">
        <f t="shared" si="126"/>
        <v>2147483648</v>
      </c>
      <c r="J501">
        <f t="shared" si="121"/>
        <v>252150721.87866926</v>
      </c>
      <c r="K501">
        <f t="shared" si="122"/>
        <v>9.2573463916778564E-4</v>
      </c>
      <c r="L501">
        <f t="shared" si="134"/>
        <v>815449.07919503748</v>
      </c>
      <c r="N501">
        <f t="shared" si="127"/>
        <v>114514</v>
      </c>
      <c r="O501">
        <f t="shared" si="128"/>
        <v>2</v>
      </c>
      <c r="P501">
        <f t="shared" si="129"/>
        <v>245916942467072</v>
      </c>
      <c r="Q501">
        <f t="shared" si="130"/>
        <v>114512</v>
      </c>
      <c r="R501">
        <f t="shared" si="131"/>
        <v>1475501654802.4319</v>
      </c>
      <c r="S501" t="str">
        <f t="shared" si="132"/>
        <v>17077565天10时46分42秒</v>
      </c>
    </row>
    <row r="502" spans="1:19" x14ac:dyDescent="0.25">
      <c r="A502">
        <v>502</v>
      </c>
      <c r="B502">
        <f t="shared" si="123"/>
        <v>503</v>
      </c>
      <c r="C502">
        <f t="shared" si="135"/>
        <v>1992000</v>
      </c>
      <c r="D502">
        <f t="shared" si="133"/>
        <v>497004000</v>
      </c>
      <c r="E502" s="6">
        <f t="shared" si="124"/>
        <v>2982024</v>
      </c>
      <c r="F502" s="7" t="str">
        <f t="shared" si="125"/>
        <v>34天12时20分24秒</v>
      </c>
      <c r="G502">
        <f t="shared" si="119"/>
        <v>51.2</v>
      </c>
      <c r="H502">
        <f t="shared" si="120"/>
        <v>4.6566128730773926E-10</v>
      </c>
      <c r="I502">
        <f t="shared" si="126"/>
        <v>2147483648</v>
      </c>
      <c r="J502">
        <f t="shared" si="121"/>
        <v>251658240</v>
      </c>
      <c r="K502">
        <f t="shared" si="122"/>
        <v>9.275972843170166E-4</v>
      </c>
      <c r="L502">
        <f t="shared" si="134"/>
        <v>815449.08012263477</v>
      </c>
      <c r="N502">
        <f t="shared" si="127"/>
        <v>114514</v>
      </c>
      <c r="O502">
        <f t="shared" si="128"/>
        <v>2</v>
      </c>
      <c r="P502">
        <f t="shared" si="129"/>
        <v>245916942467072</v>
      </c>
      <c r="Q502">
        <f t="shared" si="130"/>
        <v>114512</v>
      </c>
      <c r="R502">
        <f t="shared" si="131"/>
        <v>1475501654802.4319</v>
      </c>
      <c r="S502" t="str">
        <f t="shared" si="132"/>
        <v>17077565天10时46分42秒</v>
      </c>
    </row>
    <row r="503" spans="1:19" x14ac:dyDescent="0.25">
      <c r="A503">
        <v>503</v>
      </c>
      <c r="B503">
        <f t="shared" si="123"/>
        <v>504</v>
      </c>
      <c r="C503">
        <f t="shared" si="135"/>
        <v>1996000</v>
      </c>
      <c r="D503">
        <f t="shared" si="133"/>
        <v>499000000</v>
      </c>
      <c r="E503" s="6">
        <f t="shared" si="124"/>
        <v>2994000</v>
      </c>
      <c r="F503" s="7" t="str">
        <f t="shared" si="125"/>
        <v>34天15时40分0秒</v>
      </c>
      <c r="G503">
        <f t="shared" si="119"/>
        <v>51.300000000000004</v>
      </c>
      <c r="H503">
        <f t="shared" si="120"/>
        <v>4.6566128730773926E-10</v>
      </c>
      <c r="I503">
        <f t="shared" si="126"/>
        <v>2147483648</v>
      </c>
      <c r="J503">
        <f t="shared" si="121"/>
        <v>251167678.12865496</v>
      </c>
      <c r="K503">
        <f t="shared" si="122"/>
        <v>9.2945992946624756E-4</v>
      </c>
      <c r="L503">
        <f t="shared" si="134"/>
        <v>815449.0810520947</v>
      </c>
      <c r="N503">
        <f t="shared" si="127"/>
        <v>114514</v>
      </c>
      <c r="O503">
        <f t="shared" si="128"/>
        <v>2</v>
      </c>
      <c r="P503">
        <f t="shared" si="129"/>
        <v>245916942467072</v>
      </c>
      <c r="Q503">
        <f t="shared" si="130"/>
        <v>114512</v>
      </c>
      <c r="R503">
        <f t="shared" si="131"/>
        <v>1475501654802.4319</v>
      </c>
      <c r="S503" t="str">
        <f t="shared" si="132"/>
        <v>17077565天10时46分42秒</v>
      </c>
    </row>
    <row r="504" spans="1:19" x14ac:dyDescent="0.25">
      <c r="A504">
        <v>504</v>
      </c>
      <c r="B504">
        <f t="shared" si="123"/>
        <v>505</v>
      </c>
      <c r="C504">
        <f t="shared" si="135"/>
        <v>2000000</v>
      </c>
      <c r="D504">
        <f t="shared" si="133"/>
        <v>501000000</v>
      </c>
      <c r="E504" s="6">
        <f t="shared" si="124"/>
        <v>3006000</v>
      </c>
      <c r="F504" s="7" t="str">
        <f t="shared" si="125"/>
        <v>34天19时0分0秒</v>
      </c>
      <c r="G504">
        <f t="shared" si="119"/>
        <v>51.400000000000006</v>
      </c>
      <c r="H504">
        <f t="shared" si="120"/>
        <v>4.6566128730773926E-10</v>
      </c>
      <c r="I504">
        <f t="shared" si="126"/>
        <v>2147483648</v>
      </c>
      <c r="J504">
        <f t="shared" si="121"/>
        <v>250679025.05836573</v>
      </c>
      <c r="K504">
        <f t="shared" si="122"/>
        <v>9.3132257461547852E-4</v>
      </c>
      <c r="L504">
        <f t="shared" si="134"/>
        <v>815449.08198341727</v>
      </c>
      <c r="N504">
        <f t="shared" si="127"/>
        <v>114514</v>
      </c>
      <c r="O504">
        <f t="shared" si="128"/>
        <v>2</v>
      </c>
      <c r="P504">
        <f t="shared" si="129"/>
        <v>245916942467072</v>
      </c>
      <c r="Q504">
        <f t="shared" si="130"/>
        <v>114512</v>
      </c>
      <c r="R504">
        <f t="shared" si="131"/>
        <v>1475501654802.4319</v>
      </c>
      <c r="S504" t="str">
        <f t="shared" si="132"/>
        <v>17077565天10时46分42秒</v>
      </c>
    </row>
    <row r="505" spans="1:19" x14ac:dyDescent="0.25">
      <c r="A505">
        <v>505</v>
      </c>
      <c r="B505">
        <f t="shared" si="123"/>
        <v>506</v>
      </c>
      <c r="C505">
        <f t="shared" si="135"/>
        <v>2004000</v>
      </c>
      <c r="D505">
        <f t="shared" si="133"/>
        <v>503004000</v>
      </c>
      <c r="E505" s="6">
        <f t="shared" si="124"/>
        <v>3018024</v>
      </c>
      <c r="F505" s="7" t="str">
        <f t="shared" si="125"/>
        <v>34天22时20分24秒</v>
      </c>
      <c r="G505">
        <f t="shared" si="119"/>
        <v>51.5</v>
      </c>
      <c r="H505">
        <f t="shared" si="120"/>
        <v>4.6566128730773926E-10</v>
      </c>
      <c r="I505">
        <f t="shared" si="126"/>
        <v>2147483648</v>
      </c>
      <c r="J505">
        <f t="shared" si="121"/>
        <v>250192269.66990292</v>
      </c>
      <c r="K505">
        <f t="shared" si="122"/>
        <v>9.3318521976470947E-4</v>
      </c>
      <c r="L505">
        <f t="shared" si="134"/>
        <v>815449.08291660249</v>
      </c>
      <c r="N505">
        <f t="shared" si="127"/>
        <v>114514</v>
      </c>
      <c r="O505">
        <f t="shared" si="128"/>
        <v>2</v>
      </c>
      <c r="P505">
        <f t="shared" si="129"/>
        <v>245916942467072</v>
      </c>
      <c r="Q505">
        <f t="shared" si="130"/>
        <v>114512</v>
      </c>
      <c r="R505">
        <f t="shared" si="131"/>
        <v>1475501654802.4319</v>
      </c>
      <c r="S505" t="str">
        <f t="shared" si="132"/>
        <v>17077565天10时46分42秒</v>
      </c>
    </row>
    <row r="506" spans="1:19" x14ac:dyDescent="0.25">
      <c r="A506">
        <v>506</v>
      </c>
      <c r="B506">
        <f t="shared" si="123"/>
        <v>507</v>
      </c>
      <c r="C506">
        <f t="shared" si="135"/>
        <v>2008000</v>
      </c>
      <c r="D506">
        <f t="shared" si="133"/>
        <v>505012000</v>
      </c>
      <c r="E506" s="6">
        <f t="shared" si="124"/>
        <v>3030072</v>
      </c>
      <c r="F506" s="7" t="str">
        <f t="shared" si="125"/>
        <v>35天1时41分12秒</v>
      </c>
      <c r="G506">
        <f t="shared" si="119"/>
        <v>51.6</v>
      </c>
      <c r="H506">
        <f t="shared" si="120"/>
        <v>4.6566128730773926E-10</v>
      </c>
      <c r="I506">
        <f t="shared" si="126"/>
        <v>2147483648</v>
      </c>
      <c r="J506">
        <f t="shared" si="121"/>
        <v>249707400.93023255</v>
      </c>
      <c r="K506">
        <f t="shared" si="122"/>
        <v>9.3504786491394043E-4</v>
      </c>
      <c r="L506">
        <f t="shared" si="134"/>
        <v>815449.08385165036</v>
      </c>
      <c r="N506">
        <f t="shared" si="127"/>
        <v>114514</v>
      </c>
      <c r="O506">
        <f t="shared" si="128"/>
        <v>2</v>
      </c>
      <c r="P506">
        <f t="shared" si="129"/>
        <v>245916942467072</v>
      </c>
      <c r="Q506">
        <f t="shared" si="130"/>
        <v>114512</v>
      </c>
      <c r="R506">
        <f t="shared" si="131"/>
        <v>1475501654802.4319</v>
      </c>
      <c r="S506" t="str">
        <f t="shared" si="132"/>
        <v>17077565天10时46分42秒</v>
      </c>
    </row>
    <row r="507" spans="1:19" x14ac:dyDescent="0.25">
      <c r="A507">
        <v>507</v>
      </c>
      <c r="B507">
        <f t="shared" si="123"/>
        <v>508</v>
      </c>
      <c r="C507">
        <f t="shared" si="135"/>
        <v>2012000</v>
      </c>
      <c r="D507">
        <f t="shared" si="133"/>
        <v>507024000</v>
      </c>
      <c r="E507" s="6">
        <f t="shared" si="124"/>
        <v>3042144</v>
      </c>
      <c r="F507" s="7" t="str">
        <f t="shared" si="125"/>
        <v>35天5时2分24秒</v>
      </c>
      <c r="G507">
        <f t="shared" si="119"/>
        <v>51.7</v>
      </c>
      <c r="H507">
        <f t="shared" si="120"/>
        <v>4.6566128730773926E-10</v>
      </c>
      <c r="I507">
        <f t="shared" si="126"/>
        <v>2147483648</v>
      </c>
      <c r="J507">
        <f t="shared" si="121"/>
        <v>249224407.89168277</v>
      </c>
      <c r="K507">
        <f t="shared" si="122"/>
        <v>9.3691051006317139E-4</v>
      </c>
      <c r="L507">
        <f t="shared" si="134"/>
        <v>815449.08478856087</v>
      </c>
      <c r="N507">
        <f t="shared" si="127"/>
        <v>114514</v>
      </c>
      <c r="O507">
        <f t="shared" si="128"/>
        <v>2</v>
      </c>
      <c r="P507">
        <f t="shared" si="129"/>
        <v>245916942467072</v>
      </c>
      <c r="Q507">
        <f t="shared" si="130"/>
        <v>114512</v>
      </c>
      <c r="R507">
        <f t="shared" si="131"/>
        <v>1475501654802.4319</v>
      </c>
      <c r="S507" t="str">
        <f t="shared" si="132"/>
        <v>17077565天10时46分42秒</v>
      </c>
    </row>
    <row r="508" spans="1:19" x14ac:dyDescent="0.25">
      <c r="A508">
        <v>508</v>
      </c>
      <c r="B508">
        <f t="shared" si="123"/>
        <v>509</v>
      </c>
      <c r="C508">
        <f t="shared" si="135"/>
        <v>2016000</v>
      </c>
      <c r="D508">
        <f t="shared" si="133"/>
        <v>509040000</v>
      </c>
      <c r="E508" s="6">
        <f t="shared" si="124"/>
        <v>3054240</v>
      </c>
      <c r="F508" s="7" t="str">
        <f t="shared" si="125"/>
        <v>35天8时24分0秒</v>
      </c>
      <c r="G508">
        <f t="shared" si="119"/>
        <v>51.800000000000004</v>
      </c>
      <c r="H508">
        <f t="shared" si="120"/>
        <v>4.6566128730773926E-10</v>
      </c>
      <c r="I508">
        <f t="shared" si="126"/>
        <v>2147483648</v>
      </c>
      <c r="J508">
        <f t="shared" si="121"/>
        <v>248743279.69111967</v>
      </c>
      <c r="K508">
        <f t="shared" si="122"/>
        <v>9.3877315521240234E-4</v>
      </c>
      <c r="L508">
        <f t="shared" si="134"/>
        <v>815449.08572733402</v>
      </c>
      <c r="N508">
        <f t="shared" si="127"/>
        <v>114514</v>
      </c>
      <c r="O508">
        <f t="shared" si="128"/>
        <v>2</v>
      </c>
      <c r="P508">
        <f t="shared" si="129"/>
        <v>245916942467072</v>
      </c>
      <c r="Q508">
        <f t="shared" si="130"/>
        <v>114512</v>
      </c>
      <c r="R508">
        <f t="shared" si="131"/>
        <v>1475501654802.4319</v>
      </c>
      <c r="S508" t="str">
        <f t="shared" si="132"/>
        <v>17077565天10时46分42秒</v>
      </c>
    </row>
    <row r="509" spans="1:19" x14ac:dyDescent="0.25">
      <c r="A509">
        <v>509</v>
      </c>
      <c r="B509">
        <f t="shared" si="123"/>
        <v>510</v>
      </c>
      <c r="C509">
        <f t="shared" si="135"/>
        <v>2020000</v>
      </c>
      <c r="D509">
        <f t="shared" si="133"/>
        <v>511060000</v>
      </c>
      <c r="E509" s="6">
        <f t="shared" si="124"/>
        <v>3066360</v>
      </c>
      <c r="F509" s="7" t="str">
        <f t="shared" si="125"/>
        <v>35天11时46分0秒</v>
      </c>
      <c r="G509">
        <f t="shared" si="119"/>
        <v>51.900000000000006</v>
      </c>
      <c r="H509">
        <f t="shared" si="120"/>
        <v>4.6566128730773926E-10</v>
      </c>
      <c r="I509">
        <f t="shared" si="126"/>
        <v>2147483648</v>
      </c>
      <c r="J509">
        <f t="shared" si="121"/>
        <v>248264005.54913291</v>
      </c>
      <c r="K509">
        <f t="shared" si="122"/>
        <v>9.406358003616333E-4</v>
      </c>
      <c r="L509">
        <f t="shared" si="134"/>
        <v>815449.08666796982</v>
      </c>
      <c r="N509">
        <f t="shared" si="127"/>
        <v>114514</v>
      </c>
      <c r="O509">
        <f t="shared" si="128"/>
        <v>2</v>
      </c>
      <c r="P509">
        <f t="shared" si="129"/>
        <v>245916942467072</v>
      </c>
      <c r="Q509">
        <f t="shared" si="130"/>
        <v>114512</v>
      </c>
      <c r="R509">
        <f t="shared" si="131"/>
        <v>1475501654802.4319</v>
      </c>
      <c r="S509" t="str">
        <f t="shared" si="132"/>
        <v>17077565天10时46分42秒</v>
      </c>
    </row>
    <row r="510" spans="1:19" x14ac:dyDescent="0.25">
      <c r="A510">
        <v>510</v>
      </c>
      <c r="B510">
        <f t="shared" si="123"/>
        <v>511</v>
      </c>
      <c r="C510">
        <f t="shared" si="135"/>
        <v>2024000</v>
      </c>
      <c r="D510">
        <f t="shared" si="133"/>
        <v>513084000</v>
      </c>
      <c r="E510" s="6">
        <f t="shared" si="124"/>
        <v>3078504</v>
      </c>
      <c r="F510" s="7" t="str">
        <f t="shared" si="125"/>
        <v>35天15时8分24秒</v>
      </c>
      <c r="G510">
        <f t="shared" si="119"/>
        <v>52</v>
      </c>
      <c r="H510">
        <f t="shared" si="120"/>
        <v>4.6566128730773926E-10</v>
      </c>
      <c r="I510">
        <f t="shared" si="126"/>
        <v>2147483648</v>
      </c>
      <c r="J510">
        <f t="shared" si="121"/>
        <v>247786574.76923078</v>
      </c>
      <c r="K510">
        <f t="shared" si="122"/>
        <v>9.4249844551086426E-4</v>
      </c>
      <c r="L510">
        <f t="shared" si="134"/>
        <v>815449.08761046827</v>
      </c>
      <c r="N510">
        <f t="shared" si="127"/>
        <v>114514</v>
      </c>
      <c r="O510">
        <f t="shared" si="128"/>
        <v>2</v>
      </c>
      <c r="P510">
        <f t="shared" si="129"/>
        <v>245916942467072</v>
      </c>
      <c r="Q510">
        <f t="shared" si="130"/>
        <v>114512</v>
      </c>
      <c r="R510">
        <f t="shared" si="131"/>
        <v>1475501654802.4319</v>
      </c>
      <c r="S510" t="str">
        <f t="shared" si="132"/>
        <v>17077565天10时46分42秒</v>
      </c>
    </row>
    <row r="511" spans="1:19" x14ac:dyDescent="0.25">
      <c r="A511">
        <v>511</v>
      </c>
      <c r="B511">
        <f t="shared" si="123"/>
        <v>512</v>
      </c>
      <c r="C511">
        <f t="shared" si="135"/>
        <v>2028000</v>
      </c>
      <c r="D511">
        <f t="shared" si="133"/>
        <v>515112000</v>
      </c>
      <c r="E511" s="6">
        <f t="shared" si="124"/>
        <v>3090672</v>
      </c>
      <c r="F511" s="7" t="str">
        <f t="shared" si="125"/>
        <v>35天18时31分12秒</v>
      </c>
      <c r="G511">
        <f t="shared" si="119"/>
        <v>52.1</v>
      </c>
      <c r="H511">
        <f t="shared" si="120"/>
        <v>4.6566128730773926E-10</v>
      </c>
      <c r="I511">
        <f t="shared" si="126"/>
        <v>2147483648</v>
      </c>
      <c r="J511">
        <f t="shared" si="121"/>
        <v>247310976.73704413</v>
      </c>
      <c r="K511">
        <f t="shared" si="122"/>
        <v>9.4436109066009521E-4</v>
      </c>
      <c r="L511">
        <f t="shared" si="134"/>
        <v>815449.08855482936</v>
      </c>
      <c r="N511">
        <f t="shared" si="127"/>
        <v>114514</v>
      </c>
      <c r="O511">
        <f t="shared" si="128"/>
        <v>2</v>
      </c>
      <c r="P511">
        <f t="shared" si="129"/>
        <v>245916942467072</v>
      </c>
      <c r="Q511">
        <f t="shared" si="130"/>
        <v>114512</v>
      </c>
      <c r="R511">
        <f t="shared" si="131"/>
        <v>1475501654802.4319</v>
      </c>
      <c r="S511" t="str">
        <f t="shared" si="132"/>
        <v>17077565天10时46分42秒</v>
      </c>
    </row>
    <row r="512" spans="1:19" x14ac:dyDescent="0.25">
      <c r="A512">
        <v>512</v>
      </c>
      <c r="B512">
        <f t="shared" si="123"/>
        <v>513</v>
      </c>
      <c r="C512">
        <f t="shared" si="135"/>
        <v>2032000</v>
      </c>
      <c r="D512">
        <f t="shared" si="133"/>
        <v>517144000</v>
      </c>
      <c r="E512" s="6">
        <f t="shared" si="124"/>
        <v>3102864</v>
      </c>
      <c r="F512" s="7" t="str">
        <f t="shared" si="125"/>
        <v>35天21时54分24秒</v>
      </c>
      <c r="G512">
        <f t="shared" ref="G512:G575" si="136">1+A512*0.1</f>
        <v>52.2</v>
      </c>
      <c r="H512">
        <f t="shared" ref="H512:H575" si="137">_xlfn.CEILING.MATH((POWER(0.94,A512)-1.175*POWER(10,-38))*POWER(2,31))/POWER(2,31)</f>
        <v>4.6566128730773926E-10</v>
      </c>
      <c r="I512">
        <f t="shared" si="126"/>
        <v>2147483648</v>
      </c>
      <c r="J512">
        <f t="shared" ref="J512:J575" si="138">6/(H512*G512)</f>
        <v>246837200.91954023</v>
      </c>
      <c r="K512">
        <f t="shared" ref="K512:K575" si="139">C512*H512</f>
        <v>9.4622373580932617E-4</v>
      </c>
      <c r="L512">
        <f t="shared" si="134"/>
        <v>815449.08950105309</v>
      </c>
      <c r="N512">
        <f t="shared" si="127"/>
        <v>114514</v>
      </c>
      <c r="O512">
        <f t="shared" si="128"/>
        <v>2</v>
      </c>
      <c r="P512">
        <f t="shared" si="129"/>
        <v>245916942467072</v>
      </c>
      <c r="Q512">
        <f t="shared" si="130"/>
        <v>114512</v>
      </c>
      <c r="R512">
        <f t="shared" si="131"/>
        <v>1475501654802.4319</v>
      </c>
      <c r="S512" t="str">
        <f t="shared" si="132"/>
        <v>17077565天10时46分42秒</v>
      </c>
    </row>
    <row r="513" spans="1:19" x14ac:dyDescent="0.25">
      <c r="A513">
        <v>513</v>
      </c>
      <c r="B513">
        <f t="shared" ref="B513:B576" si="140">A513+1</f>
        <v>514</v>
      </c>
      <c r="C513">
        <f t="shared" si="135"/>
        <v>2036000</v>
      </c>
      <c r="D513">
        <f t="shared" si="133"/>
        <v>519180000</v>
      </c>
      <c r="E513" s="6">
        <f t="shared" ref="E513:E576" si="141">D513*60/10000</f>
        <v>3115080</v>
      </c>
      <c r="F513" s="7" t="str">
        <f t="shared" ref="F513:F576" si="142">CONCATENATE(TEXT(INT(E513/86400),0),"天",TEXT(INT(MOD(E513/3600,24)),0),"时",TEXT(INT(MOD(E513/60,60)),0),"分",TEXT(INT(MOD(E513,60)),0),"秒")</f>
        <v>36天1时18分0秒</v>
      </c>
      <c r="G513">
        <f t="shared" si="136"/>
        <v>52.300000000000004</v>
      </c>
      <c r="H513">
        <f t="shared" si="137"/>
        <v>4.6566128730773926E-10</v>
      </c>
      <c r="I513">
        <f t="shared" ref="I513:I576" si="143">1/H513</f>
        <v>2147483648</v>
      </c>
      <c r="J513">
        <f t="shared" si="138"/>
        <v>246365236.86424473</v>
      </c>
      <c r="K513">
        <f t="shared" si="139"/>
        <v>9.4808638095855713E-4</v>
      </c>
      <c r="L513">
        <f t="shared" si="134"/>
        <v>815449.09044913948</v>
      </c>
      <c r="N513">
        <f t="shared" ref="N513:N576" si="144">N512</f>
        <v>114514</v>
      </c>
      <c r="O513">
        <f t="shared" ref="O513:O576" si="145">_xlfn.CEILING.MATH((815450.6937-L513))</f>
        <v>2</v>
      </c>
      <c r="P513">
        <f t="shared" ref="P513:P576" si="146">N513/H513</f>
        <v>245916942467072</v>
      </c>
      <c r="Q513">
        <f t="shared" ref="Q513:Q576" si="147">N513-O513</f>
        <v>114512</v>
      </c>
      <c r="R513">
        <f t="shared" ref="R513:R576" si="148">P513/10000*60</f>
        <v>1475501654802.4319</v>
      </c>
      <c r="S513" t="str">
        <f t="shared" ref="S513:S576" si="149">CONCATENATE(TEXT(INT(R513/86400),0),"天",TEXT(INT(MOD(R513/3600,24)),0),"时",TEXT(INT(MOD(R513/60,60)),0),"分",TEXT(INT(MOD(R513,60)),0),"秒")</f>
        <v>17077565天10时46分42秒</v>
      </c>
    </row>
    <row r="514" spans="1:19" x14ac:dyDescent="0.25">
      <c r="A514">
        <v>514</v>
      </c>
      <c r="B514">
        <f t="shared" si="140"/>
        <v>515</v>
      </c>
      <c r="C514">
        <f t="shared" si="135"/>
        <v>2040000</v>
      </c>
      <c r="D514">
        <f t="shared" ref="D514:D577" si="150">D513+C514</f>
        <v>521220000</v>
      </c>
      <c r="E514" s="6">
        <f t="shared" si="141"/>
        <v>3127320</v>
      </c>
      <c r="F514" s="7" t="str">
        <f t="shared" si="142"/>
        <v>36天4时42分0秒</v>
      </c>
      <c r="G514">
        <f t="shared" si="136"/>
        <v>52.400000000000006</v>
      </c>
      <c r="H514">
        <f t="shared" si="137"/>
        <v>4.6566128730773926E-10</v>
      </c>
      <c r="I514">
        <f t="shared" si="143"/>
        <v>2147483648</v>
      </c>
      <c r="J514">
        <f t="shared" si="138"/>
        <v>245895074.19847324</v>
      </c>
      <c r="K514">
        <f t="shared" si="139"/>
        <v>9.4994902610778809E-4</v>
      </c>
      <c r="L514">
        <f t="shared" ref="L514:L577" si="151">L513+K514</f>
        <v>815449.0913990885</v>
      </c>
      <c r="N514">
        <f t="shared" si="144"/>
        <v>114514</v>
      </c>
      <c r="O514">
        <f t="shared" si="145"/>
        <v>2</v>
      </c>
      <c r="P514">
        <f t="shared" si="146"/>
        <v>245916942467072</v>
      </c>
      <c r="Q514">
        <f t="shared" si="147"/>
        <v>114512</v>
      </c>
      <c r="R514">
        <f t="shared" si="148"/>
        <v>1475501654802.4319</v>
      </c>
      <c r="S514" t="str">
        <f t="shared" si="149"/>
        <v>17077565天10时46分42秒</v>
      </c>
    </row>
    <row r="515" spans="1:19" x14ac:dyDescent="0.25">
      <c r="A515">
        <v>515</v>
      </c>
      <c r="B515">
        <f t="shared" si="140"/>
        <v>516</v>
      </c>
      <c r="C515">
        <f t="shared" si="135"/>
        <v>2044000</v>
      </c>
      <c r="D515">
        <f t="shared" si="150"/>
        <v>523264000</v>
      </c>
      <c r="E515" s="6">
        <f t="shared" si="141"/>
        <v>3139584</v>
      </c>
      <c r="F515" s="7" t="str">
        <f t="shared" si="142"/>
        <v>36天8时6分24秒</v>
      </c>
      <c r="G515">
        <f t="shared" si="136"/>
        <v>52.5</v>
      </c>
      <c r="H515">
        <f t="shared" si="137"/>
        <v>4.6566128730773926E-10</v>
      </c>
      <c r="I515">
        <f t="shared" si="143"/>
        <v>2147483648</v>
      </c>
      <c r="J515">
        <f t="shared" si="138"/>
        <v>245426702.62857142</v>
      </c>
      <c r="K515">
        <f t="shared" si="139"/>
        <v>9.5181167125701904E-4</v>
      </c>
      <c r="L515">
        <f t="shared" si="151"/>
        <v>815449.09235090017</v>
      </c>
      <c r="N515">
        <f t="shared" si="144"/>
        <v>114514</v>
      </c>
      <c r="O515">
        <f t="shared" si="145"/>
        <v>2</v>
      </c>
      <c r="P515">
        <f t="shared" si="146"/>
        <v>245916942467072</v>
      </c>
      <c r="Q515">
        <f t="shared" si="147"/>
        <v>114512</v>
      </c>
      <c r="R515">
        <f t="shared" si="148"/>
        <v>1475501654802.4319</v>
      </c>
      <c r="S515" t="str">
        <f t="shared" si="149"/>
        <v>17077565天10时46分42秒</v>
      </c>
    </row>
    <row r="516" spans="1:19" x14ac:dyDescent="0.25">
      <c r="A516">
        <v>516</v>
      </c>
      <c r="B516">
        <f t="shared" si="140"/>
        <v>517</v>
      </c>
      <c r="C516">
        <f t="shared" si="135"/>
        <v>2048000</v>
      </c>
      <c r="D516">
        <f t="shared" si="150"/>
        <v>525312000</v>
      </c>
      <c r="E516" s="6">
        <f t="shared" si="141"/>
        <v>3151872</v>
      </c>
      <c r="F516" s="7" t="str">
        <f t="shared" si="142"/>
        <v>36天11时31分12秒</v>
      </c>
      <c r="G516">
        <f t="shared" si="136"/>
        <v>52.6</v>
      </c>
      <c r="H516">
        <f t="shared" si="137"/>
        <v>4.6566128730773926E-10</v>
      </c>
      <c r="I516">
        <f t="shared" si="143"/>
        <v>2147483648</v>
      </c>
      <c r="J516">
        <f t="shared" si="138"/>
        <v>244960111.93916351</v>
      </c>
      <c r="K516">
        <f t="shared" si="139"/>
        <v>9.5367431640625E-4</v>
      </c>
      <c r="L516">
        <f t="shared" si="151"/>
        <v>815449.09330457449</v>
      </c>
      <c r="N516">
        <f t="shared" si="144"/>
        <v>114514</v>
      </c>
      <c r="O516">
        <f t="shared" si="145"/>
        <v>2</v>
      </c>
      <c r="P516">
        <f t="shared" si="146"/>
        <v>245916942467072</v>
      </c>
      <c r="Q516">
        <f t="shared" si="147"/>
        <v>114512</v>
      </c>
      <c r="R516">
        <f t="shared" si="148"/>
        <v>1475501654802.4319</v>
      </c>
      <c r="S516" t="str">
        <f t="shared" si="149"/>
        <v>17077565天10时46分42秒</v>
      </c>
    </row>
    <row r="517" spans="1:19" x14ac:dyDescent="0.25">
      <c r="A517">
        <v>517</v>
      </c>
      <c r="B517">
        <f t="shared" si="140"/>
        <v>518</v>
      </c>
      <c r="C517">
        <f t="shared" si="135"/>
        <v>2052000</v>
      </c>
      <c r="D517">
        <f t="shared" si="150"/>
        <v>527364000</v>
      </c>
      <c r="E517" s="6">
        <f t="shared" si="141"/>
        <v>3164184</v>
      </c>
      <c r="F517" s="7" t="str">
        <f t="shared" si="142"/>
        <v>36天14时56分24秒</v>
      </c>
      <c r="G517">
        <f t="shared" si="136"/>
        <v>52.7</v>
      </c>
      <c r="H517">
        <f t="shared" si="137"/>
        <v>4.6566128730773926E-10</v>
      </c>
      <c r="I517">
        <f t="shared" si="143"/>
        <v>2147483648</v>
      </c>
      <c r="J517">
        <f t="shared" si="138"/>
        <v>244495291.99240986</v>
      </c>
      <c r="K517">
        <f t="shared" si="139"/>
        <v>9.5553696155548096E-4</v>
      </c>
      <c r="L517">
        <f t="shared" si="151"/>
        <v>815449.09426011145</v>
      </c>
      <c r="N517">
        <f t="shared" si="144"/>
        <v>114514</v>
      </c>
      <c r="O517">
        <f t="shared" si="145"/>
        <v>2</v>
      </c>
      <c r="P517">
        <f t="shared" si="146"/>
        <v>245916942467072</v>
      </c>
      <c r="Q517">
        <f t="shared" si="147"/>
        <v>114512</v>
      </c>
      <c r="R517">
        <f t="shared" si="148"/>
        <v>1475501654802.4319</v>
      </c>
      <c r="S517" t="str">
        <f t="shared" si="149"/>
        <v>17077565天10时46分42秒</v>
      </c>
    </row>
    <row r="518" spans="1:19" x14ac:dyDescent="0.25">
      <c r="A518">
        <v>518</v>
      </c>
      <c r="B518">
        <f t="shared" si="140"/>
        <v>519</v>
      </c>
      <c r="C518">
        <f t="shared" ref="C518:C581" si="152">(A518-4)*4000</f>
        <v>2056000</v>
      </c>
      <c r="D518">
        <f t="shared" si="150"/>
        <v>529420000</v>
      </c>
      <c r="E518" s="6">
        <f t="shared" si="141"/>
        <v>3176520</v>
      </c>
      <c r="F518" s="7" t="str">
        <f t="shared" si="142"/>
        <v>36天18时22分0秒</v>
      </c>
      <c r="G518">
        <f t="shared" si="136"/>
        <v>52.800000000000004</v>
      </c>
      <c r="H518">
        <f t="shared" si="137"/>
        <v>4.6566128730773926E-10</v>
      </c>
      <c r="I518">
        <f t="shared" si="143"/>
        <v>2147483648</v>
      </c>
      <c r="J518">
        <f t="shared" si="138"/>
        <v>244032232.72727272</v>
      </c>
      <c r="K518">
        <f t="shared" si="139"/>
        <v>9.5739960670471191E-4</v>
      </c>
      <c r="L518">
        <f t="shared" si="151"/>
        <v>815449.09521751106</v>
      </c>
      <c r="N518">
        <f t="shared" si="144"/>
        <v>114514</v>
      </c>
      <c r="O518">
        <f t="shared" si="145"/>
        <v>2</v>
      </c>
      <c r="P518">
        <f t="shared" si="146"/>
        <v>245916942467072</v>
      </c>
      <c r="Q518">
        <f t="shared" si="147"/>
        <v>114512</v>
      </c>
      <c r="R518">
        <f t="shared" si="148"/>
        <v>1475501654802.4319</v>
      </c>
      <c r="S518" t="str">
        <f t="shared" si="149"/>
        <v>17077565天10时46分42秒</v>
      </c>
    </row>
    <row r="519" spans="1:19" x14ac:dyDescent="0.25">
      <c r="A519">
        <v>519</v>
      </c>
      <c r="B519">
        <f t="shared" si="140"/>
        <v>520</v>
      </c>
      <c r="C519">
        <f t="shared" si="152"/>
        <v>2060000</v>
      </c>
      <c r="D519">
        <f t="shared" si="150"/>
        <v>531480000</v>
      </c>
      <c r="E519" s="6">
        <f t="shared" si="141"/>
        <v>3188880</v>
      </c>
      <c r="F519" s="7" t="str">
        <f t="shared" si="142"/>
        <v>36天21时48分0秒</v>
      </c>
      <c r="G519">
        <f t="shared" si="136"/>
        <v>52.900000000000006</v>
      </c>
      <c r="H519">
        <f t="shared" si="137"/>
        <v>4.6566128730773926E-10</v>
      </c>
      <c r="I519">
        <f t="shared" si="143"/>
        <v>2147483648</v>
      </c>
      <c r="J519">
        <f t="shared" si="138"/>
        <v>243570924.15879014</v>
      </c>
      <c r="K519">
        <f t="shared" si="139"/>
        <v>9.5926225185394287E-4</v>
      </c>
      <c r="L519">
        <f t="shared" si="151"/>
        <v>815449.09617677331</v>
      </c>
      <c r="N519">
        <f t="shared" si="144"/>
        <v>114514</v>
      </c>
      <c r="O519">
        <f t="shared" si="145"/>
        <v>2</v>
      </c>
      <c r="P519">
        <f t="shared" si="146"/>
        <v>245916942467072</v>
      </c>
      <c r="Q519">
        <f t="shared" si="147"/>
        <v>114512</v>
      </c>
      <c r="R519">
        <f t="shared" si="148"/>
        <v>1475501654802.4319</v>
      </c>
      <c r="S519" t="str">
        <f t="shared" si="149"/>
        <v>17077565天10时46分42秒</v>
      </c>
    </row>
    <row r="520" spans="1:19" x14ac:dyDescent="0.25">
      <c r="A520">
        <v>520</v>
      </c>
      <c r="B520">
        <f t="shared" si="140"/>
        <v>521</v>
      </c>
      <c r="C520">
        <f t="shared" si="152"/>
        <v>2064000</v>
      </c>
      <c r="D520">
        <f t="shared" si="150"/>
        <v>533544000</v>
      </c>
      <c r="E520" s="6">
        <f t="shared" si="141"/>
        <v>3201264</v>
      </c>
      <c r="F520" s="7" t="str">
        <f t="shared" si="142"/>
        <v>37天1时14分24秒</v>
      </c>
      <c r="G520">
        <f t="shared" si="136"/>
        <v>53</v>
      </c>
      <c r="H520">
        <f t="shared" si="137"/>
        <v>4.6566128730773926E-10</v>
      </c>
      <c r="I520">
        <f t="shared" si="143"/>
        <v>2147483648</v>
      </c>
      <c r="J520">
        <f t="shared" si="138"/>
        <v>243111356.3773585</v>
      </c>
      <c r="K520">
        <f t="shared" si="139"/>
        <v>9.6112489700317383E-4</v>
      </c>
      <c r="L520">
        <f t="shared" si="151"/>
        <v>815449.09713789821</v>
      </c>
      <c r="N520">
        <f t="shared" si="144"/>
        <v>114514</v>
      </c>
      <c r="O520">
        <f t="shared" si="145"/>
        <v>2</v>
      </c>
      <c r="P520">
        <f t="shared" si="146"/>
        <v>245916942467072</v>
      </c>
      <c r="Q520">
        <f t="shared" si="147"/>
        <v>114512</v>
      </c>
      <c r="R520">
        <f t="shared" si="148"/>
        <v>1475501654802.4319</v>
      </c>
      <c r="S520" t="str">
        <f t="shared" si="149"/>
        <v>17077565天10时46分42秒</v>
      </c>
    </row>
    <row r="521" spans="1:19" x14ac:dyDescent="0.25">
      <c r="A521">
        <v>521</v>
      </c>
      <c r="B521">
        <f t="shared" si="140"/>
        <v>522</v>
      </c>
      <c r="C521">
        <f t="shared" si="152"/>
        <v>2068000</v>
      </c>
      <c r="D521">
        <f t="shared" si="150"/>
        <v>535612000</v>
      </c>
      <c r="E521" s="6">
        <f t="shared" si="141"/>
        <v>3213672</v>
      </c>
      <c r="F521" s="7" t="str">
        <f t="shared" si="142"/>
        <v>37天4时41分12秒</v>
      </c>
      <c r="G521">
        <f t="shared" si="136"/>
        <v>53.1</v>
      </c>
      <c r="H521">
        <f t="shared" si="137"/>
        <v>4.6566128730773926E-10</v>
      </c>
      <c r="I521">
        <f t="shared" si="143"/>
        <v>2147483648</v>
      </c>
      <c r="J521">
        <f t="shared" si="138"/>
        <v>242653519.5480226</v>
      </c>
      <c r="K521">
        <f t="shared" si="139"/>
        <v>9.6298754215240479E-4</v>
      </c>
      <c r="L521">
        <f t="shared" si="151"/>
        <v>815449.09810088575</v>
      </c>
      <c r="N521">
        <f t="shared" si="144"/>
        <v>114514</v>
      </c>
      <c r="O521">
        <f t="shared" si="145"/>
        <v>2</v>
      </c>
      <c r="P521">
        <f t="shared" si="146"/>
        <v>245916942467072</v>
      </c>
      <c r="Q521">
        <f t="shared" si="147"/>
        <v>114512</v>
      </c>
      <c r="R521">
        <f t="shared" si="148"/>
        <v>1475501654802.4319</v>
      </c>
      <c r="S521" t="str">
        <f t="shared" si="149"/>
        <v>17077565天10时46分42秒</v>
      </c>
    </row>
    <row r="522" spans="1:19" x14ac:dyDescent="0.25">
      <c r="A522">
        <v>522</v>
      </c>
      <c r="B522">
        <f t="shared" si="140"/>
        <v>523</v>
      </c>
      <c r="C522">
        <f t="shared" si="152"/>
        <v>2072000</v>
      </c>
      <c r="D522">
        <f t="shared" si="150"/>
        <v>537684000</v>
      </c>
      <c r="E522" s="6">
        <f t="shared" si="141"/>
        <v>3226104</v>
      </c>
      <c r="F522" s="7" t="str">
        <f t="shared" si="142"/>
        <v>37天8时8分24秒</v>
      </c>
      <c r="G522">
        <f t="shared" si="136"/>
        <v>53.2</v>
      </c>
      <c r="H522">
        <f t="shared" si="137"/>
        <v>4.6566128730773926E-10</v>
      </c>
      <c r="I522">
        <f t="shared" si="143"/>
        <v>2147483648</v>
      </c>
      <c r="J522">
        <f t="shared" si="138"/>
        <v>242197403.90977442</v>
      </c>
      <c r="K522">
        <f t="shared" si="139"/>
        <v>9.6485018730163574E-4</v>
      </c>
      <c r="L522">
        <f t="shared" si="151"/>
        <v>815449.09906573594</v>
      </c>
      <c r="N522">
        <f t="shared" si="144"/>
        <v>114514</v>
      </c>
      <c r="O522">
        <f t="shared" si="145"/>
        <v>2</v>
      </c>
      <c r="P522">
        <f t="shared" si="146"/>
        <v>245916942467072</v>
      </c>
      <c r="Q522">
        <f t="shared" si="147"/>
        <v>114512</v>
      </c>
      <c r="R522">
        <f t="shared" si="148"/>
        <v>1475501654802.4319</v>
      </c>
      <c r="S522" t="str">
        <f t="shared" si="149"/>
        <v>17077565天10时46分42秒</v>
      </c>
    </row>
    <row r="523" spans="1:19" x14ac:dyDescent="0.25">
      <c r="A523">
        <v>523</v>
      </c>
      <c r="B523">
        <f t="shared" si="140"/>
        <v>524</v>
      </c>
      <c r="C523">
        <f t="shared" si="152"/>
        <v>2076000</v>
      </c>
      <c r="D523">
        <f t="shared" si="150"/>
        <v>539760000</v>
      </c>
      <c r="E523" s="6">
        <f t="shared" si="141"/>
        <v>3238560</v>
      </c>
      <c r="F523" s="7" t="str">
        <f t="shared" si="142"/>
        <v>37天11时36分0秒</v>
      </c>
      <c r="G523">
        <f t="shared" si="136"/>
        <v>53.300000000000004</v>
      </c>
      <c r="H523">
        <f t="shared" si="137"/>
        <v>4.6566128730773926E-10</v>
      </c>
      <c r="I523">
        <f t="shared" si="143"/>
        <v>2147483648</v>
      </c>
      <c r="J523">
        <f t="shared" si="138"/>
        <v>241742999.77485928</v>
      </c>
      <c r="K523">
        <f t="shared" si="139"/>
        <v>9.667128324508667E-4</v>
      </c>
      <c r="L523">
        <f t="shared" si="151"/>
        <v>815449.10003244877</v>
      </c>
      <c r="N523">
        <f t="shared" si="144"/>
        <v>114514</v>
      </c>
      <c r="O523">
        <f t="shared" si="145"/>
        <v>2</v>
      </c>
      <c r="P523">
        <f t="shared" si="146"/>
        <v>245916942467072</v>
      </c>
      <c r="Q523">
        <f t="shared" si="147"/>
        <v>114512</v>
      </c>
      <c r="R523">
        <f t="shared" si="148"/>
        <v>1475501654802.4319</v>
      </c>
      <c r="S523" t="str">
        <f t="shared" si="149"/>
        <v>17077565天10时46分42秒</v>
      </c>
    </row>
    <row r="524" spans="1:19" x14ac:dyDescent="0.25">
      <c r="A524">
        <v>524</v>
      </c>
      <c r="B524">
        <f t="shared" si="140"/>
        <v>525</v>
      </c>
      <c r="C524">
        <f t="shared" si="152"/>
        <v>2080000</v>
      </c>
      <c r="D524">
        <f t="shared" si="150"/>
        <v>541840000</v>
      </c>
      <c r="E524" s="6">
        <f t="shared" si="141"/>
        <v>3251040</v>
      </c>
      <c r="F524" s="7" t="str">
        <f t="shared" si="142"/>
        <v>37天15时4分0秒</v>
      </c>
      <c r="G524">
        <f t="shared" si="136"/>
        <v>53.400000000000006</v>
      </c>
      <c r="H524">
        <f t="shared" si="137"/>
        <v>4.6566128730773926E-10</v>
      </c>
      <c r="I524">
        <f t="shared" si="143"/>
        <v>2147483648</v>
      </c>
      <c r="J524">
        <f t="shared" si="138"/>
        <v>241290297.52808985</v>
      </c>
      <c r="K524">
        <f t="shared" si="139"/>
        <v>9.6857547760009766E-4</v>
      </c>
      <c r="L524">
        <f t="shared" si="151"/>
        <v>815449.10100102425</v>
      </c>
      <c r="N524">
        <f t="shared" si="144"/>
        <v>114514</v>
      </c>
      <c r="O524">
        <f t="shared" si="145"/>
        <v>2</v>
      </c>
      <c r="P524">
        <f t="shared" si="146"/>
        <v>245916942467072</v>
      </c>
      <c r="Q524">
        <f t="shared" si="147"/>
        <v>114512</v>
      </c>
      <c r="R524">
        <f t="shared" si="148"/>
        <v>1475501654802.4319</v>
      </c>
      <c r="S524" t="str">
        <f t="shared" si="149"/>
        <v>17077565天10时46分42秒</v>
      </c>
    </row>
    <row r="525" spans="1:19" x14ac:dyDescent="0.25">
      <c r="A525">
        <v>525</v>
      </c>
      <c r="B525">
        <f t="shared" si="140"/>
        <v>526</v>
      </c>
      <c r="C525">
        <f t="shared" si="152"/>
        <v>2084000</v>
      </c>
      <c r="D525">
        <f t="shared" si="150"/>
        <v>543924000</v>
      </c>
      <c r="E525" s="6">
        <f t="shared" si="141"/>
        <v>3263544</v>
      </c>
      <c r="F525" s="7" t="str">
        <f t="shared" si="142"/>
        <v>37天18时32分24秒</v>
      </c>
      <c r="G525">
        <f t="shared" si="136"/>
        <v>53.5</v>
      </c>
      <c r="H525">
        <f t="shared" si="137"/>
        <v>4.6566128730773926E-10</v>
      </c>
      <c r="I525">
        <f t="shared" si="143"/>
        <v>2147483648</v>
      </c>
      <c r="J525">
        <f t="shared" si="138"/>
        <v>240839287.62616822</v>
      </c>
      <c r="K525">
        <f t="shared" si="139"/>
        <v>9.7043812274932861E-4</v>
      </c>
      <c r="L525">
        <f t="shared" si="151"/>
        <v>815449.10197146237</v>
      </c>
      <c r="N525">
        <f t="shared" si="144"/>
        <v>114514</v>
      </c>
      <c r="O525">
        <f t="shared" si="145"/>
        <v>2</v>
      </c>
      <c r="P525">
        <f t="shared" si="146"/>
        <v>245916942467072</v>
      </c>
      <c r="Q525">
        <f t="shared" si="147"/>
        <v>114512</v>
      </c>
      <c r="R525">
        <f t="shared" si="148"/>
        <v>1475501654802.4319</v>
      </c>
      <c r="S525" t="str">
        <f t="shared" si="149"/>
        <v>17077565天10时46分42秒</v>
      </c>
    </row>
    <row r="526" spans="1:19" x14ac:dyDescent="0.25">
      <c r="A526">
        <v>526</v>
      </c>
      <c r="B526">
        <f t="shared" si="140"/>
        <v>527</v>
      </c>
      <c r="C526">
        <f t="shared" si="152"/>
        <v>2088000</v>
      </c>
      <c r="D526">
        <f t="shared" si="150"/>
        <v>546012000</v>
      </c>
      <c r="E526" s="6">
        <f t="shared" si="141"/>
        <v>3276072</v>
      </c>
      <c r="F526" s="7" t="str">
        <f t="shared" si="142"/>
        <v>37天22时1分12秒</v>
      </c>
      <c r="G526">
        <f t="shared" si="136"/>
        <v>53.6</v>
      </c>
      <c r="H526">
        <f t="shared" si="137"/>
        <v>4.6566128730773926E-10</v>
      </c>
      <c r="I526">
        <f t="shared" si="143"/>
        <v>2147483648</v>
      </c>
      <c r="J526">
        <f t="shared" si="138"/>
        <v>240389960.59701493</v>
      </c>
      <c r="K526">
        <f t="shared" si="139"/>
        <v>9.7230076789855957E-4</v>
      </c>
      <c r="L526">
        <f t="shared" si="151"/>
        <v>815449.10294376314</v>
      </c>
      <c r="N526">
        <f t="shared" si="144"/>
        <v>114514</v>
      </c>
      <c r="O526">
        <f t="shared" si="145"/>
        <v>2</v>
      </c>
      <c r="P526">
        <f t="shared" si="146"/>
        <v>245916942467072</v>
      </c>
      <c r="Q526">
        <f t="shared" si="147"/>
        <v>114512</v>
      </c>
      <c r="R526">
        <f t="shared" si="148"/>
        <v>1475501654802.4319</v>
      </c>
      <c r="S526" t="str">
        <f t="shared" si="149"/>
        <v>17077565天10时46分42秒</v>
      </c>
    </row>
    <row r="527" spans="1:19" x14ac:dyDescent="0.25">
      <c r="A527">
        <v>527</v>
      </c>
      <c r="B527">
        <f t="shared" si="140"/>
        <v>528</v>
      </c>
      <c r="C527">
        <f t="shared" si="152"/>
        <v>2092000</v>
      </c>
      <c r="D527">
        <f t="shared" si="150"/>
        <v>548104000</v>
      </c>
      <c r="E527" s="6">
        <f t="shared" si="141"/>
        <v>3288624</v>
      </c>
      <c r="F527" s="7" t="str">
        <f t="shared" si="142"/>
        <v>38天1时30分24秒</v>
      </c>
      <c r="G527">
        <f t="shared" si="136"/>
        <v>53.7</v>
      </c>
      <c r="H527">
        <f t="shared" si="137"/>
        <v>4.6566128730773926E-10</v>
      </c>
      <c r="I527">
        <f t="shared" si="143"/>
        <v>2147483648</v>
      </c>
      <c r="J527">
        <f t="shared" si="138"/>
        <v>239942307.03910613</v>
      </c>
      <c r="K527">
        <f t="shared" si="139"/>
        <v>9.7416341304779053E-4</v>
      </c>
      <c r="L527">
        <f t="shared" si="151"/>
        <v>815449.10391792655</v>
      </c>
      <c r="N527">
        <f t="shared" si="144"/>
        <v>114514</v>
      </c>
      <c r="O527">
        <f t="shared" si="145"/>
        <v>2</v>
      </c>
      <c r="P527">
        <f t="shared" si="146"/>
        <v>245916942467072</v>
      </c>
      <c r="Q527">
        <f t="shared" si="147"/>
        <v>114512</v>
      </c>
      <c r="R527">
        <f t="shared" si="148"/>
        <v>1475501654802.4319</v>
      </c>
      <c r="S527" t="str">
        <f t="shared" si="149"/>
        <v>17077565天10时46分42秒</v>
      </c>
    </row>
    <row r="528" spans="1:19" x14ac:dyDescent="0.25">
      <c r="A528">
        <v>528</v>
      </c>
      <c r="B528">
        <f t="shared" si="140"/>
        <v>529</v>
      </c>
      <c r="C528">
        <f t="shared" si="152"/>
        <v>2096000</v>
      </c>
      <c r="D528">
        <f t="shared" si="150"/>
        <v>550200000</v>
      </c>
      <c r="E528" s="6">
        <f t="shared" si="141"/>
        <v>3301200</v>
      </c>
      <c r="F528" s="7" t="str">
        <f t="shared" si="142"/>
        <v>38天5时0分0秒</v>
      </c>
      <c r="G528">
        <f t="shared" si="136"/>
        <v>53.800000000000004</v>
      </c>
      <c r="H528">
        <f t="shared" si="137"/>
        <v>4.6566128730773926E-10</v>
      </c>
      <c r="I528">
        <f t="shared" si="143"/>
        <v>2147483648</v>
      </c>
      <c r="J528">
        <f t="shared" si="138"/>
        <v>239496317.62081781</v>
      </c>
      <c r="K528">
        <f t="shared" si="139"/>
        <v>9.7602605819702148E-4</v>
      </c>
      <c r="L528">
        <f t="shared" si="151"/>
        <v>815449.10489395261</v>
      </c>
      <c r="N528">
        <f t="shared" si="144"/>
        <v>114514</v>
      </c>
      <c r="O528">
        <f t="shared" si="145"/>
        <v>2</v>
      </c>
      <c r="P528">
        <f t="shared" si="146"/>
        <v>245916942467072</v>
      </c>
      <c r="Q528">
        <f t="shared" si="147"/>
        <v>114512</v>
      </c>
      <c r="R528">
        <f t="shared" si="148"/>
        <v>1475501654802.4319</v>
      </c>
      <c r="S528" t="str">
        <f t="shared" si="149"/>
        <v>17077565天10时46分42秒</v>
      </c>
    </row>
    <row r="529" spans="1:19" x14ac:dyDescent="0.25">
      <c r="A529">
        <v>529</v>
      </c>
      <c r="B529">
        <f t="shared" si="140"/>
        <v>530</v>
      </c>
      <c r="C529">
        <f t="shared" si="152"/>
        <v>2100000</v>
      </c>
      <c r="D529">
        <f t="shared" si="150"/>
        <v>552300000</v>
      </c>
      <c r="E529" s="6">
        <f t="shared" si="141"/>
        <v>3313800</v>
      </c>
      <c r="F529" s="7" t="str">
        <f t="shared" si="142"/>
        <v>38天8时30分0秒</v>
      </c>
      <c r="G529">
        <f t="shared" si="136"/>
        <v>53.900000000000006</v>
      </c>
      <c r="H529">
        <f t="shared" si="137"/>
        <v>4.6566128730773926E-10</v>
      </c>
      <c r="I529">
        <f t="shared" si="143"/>
        <v>2147483648</v>
      </c>
      <c r="J529">
        <f t="shared" si="138"/>
        <v>239051983.07977733</v>
      </c>
      <c r="K529">
        <f t="shared" si="139"/>
        <v>9.7788870334625244E-4</v>
      </c>
      <c r="L529">
        <f t="shared" si="151"/>
        <v>815449.10587184131</v>
      </c>
      <c r="N529">
        <f t="shared" si="144"/>
        <v>114514</v>
      </c>
      <c r="O529">
        <f t="shared" si="145"/>
        <v>2</v>
      </c>
      <c r="P529">
        <f t="shared" si="146"/>
        <v>245916942467072</v>
      </c>
      <c r="Q529">
        <f t="shared" si="147"/>
        <v>114512</v>
      </c>
      <c r="R529">
        <f t="shared" si="148"/>
        <v>1475501654802.4319</v>
      </c>
      <c r="S529" t="str">
        <f t="shared" si="149"/>
        <v>17077565天10时46分42秒</v>
      </c>
    </row>
    <row r="530" spans="1:19" x14ac:dyDescent="0.25">
      <c r="A530">
        <v>530</v>
      </c>
      <c r="B530">
        <f t="shared" si="140"/>
        <v>531</v>
      </c>
      <c r="C530">
        <f t="shared" si="152"/>
        <v>2104000</v>
      </c>
      <c r="D530">
        <f t="shared" si="150"/>
        <v>554404000</v>
      </c>
      <c r="E530" s="6">
        <f t="shared" si="141"/>
        <v>3326424</v>
      </c>
      <c r="F530" s="7" t="str">
        <f t="shared" si="142"/>
        <v>38天12时0分24秒</v>
      </c>
      <c r="G530">
        <f t="shared" si="136"/>
        <v>54</v>
      </c>
      <c r="H530">
        <f t="shared" si="137"/>
        <v>4.6566128730773926E-10</v>
      </c>
      <c r="I530">
        <f t="shared" si="143"/>
        <v>2147483648</v>
      </c>
      <c r="J530">
        <f t="shared" si="138"/>
        <v>238609294.22222221</v>
      </c>
      <c r="K530">
        <f t="shared" si="139"/>
        <v>9.797513484954834E-4</v>
      </c>
      <c r="L530">
        <f t="shared" si="151"/>
        <v>815449.10685159266</v>
      </c>
      <c r="N530">
        <f t="shared" si="144"/>
        <v>114514</v>
      </c>
      <c r="O530">
        <f t="shared" si="145"/>
        <v>2</v>
      </c>
      <c r="P530">
        <f t="shared" si="146"/>
        <v>245916942467072</v>
      </c>
      <c r="Q530">
        <f t="shared" si="147"/>
        <v>114512</v>
      </c>
      <c r="R530">
        <f t="shared" si="148"/>
        <v>1475501654802.4319</v>
      </c>
      <c r="S530" t="str">
        <f t="shared" si="149"/>
        <v>17077565天10时46分42秒</v>
      </c>
    </row>
    <row r="531" spans="1:19" x14ac:dyDescent="0.25">
      <c r="A531">
        <v>531</v>
      </c>
      <c r="B531">
        <f t="shared" si="140"/>
        <v>532</v>
      </c>
      <c r="C531">
        <f t="shared" si="152"/>
        <v>2108000</v>
      </c>
      <c r="D531">
        <f t="shared" si="150"/>
        <v>556512000</v>
      </c>
      <c r="E531" s="6">
        <f t="shared" si="141"/>
        <v>3339072</v>
      </c>
      <c r="F531" s="7" t="str">
        <f t="shared" si="142"/>
        <v>38天15时31分12秒</v>
      </c>
      <c r="G531">
        <f t="shared" si="136"/>
        <v>54.1</v>
      </c>
      <c r="H531">
        <f t="shared" si="137"/>
        <v>4.6566128730773926E-10</v>
      </c>
      <c r="I531">
        <f t="shared" si="143"/>
        <v>2147483648</v>
      </c>
      <c r="J531">
        <f t="shared" si="138"/>
        <v>238168241.92236599</v>
      </c>
      <c r="K531">
        <f t="shared" si="139"/>
        <v>9.8161399364471436E-4</v>
      </c>
      <c r="L531">
        <f t="shared" si="151"/>
        <v>815449.10783320665</v>
      </c>
      <c r="N531">
        <f t="shared" si="144"/>
        <v>114514</v>
      </c>
      <c r="O531">
        <f t="shared" si="145"/>
        <v>2</v>
      </c>
      <c r="P531">
        <f t="shared" si="146"/>
        <v>245916942467072</v>
      </c>
      <c r="Q531">
        <f t="shared" si="147"/>
        <v>114512</v>
      </c>
      <c r="R531">
        <f t="shared" si="148"/>
        <v>1475501654802.4319</v>
      </c>
      <c r="S531" t="str">
        <f t="shared" si="149"/>
        <v>17077565天10时46分42秒</v>
      </c>
    </row>
    <row r="532" spans="1:19" x14ac:dyDescent="0.25">
      <c r="A532">
        <v>532</v>
      </c>
      <c r="B532">
        <f t="shared" si="140"/>
        <v>533</v>
      </c>
      <c r="C532">
        <f t="shared" si="152"/>
        <v>2112000</v>
      </c>
      <c r="D532">
        <f t="shared" si="150"/>
        <v>558624000</v>
      </c>
      <c r="E532" s="6">
        <f t="shared" si="141"/>
        <v>3351744</v>
      </c>
      <c r="F532" s="7" t="str">
        <f t="shared" si="142"/>
        <v>38天19时2分24秒</v>
      </c>
      <c r="G532">
        <f t="shared" si="136"/>
        <v>54.2</v>
      </c>
      <c r="H532">
        <f t="shared" si="137"/>
        <v>4.6566128730773926E-10</v>
      </c>
      <c r="I532">
        <f t="shared" si="143"/>
        <v>2147483648</v>
      </c>
      <c r="J532">
        <f t="shared" si="138"/>
        <v>237728817.12177122</v>
      </c>
      <c r="K532">
        <f t="shared" si="139"/>
        <v>9.8347663879394531E-4</v>
      </c>
      <c r="L532">
        <f t="shared" si="151"/>
        <v>815449.10881668329</v>
      </c>
      <c r="N532">
        <f t="shared" si="144"/>
        <v>114514</v>
      </c>
      <c r="O532">
        <f t="shared" si="145"/>
        <v>2</v>
      </c>
      <c r="P532">
        <f t="shared" si="146"/>
        <v>245916942467072</v>
      </c>
      <c r="Q532">
        <f t="shared" si="147"/>
        <v>114512</v>
      </c>
      <c r="R532">
        <f t="shared" si="148"/>
        <v>1475501654802.4319</v>
      </c>
      <c r="S532" t="str">
        <f t="shared" si="149"/>
        <v>17077565天10时46分42秒</v>
      </c>
    </row>
    <row r="533" spans="1:19" x14ac:dyDescent="0.25">
      <c r="A533">
        <v>533</v>
      </c>
      <c r="B533">
        <f t="shared" si="140"/>
        <v>534</v>
      </c>
      <c r="C533">
        <f t="shared" si="152"/>
        <v>2116000</v>
      </c>
      <c r="D533">
        <f t="shared" si="150"/>
        <v>560740000</v>
      </c>
      <c r="E533" s="6">
        <f t="shared" si="141"/>
        <v>3364440</v>
      </c>
      <c r="F533" s="7" t="str">
        <f t="shared" si="142"/>
        <v>38天22时34分0秒</v>
      </c>
      <c r="G533">
        <f t="shared" si="136"/>
        <v>54.300000000000004</v>
      </c>
      <c r="H533">
        <f t="shared" si="137"/>
        <v>4.6566128730773926E-10</v>
      </c>
      <c r="I533">
        <f t="shared" si="143"/>
        <v>2147483648</v>
      </c>
      <c r="J533">
        <f t="shared" si="138"/>
        <v>237291010.82872927</v>
      </c>
      <c r="K533">
        <f t="shared" si="139"/>
        <v>9.8533928394317627E-4</v>
      </c>
      <c r="L533">
        <f t="shared" si="151"/>
        <v>815449.10980202258</v>
      </c>
      <c r="N533">
        <f t="shared" si="144"/>
        <v>114514</v>
      </c>
      <c r="O533">
        <f t="shared" si="145"/>
        <v>2</v>
      </c>
      <c r="P533">
        <f t="shared" si="146"/>
        <v>245916942467072</v>
      </c>
      <c r="Q533">
        <f t="shared" si="147"/>
        <v>114512</v>
      </c>
      <c r="R533">
        <f t="shared" si="148"/>
        <v>1475501654802.4319</v>
      </c>
      <c r="S533" t="str">
        <f t="shared" si="149"/>
        <v>17077565天10时46分42秒</v>
      </c>
    </row>
    <row r="534" spans="1:19" x14ac:dyDescent="0.25">
      <c r="A534">
        <v>534</v>
      </c>
      <c r="B534">
        <f t="shared" si="140"/>
        <v>535</v>
      </c>
      <c r="C534">
        <f t="shared" si="152"/>
        <v>2120000</v>
      </c>
      <c r="D534">
        <f t="shared" si="150"/>
        <v>562860000</v>
      </c>
      <c r="E534" s="6">
        <f t="shared" si="141"/>
        <v>3377160</v>
      </c>
      <c r="F534" s="7" t="str">
        <f t="shared" si="142"/>
        <v>39天2时6分0秒</v>
      </c>
      <c r="G534">
        <f t="shared" si="136"/>
        <v>54.400000000000006</v>
      </c>
      <c r="H534">
        <f t="shared" si="137"/>
        <v>4.6566128730773926E-10</v>
      </c>
      <c r="I534">
        <f t="shared" si="143"/>
        <v>2147483648</v>
      </c>
      <c r="J534">
        <f t="shared" si="138"/>
        <v>236854814.11764702</v>
      </c>
      <c r="K534">
        <f t="shared" si="139"/>
        <v>9.8720192909240723E-4</v>
      </c>
      <c r="L534">
        <f t="shared" si="151"/>
        <v>815449.11078922451</v>
      </c>
      <c r="N534">
        <f t="shared" si="144"/>
        <v>114514</v>
      </c>
      <c r="O534">
        <f t="shared" si="145"/>
        <v>2</v>
      </c>
      <c r="P534">
        <f t="shared" si="146"/>
        <v>245916942467072</v>
      </c>
      <c r="Q534">
        <f t="shared" si="147"/>
        <v>114512</v>
      </c>
      <c r="R534">
        <f t="shared" si="148"/>
        <v>1475501654802.4319</v>
      </c>
      <c r="S534" t="str">
        <f t="shared" si="149"/>
        <v>17077565天10时46分42秒</v>
      </c>
    </row>
    <row r="535" spans="1:19" x14ac:dyDescent="0.25">
      <c r="A535">
        <v>535</v>
      </c>
      <c r="B535">
        <f t="shared" si="140"/>
        <v>536</v>
      </c>
      <c r="C535">
        <f t="shared" si="152"/>
        <v>2124000</v>
      </c>
      <c r="D535">
        <f t="shared" si="150"/>
        <v>564984000</v>
      </c>
      <c r="E535" s="6">
        <f t="shared" si="141"/>
        <v>3389904</v>
      </c>
      <c r="F535" s="7" t="str">
        <f t="shared" si="142"/>
        <v>39天5时38分24秒</v>
      </c>
      <c r="G535">
        <f t="shared" si="136"/>
        <v>54.5</v>
      </c>
      <c r="H535">
        <f t="shared" si="137"/>
        <v>4.6566128730773926E-10</v>
      </c>
      <c r="I535">
        <f t="shared" si="143"/>
        <v>2147483648</v>
      </c>
      <c r="J535">
        <f t="shared" si="138"/>
        <v>236420218.12844038</v>
      </c>
      <c r="K535">
        <f t="shared" si="139"/>
        <v>9.8906457424163818E-4</v>
      </c>
      <c r="L535">
        <f t="shared" si="151"/>
        <v>815449.11177828908</v>
      </c>
      <c r="N535">
        <f t="shared" si="144"/>
        <v>114514</v>
      </c>
      <c r="O535">
        <f t="shared" si="145"/>
        <v>2</v>
      </c>
      <c r="P535">
        <f t="shared" si="146"/>
        <v>245916942467072</v>
      </c>
      <c r="Q535">
        <f t="shared" si="147"/>
        <v>114512</v>
      </c>
      <c r="R535">
        <f t="shared" si="148"/>
        <v>1475501654802.4319</v>
      </c>
      <c r="S535" t="str">
        <f t="shared" si="149"/>
        <v>17077565天10时46分42秒</v>
      </c>
    </row>
    <row r="536" spans="1:19" x14ac:dyDescent="0.25">
      <c r="A536">
        <v>536</v>
      </c>
      <c r="B536">
        <f t="shared" si="140"/>
        <v>537</v>
      </c>
      <c r="C536">
        <f t="shared" si="152"/>
        <v>2128000</v>
      </c>
      <c r="D536">
        <f t="shared" si="150"/>
        <v>567112000</v>
      </c>
      <c r="E536" s="6">
        <f t="shared" si="141"/>
        <v>3402672</v>
      </c>
      <c r="F536" s="7" t="str">
        <f t="shared" si="142"/>
        <v>39天9时11分12秒</v>
      </c>
      <c r="G536">
        <f t="shared" si="136"/>
        <v>54.6</v>
      </c>
      <c r="H536">
        <f t="shared" si="137"/>
        <v>4.6566128730773926E-10</v>
      </c>
      <c r="I536">
        <f t="shared" si="143"/>
        <v>2147483648</v>
      </c>
      <c r="J536">
        <f t="shared" si="138"/>
        <v>235987214.06593406</v>
      </c>
      <c r="K536">
        <f t="shared" si="139"/>
        <v>9.9092721939086914E-4</v>
      </c>
      <c r="L536">
        <f t="shared" si="151"/>
        <v>815449.1127692163</v>
      </c>
      <c r="N536">
        <f t="shared" si="144"/>
        <v>114514</v>
      </c>
      <c r="O536">
        <f t="shared" si="145"/>
        <v>2</v>
      </c>
      <c r="P536">
        <f t="shared" si="146"/>
        <v>245916942467072</v>
      </c>
      <c r="Q536">
        <f t="shared" si="147"/>
        <v>114512</v>
      </c>
      <c r="R536">
        <f t="shared" si="148"/>
        <v>1475501654802.4319</v>
      </c>
      <c r="S536" t="str">
        <f t="shared" si="149"/>
        <v>17077565天10时46分42秒</v>
      </c>
    </row>
    <row r="537" spans="1:19" x14ac:dyDescent="0.25">
      <c r="A537">
        <v>537</v>
      </c>
      <c r="B537">
        <f t="shared" si="140"/>
        <v>538</v>
      </c>
      <c r="C537">
        <f t="shared" si="152"/>
        <v>2132000</v>
      </c>
      <c r="D537">
        <f t="shared" si="150"/>
        <v>569244000</v>
      </c>
      <c r="E537" s="6">
        <f t="shared" si="141"/>
        <v>3415464</v>
      </c>
      <c r="F537" s="7" t="str">
        <f t="shared" si="142"/>
        <v>39天12时44分24秒</v>
      </c>
      <c r="G537">
        <f t="shared" si="136"/>
        <v>54.7</v>
      </c>
      <c r="H537">
        <f t="shared" si="137"/>
        <v>4.6566128730773926E-10</v>
      </c>
      <c r="I537">
        <f t="shared" si="143"/>
        <v>2147483648</v>
      </c>
      <c r="J537">
        <f t="shared" si="138"/>
        <v>235555793.19926873</v>
      </c>
      <c r="K537">
        <f t="shared" si="139"/>
        <v>9.927898645401001E-4</v>
      </c>
      <c r="L537">
        <f t="shared" si="151"/>
        <v>815449.11376200616</v>
      </c>
      <c r="N537">
        <f t="shared" si="144"/>
        <v>114514</v>
      </c>
      <c r="O537">
        <f t="shared" si="145"/>
        <v>2</v>
      </c>
      <c r="P537">
        <f t="shared" si="146"/>
        <v>245916942467072</v>
      </c>
      <c r="Q537">
        <f t="shared" si="147"/>
        <v>114512</v>
      </c>
      <c r="R537">
        <f t="shared" si="148"/>
        <v>1475501654802.4319</v>
      </c>
      <c r="S537" t="str">
        <f t="shared" si="149"/>
        <v>17077565天10时46分42秒</v>
      </c>
    </row>
    <row r="538" spans="1:19" x14ac:dyDescent="0.25">
      <c r="A538">
        <v>538</v>
      </c>
      <c r="B538">
        <f t="shared" si="140"/>
        <v>539</v>
      </c>
      <c r="C538">
        <f t="shared" si="152"/>
        <v>2136000</v>
      </c>
      <c r="D538">
        <f t="shared" si="150"/>
        <v>571380000</v>
      </c>
      <c r="E538" s="6">
        <f t="shared" si="141"/>
        <v>3428280</v>
      </c>
      <c r="F538" s="7" t="str">
        <f t="shared" si="142"/>
        <v>39天16时18分0秒</v>
      </c>
      <c r="G538">
        <f t="shared" si="136"/>
        <v>54.800000000000004</v>
      </c>
      <c r="H538">
        <f t="shared" si="137"/>
        <v>4.6566128730773926E-10</v>
      </c>
      <c r="I538">
        <f t="shared" si="143"/>
        <v>2147483648</v>
      </c>
      <c r="J538">
        <f t="shared" si="138"/>
        <v>235125946.86131385</v>
      </c>
      <c r="K538">
        <f t="shared" si="139"/>
        <v>9.9465250968933105E-4</v>
      </c>
      <c r="L538">
        <f t="shared" si="151"/>
        <v>815449.11475665867</v>
      </c>
      <c r="N538">
        <f t="shared" si="144"/>
        <v>114514</v>
      </c>
      <c r="O538">
        <f t="shared" si="145"/>
        <v>2</v>
      </c>
      <c r="P538">
        <f t="shared" si="146"/>
        <v>245916942467072</v>
      </c>
      <c r="Q538">
        <f t="shared" si="147"/>
        <v>114512</v>
      </c>
      <c r="R538">
        <f t="shared" si="148"/>
        <v>1475501654802.4319</v>
      </c>
      <c r="S538" t="str">
        <f t="shared" si="149"/>
        <v>17077565天10时46分42秒</v>
      </c>
    </row>
    <row r="539" spans="1:19" x14ac:dyDescent="0.25">
      <c r="A539">
        <v>539</v>
      </c>
      <c r="B539">
        <f t="shared" si="140"/>
        <v>540</v>
      </c>
      <c r="C539">
        <f t="shared" si="152"/>
        <v>2140000</v>
      </c>
      <c r="D539">
        <f t="shared" si="150"/>
        <v>573520000</v>
      </c>
      <c r="E539" s="6">
        <f t="shared" si="141"/>
        <v>3441120</v>
      </c>
      <c r="F539" s="7" t="str">
        <f t="shared" si="142"/>
        <v>39天19时52分0秒</v>
      </c>
      <c r="G539">
        <f t="shared" si="136"/>
        <v>54.900000000000006</v>
      </c>
      <c r="H539">
        <f t="shared" si="137"/>
        <v>4.6566128730773926E-10</v>
      </c>
      <c r="I539">
        <f t="shared" si="143"/>
        <v>2147483648</v>
      </c>
      <c r="J539">
        <f t="shared" si="138"/>
        <v>234697666.44808739</v>
      </c>
      <c r="K539">
        <f t="shared" si="139"/>
        <v>9.9651515483856201E-4</v>
      </c>
      <c r="L539">
        <f t="shared" si="151"/>
        <v>815449.11575317383</v>
      </c>
      <c r="N539">
        <f t="shared" si="144"/>
        <v>114514</v>
      </c>
      <c r="O539">
        <f t="shared" si="145"/>
        <v>2</v>
      </c>
      <c r="P539">
        <f t="shared" si="146"/>
        <v>245916942467072</v>
      </c>
      <c r="Q539">
        <f t="shared" si="147"/>
        <v>114512</v>
      </c>
      <c r="R539">
        <f t="shared" si="148"/>
        <v>1475501654802.4319</v>
      </c>
      <c r="S539" t="str">
        <f t="shared" si="149"/>
        <v>17077565天10时46分42秒</v>
      </c>
    </row>
    <row r="540" spans="1:19" x14ac:dyDescent="0.25">
      <c r="A540">
        <v>540</v>
      </c>
      <c r="B540">
        <f t="shared" si="140"/>
        <v>541</v>
      </c>
      <c r="C540">
        <f t="shared" si="152"/>
        <v>2144000</v>
      </c>
      <c r="D540">
        <f t="shared" si="150"/>
        <v>575664000</v>
      </c>
      <c r="E540" s="6">
        <f t="shared" si="141"/>
        <v>3453984</v>
      </c>
      <c r="F540" s="7" t="str">
        <f t="shared" si="142"/>
        <v>39天23时26分24秒</v>
      </c>
      <c r="G540">
        <f t="shared" si="136"/>
        <v>55</v>
      </c>
      <c r="H540">
        <f t="shared" si="137"/>
        <v>4.6566128730773926E-10</v>
      </c>
      <c r="I540">
        <f t="shared" si="143"/>
        <v>2147483648</v>
      </c>
      <c r="J540">
        <f t="shared" si="138"/>
        <v>234270943.41818181</v>
      </c>
      <c r="K540">
        <f t="shared" si="139"/>
        <v>9.9837779998779297E-4</v>
      </c>
      <c r="L540">
        <f t="shared" si="151"/>
        <v>815449.11675155163</v>
      </c>
      <c r="N540">
        <f t="shared" si="144"/>
        <v>114514</v>
      </c>
      <c r="O540">
        <f t="shared" si="145"/>
        <v>2</v>
      </c>
      <c r="P540">
        <f t="shared" si="146"/>
        <v>245916942467072</v>
      </c>
      <c r="Q540">
        <f t="shared" si="147"/>
        <v>114512</v>
      </c>
      <c r="R540">
        <f t="shared" si="148"/>
        <v>1475501654802.4319</v>
      </c>
      <c r="S540" t="str">
        <f t="shared" si="149"/>
        <v>17077565天10时46分42秒</v>
      </c>
    </row>
    <row r="541" spans="1:19" x14ac:dyDescent="0.25">
      <c r="A541">
        <v>541</v>
      </c>
      <c r="B541">
        <f t="shared" si="140"/>
        <v>542</v>
      </c>
      <c r="C541">
        <f t="shared" si="152"/>
        <v>2148000</v>
      </c>
      <c r="D541">
        <f t="shared" si="150"/>
        <v>577812000</v>
      </c>
      <c r="E541" s="6">
        <f t="shared" si="141"/>
        <v>3466872</v>
      </c>
      <c r="F541" s="7" t="str">
        <f t="shared" si="142"/>
        <v>40天3时1分12秒</v>
      </c>
      <c r="G541">
        <f t="shared" si="136"/>
        <v>55.1</v>
      </c>
      <c r="H541">
        <f t="shared" si="137"/>
        <v>4.6566128730773926E-10</v>
      </c>
      <c r="I541">
        <f t="shared" si="143"/>
        <v>2147483648</v>
      </c>
      <c r="J541">
        <f t="shared" si="138"/>
        <v>233845769.29219601</v>
      </c>
      <c r="K541">
        <f t="shared" si="139"/>
        <v>1.0002404451370239E-3</v>
      </c>
      <c r="L541">
        <f t="shared" si="151"/>
        <v>815449.11775179207</v>
      </c>
      <c r="N541">
        <f t="shared" si="144"/>
        <v>114514</v>
      </c>
      <c r="O541">
        <f t="shared" si="145"/>
        <v>2</v>
      </c>
      <c r="P541">
        <f t="shared" si="146"/>
        <v>245916942467072</v>
      </c>
      <c r="Q541">
        <f t="shared" si="147"/>
        <v>114512</v>
      </c>
      <c r="R541">
        <f t="shared" si="148"/>
        <v>1475501654802.4319</v>
      </c>
      <c r="S541" t="str">
        <f t="shared" si="149"/>
        <v>17077565天10时46分42秒</v>
      </c>
    </row>
    <row r="542" spans="1:19" x14ac:dyDescent="0.25">
      <c r="A542">
        <v>542</v>
      </c>
      <c r="B542">
        <f t="shared" si="140"/>
        <v>543</v>
      </c>
      <c r="C542">
        <f t="shared" si="152"/>
        <v>2152000</v>
      </c>
      <c r="D542">
        <f t="shared" si="150"/>
        <v>579964000</v>
      </c>
      <c r="E542" s="6">
        <f t="shared" si="141"/>
        <v>3479784</v>
      </c>
      <c r="F542" s="7" t="str">
        <f t="shared" si="142"/>
        <v>40天6时36分24秒</v>
      </c>
      <c r="G542">
        <f t="shared" si="136"/>
        <v>55.2</v>
      </c>
      <c r="H542">
        <f t="shared" si="137"/>
        <v>4.6566128730773926E-10</v>
      </c>
      <c r="I542">
        <f t="shared" si="143"/>
        <v>2147483648</v>
      </c>
      <c r="J542">
        <f t="shared" si="138"/>
        <v>233422135.65217391</v>
      </c>
      <c r="K542">
        <f t="shared" si="139"/>
        <v>1.0021030902862549E-3</v>
      </c>
      <c r="L542">
        <f t="shared" si="151"/>
        <v>815449.11875389516</v>
      </c>
      <c r="N542">
        <f t="shared" si="144"/>
        <v>114514</v>
      </c>
      <c r="O542">
        <f t="shared" si="145"/>
        <v>2</v>
      </c>
      <c r="P542">
        <f t="shared" si="146"/>
        <v>245916942467072</v>
      </c>
      <c r="Q542">
        <f t="shared" si="147"/>
        <v>114512</v>
      </c>
      <c r="R542">
        <f t="shared" si="148"/>
        <v>1475501654802.4319</v>
      </c>
      <c r="S542" t="str">
        <f t="shared" si="149"/>
        <v>17077565天10时46分42秒</v>
      </c>
    </row>
    <row r="543" spans="1:19" x14ac:dyDescent="0.25">
      <c r="A543">
        <v>543</v>
      </c>
      <c r="B543">
        <f t="shared" si="140"/>
        <v>544</v>
      </c>
      <c r="C543">
        <f t="shared" si="152"/>
        <v>2156000</v>
      </c>
      <c r="D543">
        <f t="shared" si="150"/>
        <v>582120000</v>
      </c>
      <c r="E543" s="6">
        <f t="shared" si="141"/>
        <v>3492720</v>
      </c>
      <c r="F543" s="7" t="str">
        <f t="shared" si="142"/>
        <v>40天10时12分0秒</v>
      </c>
      <c r="G543">
        <f t="shared" si="136"/>
        <v>55.300000000000004</v>
      </c>
      <c r="H543">
        <f t="shared" si="137"/>
        <v>4.6566128730773926E-10</v>
      </c>
      <c r="I543">
        <f t="shared" si="143"/>
        <v>2147483648</v>
      </c>
      <c r="J543">
        <f t="shared" si="138"/>
        <v>233000034.14104882</v>
      </c>
      <c r="K543">
        <f t="shared" si="139"/>
        <v>1.0039657354354858E-3</v>
      </c>
      <c r="L543">
        <f t="shared" si="151"/>
        <v>815449.1197578609</v>
      </c>
      <c r="N543">
        <f t="shared" si="144"/>
        <v>114514</v>
      </c>
      <c r="O543">
        <f t="shared" si="145"/>
        <v>2</v>
      </c>
      <c r="P543">
        <f t="shared" si="146"/>
        <v>245916942467072</v>
      </c>
      <c r="Q543">
        <f t="shared" si="147"/>
        <v>114512</v>
      </c>
      <c r="R543">
        <f t="shared" si="148"/>
        <v>1475501654802.4319</v>
      </c>
      <c r="S543" t="str">
        <f t="shared" si="149"/>
        <v>17077565天10时46分42秒</v>
      </c>
    </row>
    <row r="544" spans="1:19" x14ac:dyDescent="0.25">
      <c r="A544">
        <v>544</v>
      </c>
      <c r="B544">
        <f t="shared" si="140"/>
        <v>545</v>
      </c>
      <c r="C544">
        <f t="shared" si="152"/>
        <v>2160000</v>
      </c>
      <c r="D544">
        <f t="shared" si="150"/>
        <v>584280000</v>
      </c>
      <c r="E544" s="6">
        <f t="shared" si="141"/>
        <v>3505680</v>
      </c>
      <c r="F544" s="7" t="str">
        <f t="shared" si="142"/>
        <v>40天13时48分0秒</v>
      </c>
      <c r="G544">
        <f t="shared" si="136"/>
        <v>55.400000000000006</v>
      </c>
      <c r="H544">
        <f t="shared" si="137"/>
        <v>4.6566128730773926E-10</v>
      </c>
      <c r="I544">
        <f t="shared" si="143"/>
        <v>2147483648</v>
      </c>
      <c r="J544">
        <f t="shared" si="138"/>
        <v>232579456.46209383</v>
      </c>
      <c r="K544">
        <f t="shared" si="139"/>
        <v>1.0058283805847168E-3</v>
      </c>
      <c r="L544">
        <f t="shared" si="151"/>
        <v>815449.12076368928</v>
      </c>
      <c r="N544">
        <f t="shared" si="144"/>
        <v>114514</v>
      </c>
      <c r="O544">
        <f t="shared" si="145"/>
        <v>2</v>
      </c>
      <c r="P544">
        <f t="shared" si="146"/>
        <v>245916942467072</v>
      </c>
      <c r="Q544">
        <f t="shared" si="147"/>
        <v>114512</v>
      </c>
      <c r="R544">
        <f t="shared" si="148"/>
        <v>1475501654802.4319</v>
      </c>
      <c r="S544" t="str">
        <f t="shared" si="149"/>
        <v>17077565天10时46分42秒</v>
      </c>
    </row>
    <row r="545" spans="1:19" x14ac:dyDescent="0.25">
      <c r="A545">
        <v>545</v>
      </c>
      <c r="B545">
        <f t="shared" si="140"/>
        <v>546</v>
      </c>
      <c r="C545">
        <f t="shared" si="152"/>
        <v>2164000</v>
      </c>
      <c r="D545">
        <f t="shared" si="150"/>
        <v>586444000</v>
      </c>
      <c r="E545" s="6">
        <f t="shared" si="141"/>
        <v>3518664</v>
      </c>
      <c r="F545" s="7" t="str">
        <f t="shared" si="142"/>
        <v>40天17时24分24秒</v>
      </c>
      <c r="G545">
        <f t="shared" si="136"/>
        <v>55.5</v>
      </c>
      <c r="H545">
        <f t="shared" si="137"/>
        <v>4.6566128730773926E-10</v>
      </c>
      <c r="I545">
        <f t="shared" si="143"/>
        <v>2147483648</v>
      </c>
      <c r="J545">
        <f t="shared" si="138"/>
        <v>232160394.37837839</v>
      </c>
      <c r="K545">
        <f t="shared" si="139"/>
        <v>1.0076910257339478E-3</v>
      </c>
      <c r="L545">
        <f t="shared" si="151"/>
        <v>815449.12177138031</v>
      </c>
      <c r="N545">
        <f t="shared" si="144"/>
        <v>114514</v>
      </c>
      <c r="O545">
        <f t="shared" si="145"/>
        <v>2</v>
      </c>
      <c r="P545">
        <f t="shared" si="146"/>
        <v>245916942467072</v>
      </c>
      <c r="Q545">
        <f t="shared" si="147"/>
        <v>114512</v>
      </c>
      <c r="R545">
        <f t="shared" si="148"/>
        <v>1475501654802.4319</v>
      </c>
      <c r="S545" t="str">
        <f t="shared" si="149"/>
        <v>17077565天10时46分42秒</v>
      </c>
    </row>
    <row r="546" spans="1:19" x14ac:dyDescent="0.25">
      <c r="A546">
        <v>546</v>
      </c>
      <c r="B546">
        <f t="shared" si="140"/>
        <v>547</v>
      </c>
      <c r="C546">
        <f t="shared" si="152"/>
        <v>2168000</v>
      </c>
      <c r="D546">
        <f t="shared" si="150"/>
        <v>588612000</v>
      </c>
      <c r="E546" s="6">
        <f t="shared" si="141"/>
        <v>3531672</v>
      </c>
      <c r="F546" s="7" t="str">
        <f t="shared" si="142"/>
        <v>40天21时1分12秒</v>
      </c>
      <c r="G546">
        <f t="shared" si="136"/>
        <v>55.6</v>
      </c>
      <c r="H546">
        <f t="shared" si="137"/>
        <v>4.6566128730773926E-10</v>
      </c>
      <c r="I546">
        <f t="shared" si="143"/>
        <v>2147483648</v>
      </c>
      <c r="J546">
        <f t="shared" si="138"/>
        <v>231742839.71223021</v>
      </c>
      <c r="K546">
        <f t="shared" si="139"/>
        <v>1.0095536708831787E-3</v>
      </c>
      <c r="L546">
        <f t="shared" si="151"/>
        <v>815449.12278093398</v>
      </c>
      <c r="N546">
        <f t="shared" si="144"/>
        <v>114514</v>
      </c>
      <c r="O546">
        <f t="shared" si="145"/>
        <v>2</v>
      </c>
      <c r="P546">
        <f t="shared" si="146"/>
        <v>245916942467072</v>
      </c>
      <c r="Q546">
        <f t="shared" si="147"/>
        <v>114512</v>
      </c>
      <c r="R546">
        <f t="shared" si="148"/>
        <v>1475501654802.4319</v>
      </c>
      <c r="S546" t="str">
        <f t="shared" si="149"/>
        <v>17077565天10时46分42秒</v>
      </c>
    </row>
    <row r="547" spans="1:19" x14ac:dyDescent="0.25">
      <c r="A547">
        <v>547</v>
      </c>
      <c r="B547">
        <f t="shared" si="140"/>
        <v>548</v>
      </c>
      <c r="C547">
        <f t="shared" si="152"/>
        <v>2172000</v>
      </c>
      <c r="D547">
        <f t="shared" si="150"/>
        <v>590784000</v>
      </c>
      <c r="E547" s="6">
        <f t="shared" si="141"/>
        <v>3544704</v>
      </c>
      <c r="F547" s="7" t="str">
        <f t="shared" si="142"/>
        <v>41天0时38分24秒</v>
      </c>
      <c r="G547">
        <f t="shared" si="136"/>
        <v>55.7</v>
      </c>
      <c r="H547">
        <f t="shared" si="137"/>
        <v>4.6566128730773926E-10</v>
      </c>
      <c r="I547">
        <f t="shared" si="143"/>
        <v>2147483648</v>
      </c>
      <c r="J547">
        <f t="shared" si="138"/>
        <v>231326784.34470376</v>
      </c>
      <c r="K547">
        <f t="shared" si="139"/>
        <v>1.0114163160324097E-3</v>
      </c>
      <c r="L547">
        <f t="shared" si="151"/>
        <v>815449.12379235029</v>
      </c>
      <c r="N547">
        <f t="shared" si="144"/>
        <v>114514</v>
      </c>
      <c r="O547">
        <f t="shared" si="145"/>
        <v>2</v>
      </c>
      <c r="P547">
        <f t="shared" si="146"/>
        <v>245916942467072</v>
      </c>
      <c r="Q547">
        <f t="shared" si="147"/>
        <v>114512</v>
      </c>
      <c r="R547">
        <f t="shared" si="148"/>
        <v>1475501654802.4319</v>
      </c>
      <c r="S547" t="str">
        <f t="shared" si="149"/>
        <v>17077565天10时46分42秒</v>
      </c>
    </row>
    <row r="548" spans="1:19" x14ac:dyDescent="0.25">
      <c r="A548">
        <v>548</v>
      </c>
      <c r="B548">
        <f t="shared" si="140"/>
        <v>549</v>
      </c>
      <c r="C548">
        <f t="shared" si="152"/>
        <v>2176000</v>
      </c>
      <c r="D548">
        <f t="shared" si="150"/>
        <v>592960000</v>
      </c>
      <c r="E548" s="6">
        <f t="shared" si="141"/>
        <v>3557760</v>
      </c>
      <c r="F548" s="7" t="str">
        <f t="shared" si="142"/>
        <v>41天4时16分0秒</v>
      </c>
      <c r="G548">
        <f t="shared" si="136"/>
        <v>55.800000000000004</v>
      </c>
      <c r="H548">
        <f t="shared" si="137"/>
        <v>4.6566128730773926E-10</v>
      </c>
      <c r="I548">
        <f t="shared" si="143"/>
        <v>2147483648</v>
      </c>
      <c r="J548">
        <f t="shared" si="138"/>
        <v>230912220.21505374</v>
      </c>
      <c r="K548">
        <f t="shared" si="139"/>
        <v>1.0132789611816406E-3</v>
      </c>
      <c r="L548">
        <f t="shared" si="151"/>
        <v>815449.12480562925</v>
      </c>
      <c r="N548">
        <f t="shared" si="144"/>
        <v>114514</v>
      </c>
      <c r="O548">
        <f t="shared" si="145"/>
        <v>2</v>
      </c>
      <c r="P548">
        <f t="shared" si="146"/>
        <v>245916942467072</v>
      </c>
      <c r="Q548">
        <f t="shared" si="147"/>
        <v>114512</v>
      </c>
      <c r="R548">
        <f t="shared" si="148"/>
        <v>1475501654802.4319</v>
      </c>
      <c r="S548" t="str">
        <f t="shared" si="149"/>
        <v>17077565天10时46分42秒</v>
      </c>
    </row>
    <row r="549" spans="1:19" x14ac:dyDescent="0.25">
      <c r="A549">
        <v>549</v>
      </c>
      <c r="B549">
        <f t="shared" si="140"/>
        <v>550</v>
      </c>
      <c r="C549">
        <f t="shared" si="152"/>
        <v>2180000</v>
      </c>
      <c r="D549">
        <f t="shared" si="150"/>
        <v>595140000</v>
      </c>
      <c r="E549" s="6">
        <f t="shared" si="141"/>
        <v>3570840</v>
      </c>
      <c r="F549" s="7" t="str">
        <f t="shared" si="142"/>
        <v>41天7时54分0秒</v>
      </c>
      <c r="G549">
        <f t="shared" si="136"/>
        <v>55.900000000000006</v>
      </c>
      <c r="H549">
        <f t="shared" si="137"/>
        <v>4.6566128730773926E-10</v>
      </c>
      <c r="I549">
        <f t="shared" si="143"/>
        <v>2147483648</v>
      </c>
      <c r="J549">
        <f t="shared" si="138"/>
        <v>230499139.32021466</v>
      </c>
      <c r="K549">
        <f t="shared" si="139"/>
        <v>1.0151416063308716E-3</v>
      </c>
      <c r="L549">
        <f t="shared" si="151"/>
        <v>815449.12582077086</v>
      </c>
      <c r="N549">
        <f t="shared" si="144"/>
        <v>114514</v>
      </c>
      <c r="O549">
        <f t="shared" si="145"/>
        <v>2</v>
      </c>
      <c r="P549">
        <f t="shared" si="146"/>
        <v>245916942467072</v>
      </c>
      <c r="Q549">
        <f t="shared" si="147"/>
        <v>114512</v>
      </c>
      <c r="R549">
        <f t="shared" si="148"/>
        <v>1475501654802.4319</v>
      </c>
      <c r="S549" t="str">
        <f t="shared" si="149"/>
        <v>17077565天10时46分42秒</v>
      </c>
    </row>
    <row r="550" spans="1:19" x14ac:dyDescent="0.25">
      <c r="A550">
        <v>550</v>
      </c>
      <c r="B550">
        <f t="shared" si="140"/>
        <v>551</v>
      </c>
      <c r="C550">
        <f t="shared" si="152"/>
        <v>2184000</v>
      </c>
      <c r="D550">
        <f t="shared" si="150"/>
        <v>597324000</v>
      </c>
      <c r="E550" s="6">
        <f t="shared" si="141"/>
        <v>3583944</v>
      </c>
      <c r="F550" s="7" t="str">
        <f t="shared" si="142"/>
        <v>41天11时32分24秒</v>
      </c>
      <c r="G550">
        <f t="shared" si="136"/>
        <v>56</v>
      </c>
      <c r="H550">
        <f t="shared" si="137"/>
        <v>4.6566128730773926E-10</v>
      </c>
      <c r="I550">
        <f t="shared" si="143"/>
        <v>2147483648</v>
      </c>
      <c r="J550">
        <f t="shared" si="138"/>
        <v>230087533.7142857</v>
      </c>
      <c r="K550">
        <f t="shared" si="139"/>
        <v>1.0170042514801025E-3</v>
      </c>
      <c r="L550">
        <f t="shared" si="151"/>
        <v>815449.12683777511</v>
      </c>
      <c r="N550">
        <f t="shared" si="144"/>
        <v>114514</v>
      </c>
      <c r="O550">
        <f t="shared" si="145"/>
        <v>2</v>
      </c>
      <c r="P550">
        <f t="shared" si="146"/>
        <v>245916942467072</v>
      </c>
      <c r="Q550">
        <f t="shared" si="147"/>
        <v>114512</v>
      </c>
      <c r="R550">
        <f t="shared" si="148"/>
        <v>1475501654802.4319</v>
      </c>
      <c r="S550" t="str">
        <f t="shared" si="149"/>
        <v>17077565天10时46分42秒</v>
      </c>
    </row>
    <row r="551" spans="1:19" x14ac:dyDescent="0.25">
      <c r="A551">
        <v>551</v>
      </c>
      <c r="B551">
        <f t="shared" si="140"/>
        <v>552</v>
      </c>
      <c r="C551">
        <f t="shared" si="152"/>
        <v>2188000</v>
      </c>
      <c r="D551">
        <f t="shared" si="150"/>
        <v>599512000</v>
      </c>
      <c r="E551" s="6">
        <f t="shared" si="141"/>
        <v>3597072</v>
      </c>
      <c r="F551" s="7" t="str">
        <f t="shared" si="142"/>
        <v>41天15时11分12秒</v>
      </c>
      <c r="G551">
        <f t="shared" si="136"/>
        <v>56.1</v>
      </c>
      <c r="H551">
        <f t="shared" si="137"/>
        <v>4.6566128730773926E-10</v>
      </c>
      <c r="I551">
        <f t="shared" si="143"/>
        <v>2147483648</v>
      </c>
      <c r="J551">
        <f t="shared" si="138"/>
        <v>229677395.50802138</v>
      </c>
      <c r="K551">
        <f t="shared" si="139"/>
        <v>1.0188668966293335E-3</v>
      </c>
      <c r="L551">
        <f t="shared" si="151"/>
        <v>815449.12785664201</v>
      </c>
      <c r="N551">
        <f t="shared" si="144"/>
        <v>114514</v>
      </c>
      <c r="O551">
        <f t="shared" si="145"/>
        <v>2</v>
      </c>
      <c r="P551">
        <f t="shared" si="146"/>
        <v>245916942467072</v>
      </c>
      <c r="Q551">
        <f t="shared" si="147"/>
        <v>114512</v>
      </c>
      <c r="R551">
        <f t="shared" si="148"/>
        <v>1475501654802.4319</v>
      </c>
      <c r="S551" t="str">
        <f t="shared" si="149"/>
        <v>17077565天10时46分42秒</v>
      </c>
    </row>
    <row r="552" spans="1:19" x14ac:dyDescent="0.25">
      <c r="A552">
        <v>552</v>
      </c>
      <c r="B552">
        <f t="shared" si="140"/>
        <v>553</v>
      </c>
      <c r="C552">
        <f t="shared" si="152"/>
        <v>2192000</v>
      </c>
      <c r="D552">
        <f t="shared" si="150"/>
        <v>601704000</v>
      </c>
      <c r="E552" s="6">
        <f t="shared" si="141"/>
        <v>3610224</v>
      </c>
      <c r="F552" s="7" t="str">
        <f t="shared" si="142"/>
        <v>41天18时50分24秒</v>
      </c>
      <c r="G552">
        <f t="shared" si="136"/>
        <v>56.2</v>
      </c>
      <c r="H552">
        <f t="shared" si="137"/>
        <v>4.6566128730773926E-10</v>
      </c>
      <c r="I552">
        <f t="shared" si="143"/>
        <v>2147483648</v>
      </c>
      <c r="J552">
        <f t="shared" si="138"/>
        <v>229268716.86832738</v>
      </c>
      <c r="K552">
        <f t="shared" si="139"/>
        <v>1.0207295417785645E-3</v>
      </c>
      <c r="L552">
        <f t="shared" si="151"/>
        <v>815449.12887737155</v>
      </c>
      <c r="N552">
        <f t="shared" si="144"/>
        <v>114514</v>
      </c>
      <c r="O552">
        <f t="shared" si="145"/>
        <v>2</v>
      </c>
      <c r="P552">
        <f t="shared" si="146"/>
        <v>245916942467072</v>
      </c>
      <c r="Q552">
        <f t="shared" si="147"/>
        <v>114512</v>
      </c>
      <c r="R552">
        <f t="shared" si="148"/>
        <v>1475501654802.4319</v>
      </c>
      <c r="S552" t="str">
        <f t="shared" si="149"/>
        <v>17077565天10时46分42秒</v>
      </c>
    </row>
    <row r="553" spans="1:19" x14ac:dyDescent="0.25">
      <c r="A553">
        <v>553</v>
      </c>
      <c r="B553">
        <f t="shared" si="140"/>
        <v>554</v>
      </c>
      <c r="C553">
        <f t="shared" si="152"/>
        <v>2196000</v>
      </c>
      <c r="D553">
        <f t="shared" si="150"/>
        <v>603900000</v>
      </c>
      <c r="E553" s="6">
        <f t="shared" si="141"/>
        <v>3623400</v>
      </c>
      <c r="F553" s="7" t="str">
        <f t="shared" si="142"/>
        <v>41天22时30分0秒</v>
      </c>
      <c r="G553">
        <f t="shared" si="136"/>
        <v>56.300000000000004</v>
      </c>
      <c r="H553">
        <f t="shared" si="137"/>
        <v>4.6566128730773926E-10</v>
      </c>
      <c r="I553">
        <f t="shared" si="143"/>
        <v>2147483648</v>
      </c>
      <c r="J553">
        <f t="shared" si="138"/>
        <v>228861490.01776198</v>
      </c>
      <c r="K553">
        <f t="shared" si="139"/>
        <v>1.0225921869277954E-3</v>
      </c>
      <c r="L553">
        <f t="shared" si="151"/>
        <v>815449.12989996374</v>
      </c>
      <c r="N553">
        <f t="shared" si="144"/>
        <v>114514</v>
      </c>
      <c r="O553">
        <f t="shared" si="145"/>
        <v>2</v>
      </c>
      <c r="P553">
        <f t="shared" si="146"/>
        <v>245916942467072</v>
      </c>
      <c r="Q553">
        <f t="shared" si="147"/>
        <v>114512</v>
      </c>
      <c r="R553">
        <f t="shared" si="148"/>
        <v>1475501654802.4319</v>
      </c>
      <c r="S553" t="str">
        <f t="shared" si="149"/>
        <v>17077565天10时46分42秒</v>
      </c>
    </row>
    <row r="554" spans="1:19" x14ac:dyDescent="0.25">
      <c r="A554">
        <v>554</v>
      </c>
      <c r="B554">
        <f t="shared" si="140"/>
        <v>555</v>
      </c>
      <c r="C554">
        <f t="shared" si="152"/>
        <v>2200000</v>
      </c>
      <c r="D554">
        <f t="shared" si="150"/>
        <v>606100000</v>
      </c>
      <c r="E554" s="6">
        <f t="shared" si="141"/>
        <v>3636600</v>
      </c>
      <c r="F554" s="7" t="str">
        <f t="shared" si="142"/>
        <v>42天2时10分0秒</v>
      </c>
      <c r="G554">
        <f t="shared" si="136"/>
        <v>56.400000000000006</v>
      </c>
      <c r="H554">
        <f t="shared" si="137"/>
        <v>4.6566128730773926E-10</v>
      </c>
      <c r="I554">
        <f t="shared" si="143"/>
        <v>2147483648</v>
      </c>
      <c r="J554">
        <f t="shared" si="138"/>
        <v>228455707.23404253</v>
      </c>
      <c r="K554">
        <f t="shared" si="139"/>
        <v>1.0244548320770264E-3</v>
      </c>
      <c r="L554">
        <f t="shared" si="151"/>
        <v>815449.13092441857</v>
      </c>
      <c r="N554">
        <f t="shared" si="144"/>
        <v>114514</v>
      </c>
      <c r="O554">
        <f t="shared" si="145"/>
        <v>2</v>
      </c>
      <c r="P554">
        <f t="shared" si="146"/>
        <v>245916942467072</v>
      </c>
      <c r="Q554">
        <f t="shared" si="147"/>
        <v>114512</v>
      </c>
      <c r="R554">
        <f t="shared" si="148"/>
        <v>1475501654802.4319</v>
      </c>
      <c r="S554" t="str">
        <f t="shared" si="149"/>
        <v>17077565天10时46分42秒</v>
      </c>
    </row>
    <row r="555" spans="1:19" x14ac:dyDescent="0.25">
      <c r="A555">
        <v>555</v>
      </c>
      <c r="B555">
        <f t="shared" si="140"/>
        <v>556</v>
      </c>
      <c r="C555">
        <f t="shared" si="152"/>
        <v>2204000</v>
      </c>
      <c r="D555">
        <f t="shared" si="150"/>
        <v>608304000</v>
      </c>
      <c r="E555" s="6">
        <f t="shared" si="141"/>
        <v>3649824</v>
      </c>
      <c r="F555" s="7" t="str">
        <f t="shared" si="142"/>
        <v>42天5时50分24秒</v>
      </c>
      <c r="G555">
        <f t="shared" si="136"/>
        <v>56.5</v>
      </c>
      <c r="H555">
        <f t="shared" si="137"/>
        <v>4.6566128730773926E-10</v>
      </c>
      <c r="I555">
        <f t="shared" si="143"/>
        <v>2147483648</v>
      </c>
      <c r="J555">
        <f t="shared" si="138"/>
        <v>228051360.84955752</v>
      </c>
      <c r="K555">
        <f t="shared" si="139"/>
        <v>1.0263174772262573E-3</v>
      </c>
      <c r="L555">
        <f t="shared" si="151"/>
        <v>815449.13195073605</v>
      </c>
      <c r="N555">
        <f t="shared" si="144"/>
        <v>114514</v>
      </c>
      <c r="O555">
        <f t="shared" si="145"/>
        <v>2</v>
      </c>
      <c r="P555">
        <f t="shared" si="146"/>
        <v>245916942467072</v>
      </c>
      <c r="Q555">
        <f t="shared" si="147"/>
        <v>114512</v>
      </c>
      <c r="R555">
        <f t="shared" si="148"/>
        <v>1475501654802.4319</v>
      </c>
      <c r="S555" t="str">
        <f t="shared" si="149"/>
        <v>17077565天10时46分42秒</v>
      </c>
    </row>
    <row r="556" spans="1:19" x14ac:dyDescent="0.25">
      <c r="A556">
        <v>556</v>
      </c>
      <c r="B556">
        <f t="shared" si="140"/>
        <v>557</v>
      </c>
      <c r="C556">
        <f t="shared" si="152"/>
        <v>2208000</v>
      </c>
      <c r="D556">
        <f t="shared" si="150"/>
        <v>610512000</v>
      </c>
      <c r="E556" s="6">
        <f t="shared" si="141"/>
        <v>3663072</v>
      </c>
      <c r="F556" s="7" t="str">
        <f t="shared" si="142"/>
        <v>42天9时31分12秒</v>
      </c>
      <c r="G556">
        <f t="shared" si="136"/>
        <v>56.6</v>
      </c>
      <c r="H556">
        <f t="shared" si="137"/>
        <v>4.6566128730773926E-10</v>
      </c>
      <c r="I556">
        <f t="shared" si="143"/>
        <v>2147483648</v>
      </c>
      <c r="J556">
        <f t="shared" si="138"/>
        <v>227648443.2508834</v>
      </c>
      <c r="K556">
        <f t="shared" si="139"/>
        <v>1.0281801223754883E-3</v>
      </c>
      <c r="L556">
        <f t="shared" si="151"/>
        <v>815449.13297891617</v>
      </c>
      <c r="N556">
        <f t="shared" si="144"/>
        <v>114514</v>
      </c>
      <c r="O556">
        <f t="shared" si="145"/>
        <v>2</v>
      </c>
      <c r="P556">
        <f t="shared" si="146"/>
        <v>245916942467072</v>
      </c>
      <c r="Q556">
        <f t="shared" si="147"/>
        <v>114512</v>
      </c>
      <c r="R556">
        <f t="shared" si="148"/>
        <v>1475501654802.4319</v>
      </c>
      <c r="S556" t="str">
        <f t="shared" si="149"/>
        <v>17077565天10时46分42秒</v>
      </c>
    </row>
    <row r="557" spans="1:19" x14ac:dyDescent="0.25">
      <c r="A557">
        <v>557</v>
      </c>
      <c r="B557">
        <f t="shared" si="140"/>
        <v>558</v>
      </c>
      <c r="C557">
        <f t="shared" si="152"/>
        <v>2212000</v>
      </c>
      <c r="D557">
        <f t="shared" si="150"/>
        <v>612724000</v>
      </c>
      <c r="E557" s="6">
        <f t="shared" si="141"/>
        <v>3676344</v>
      </c>
      <c r="F557" s="7" t="str">
        <f t="shared" si="142"/>
        <v>42天13时12分24秒</v>
      </c>
      <c r="G557">
        <f t="shared" si="136"/>
        <v>56.7</v>
      </c>
      <c r="H557">
        <f t="shared" si="137"/>
        <v>4.6566128730773926E-10</v>
      </c>
      <c r="I557">
        <f t="shared" si="143"/>
        <v>2147483648</v>
      </c>
      <c r="J557">
        <f t="shared" si="138"/>
        <v>227246946.87830687</v>
      </c>
      <c r="K557">
        <f t="shared" si="139"/>
        <v>1.0300427675247192E-3</v>
      </c>
      <c r="L557">
        <f t="shared" si="151"/>
        <v>815449.13400895894</v>
      </c>
      <c r="N557">
        <f t="shared" si="144"/>
        <v>114514</v>
      </c>
      <c r="O557">
        <f t="shared" si="145"/>
        <v>2</v>
      </c>
      <c r="P557">
        <f t="shared" si="146"/>
        <v>245916942467072</v>
      </c>
      <c r="Q557">
        <f t="shared" si="147"/>
        <v>114512</v>
      </c>
      <c r="R557">
        <f t="shared" si="148"/>
        <v>1475501654802.4319</v>
      </c>
      <c r="S557" t="str">
        <f t="shared" si="149"/>
        <v>17077565天10时46分42秒</v>
      </c>
    </row>
    <row r="558" spans="1:19" x14ac:dyDescent="0.25">
      <c r="A558">
        <v>558</v>
      </c>
      <c r="B558">
        <f t="shared" si="140"/>
        <v>559</v>
      </c>
      <c r="C558">
        <f t="shared" si="152"/>
        <v>2216000</v>
      </c>
      <c r="D558">
        <f t="shared" si="150"/>
        <v>614940000</v>
      </c>
      <c r="E558" s="6">
        <f t="shared" si="141"/>
        <v>3689640</v>
      </c>
      <c r="F558" s="7" t="str">
        <f t="shared" si="142"/>
        <v>42天16时54分0秒</v>
      </c>
      <c r="G558">
        <f t="shared" si="136"/>
        <v>56.800000000000004</v>
      </c>
      <c r="H558">
        <f t="shared" si="137"/>
        <v>4.6566128730773926E-10</v>
      </c>
      <c r="I558">
        <f t="shared" si="143"/>
        <v>2147483648</v>
      </c>
      <c r="J558">
        <f t="shared" si="138"/>
        <v>226846864.22535211</v>
      </c>
      <c r="K558">
        <f t="shared" si="139"/>
        <v>1.0319054126739502E-3</v>
      </c>
      <c r="L558">
        <f t="shared" si="151"/>
        <v>815449.13504086435</v>
      </c>
      <c r="N558">
        <f t="shared" si="144"/>
        <v>114514</v>
      </c>
      <c r="O558">
        <f t="shared" si="145"/>
        <v>2</v>
      </c>
      <c r="P558">
        <f t="shared" si="146"/>
        <v>245916942467072</v>
      </c>
      <c r="Q558">
        <f t="shared" si="147"/>
        <v>114512</v>
      </c>
      <c r="R558">
        <f t="shared" si="148"/>
        <v>1475501654802.4319</v>
      </c>
      <c r="S558" t="str">
        <f t="shared" si="149"/>
        <v>17077565天10时46分42秒</v>
      </c>
    </row>
    <row r="559" spans="1:19" x14ac:dyDescent="0.25">
      <c r="A559">
        <v>559</v>
      </c>
      <c r="B559">
        <f t="shared" si="140"/>
        <v>560</v>
      </c>
      <c r="C559">
        <f t="shared" si="152"/>
        <v>2220000</v>
      </c>
      <c r="D559">
        <f t="shared" si="150"/>
        <v>617160000</v>
      </c>
      <c r="E559" s="6">
        <f t="shared" si="141"/>
        <v>3702960</v>
      </c>
      <c r="F559" s="7" t="str">
        <f t="shared" si="142"/>
        <v>42天20时36分0秒</v>
      </c>
      <c r="G559">
        <f t="shared" si="136"/>
        <v>56.900000000000006</v>
      </c>
      <c r="H559">
        <f t="shared" si="137"/>
        <v>4.6566128730773926E-10</v>
      </c>
      <c r="I559">
        <f t="shared" si="143"/>
        <v>2147483648</v>
      </c>
      <c r="J559">
        <f t="shared" si="138"/>
        <v>226448187.8383128</v>
      </c>
      <c r="K559">
        <f t="shared" si="139"/>
        <v>1.0337680578231812E-3</v>
      </c>
      <c r="L559">
        <f t="shared" si="151"/>
        <v>815449.13607463241</v>
      </c>
      <c r="N559">
        <f t="shared" si="144"/>
        <v>114514</v>
      </c>
      <c r="O559">
        <f t="shared" si="145"/>
        <v>2</v>
      </c>
      <c r="P559">
        <f t="shared" si="146"/>
        <v>245916942467072</v>
      </c>
      <c r="Q559">
        <f t="shared" si="147"/>
        <v>114512</v>
      </c>
      <c r="R559">
        <f t="shared" si="148"/>
        <v>1475501654802.4319</v>
      </c>
      <c r="S559" t="str">
        <f t="shared" si="149"/>
        <v>17077565天10时46分42秒</v>
      </c>
    </row>
    <row r="560" spans="1:19" x14ac:dyDescent="0.25">
      <c r="A560">
        <v>560</v>
      </c>
      <c r="B560">
        <f t="shared" si="140"/>
        <v>561</v>
      </c>
      <c r="C560">
        <f t="shared" si="152"/>
        <v>2224000</v>
      </c>
      <c r="D560">
        <f t="shared" si="150"/>
        <v>619384000</v>
      </c>
      <c r="E560" s="6">
        <f t="shared" si="141"/>
        <v>3716304</v>
      </c>
      <c r="F560" s="7" t="str">
        <f t="shared" si="142"/>
        <v>43天0时18分24秒</v>
      </c>
      <c r="G560">
        <f t="shared" si="136"/>
        <v>57</v>
      </c>
      <c r="H560">
        <f t="shared" si="137"/>
        <v>4.6566128730773926E-10</v>
      </c>
      <c r="I560">
        <f t="shared" si="143"/>
        <v>2147483648</v>
      </c>
      <c r="J560">
        <f t="shared" si="138"/>
        <v>226050910.31578946</v>
      </c>
      <c r="K560">
        <f t="shared" si="139"/>
        <v>1.0356307029724121E-3</v>
      </c>
      <c r="L560">
        <f t="shared" si="151"/>
        <v>815449.13711026311</v>
      </c>
      <c r="N560">
        <f t="shared" si="144"/>
        <v>114514</v>
      </c>
      <c r="O560">
        <f t="shared" si="145"/>
        <v>2</v>
      </c>
      <c r="P560">
        <f t="shared" si="146"/>
        <v>245916942467072</v>
      </c>
      <c r="Q560">
        <f t="shared" si="147"/>
        <v>114512</v>
      </c>
      <c r="R560">
        <f t="shared" si="148"/>
        <v>1475501654802.4319</v>
      </c>
      <c r="S560" t="str">
        <f t="shared" si="149"/>
        <v>17077565天10时46分42秒</v>
      </c>
    </row>
    <row r="561" spans="1:19" x14ac:dyDescent="0.25">
      <c r="A561">
        <v>561</v>
      </c>
      <c r="B561">
        <f t="shared" si="140"/>
        <v>562</v>
      </c>
      <c r="C561">
        <f t="shared" si="152"/>
        <v>2228000</v>
      </c>
      <c r="D561">
        <f t="shared" si="150"/>
        <v>621612000</v>
      </c>
      <c r="E561" s="6">
        <f t="shared" si="141"/>
        <v>3729672</v>
      </c>
      <c r="F561" s="7" t="str">
        <f t="shared" si="142"/>
        <v>43天4时1分12秒</v>
      </c>
      <c r="G561">
        <f t="shared" si="136"/>
        <v>57.1</v>
      </c>
      <c r="H561">
        <f t="shared" si="137"/>
        <v>4.6566128730773926E-10</v>
      </c>
      <c r="I561">
        <f t="shared" si="143"/>
        <v>2147483648</v>
      </c>
      <c r="J561">
        <f t="shared" si="138"/>
        <v>225655024.30823117</v>
      </c>
      <c r="K561">
        <f t="shared" si="139"/>
        <v>1.0374933481216431E-3</v>
      </c>
      <c r="L561">
        <f t="shared" si="151"/>
        <v>815449.13814775646</v>
      </c>
      <c r="N561">
        <f t="shared" si="144"/>
        <v>114514</v>
      </c>
      <c r="O561">
        <f t="shared" si="145"/>
        <v>2</v>
      </c>
      <c r="P561">
        <f t="shared" si="146"/>
        <v>245916942467072</v>
      </c>
      <c r="Q561">
        <f t="shared" si="147"/>
        <v>114512</v>
      </c>
      <c r="R561">
        <f t="shared" si="148"/>
        <v>1475501654802.4319</v>
      </c>
      <c r="S561" t="str">
        <f t="shared" si="149"/>
        <v>17077565天10时46分42秒</v>
      </c>
    </row>
    <row r="562" spans="1:19" x14ac:dyDescent="0.25">
      <c r="A562">
        <v>562</v>
      </c>
      <c r="B562">
        <f t="shared" si="140"/>
        <v>563</v>
      </c>
      <c r="C562">
        <f t="shared" si="152"/>
        <v>2232000</v>
      </c>
      <c r="D562">
        <f t="shared" si="150"/>
        <v>623844000</v>
      </c>
      <c r="E562" s="6">
        <f t="shared" si="141"/>
        <v>3743064</v>
      </c>
      <c r="F562" s="7" t="str">
        <f t="shared" si="142"/>
        <v>43天7时44分24秒</v>
      </c>
      <c r="G562">
        <f t="shared" si="136"/>
        <v>57.2</v>
      </c>
      <c r="H562">
        <f t="shared" si="137"/>
        <v>4.6566128730773926E-10</v>
      </c>
      <c r="I562">
        <f t="shared" si="143"/>
        <v>2147483648</v>
      </c>
      <c r="J562">
        <f t="shared" si="138"/>
        <v>225260522.51748252</v>
      </c>
      <c r="K562">
        <f t="shared" si="139"/>
        <v>1.039355993270874E-3</v>
      </c>
      <c r="L562">
        <f t="shared" si="151"/>
        <v>815449.13918711245</v>
      </c>
      <c r="N562">
        <f t="shared" si="144"/>
        <v>114514</v>
      </c>
      <c r="O562">
        <f t="shared" si="145"/>
        <v>2</v>
      </c>
      <c r="P562">
        <f t="shared" si="146"/>
        <v>245916942467072</v>
      </c>
      <c r="Q562">
        <f t="shared" si="147"/>
        <v>114512</v>
      </c>
      <c r="R562">
        <f t="shared" si="148"/>
        <v>1475501654802.4319</v>
      </c>
      <c r="S562" t="str">
        <f t="shared" si="149"/>
        <v>17077565天10时46分42秒</v>
      </c>
    </row>
    <row r="563" spans="1:19" x14ac:dyDescent="0.25">
      <c r="A563">
        <v>563</v>
      </c>
      <c r="B563">
        <f t="shared" si="140"/>
        <v>564</v>
      </c>
      <c r="C563">
        <f t="shared" si="152"/>
        <v>2236000</v>
      </c>
      <c r="D563">
        <f t="shared" si="150"/>
        <v>626080000</v>
      </c>
      <c r="E563" s="6">
        <f t="shared" si="141"/>
        <v>3756480</v>
      </c>
      <c r="F563" s="7" t="str">
        <f t="shared" si="142"/>
        <v>43天11时28分0秒</v>
      </c>
      <c r="G563">
        <f t="shared" si="136"/>
        <v>57.300000000000004</v>
      </c>
      <c r="H563">
        <f t="shared" si="137"/>
        <v>4.6566128730773926E-10</v>
      </c>
      <c r="I563">
        <f t="shared" si="143"/>
        <v>2147483648</v>
      </c>
      <c r="J563">
        <f t="shared" si="138"/>
        <v>224867397.69633505</v>
      </c>
      <c r="K563">
        <f t="shared" si="139"/>
        <v>1.041218638420105E-3</v>
      </c>
      <c r="L563">
        <f t="shared" si="151"/>
        <v>815449.14022833109</v>
      </c>
      <c r="N563">
        <f t="shared" si="144"/>
        <v>114514</v>
      </c>
      <c r="O563">
        <f t="shared" si="145"/>
        <v>2</v>
      </c>
      <c r="P563">
        <f t="shared" si="146"/>
        <v>245916942467072</v>
      </c>
      <c r="Q563">
        <f t="shared" si="147"/>
        <v>114512</v>
      </c>
      <c r="R563">
        <f t="shared" si="148"/>
        <v>1475501654802.4319</v>
      </c>
      <c r="S563" t="str">
        <f t="shared" si="149"/>
        <v>17077565天10时46分42秒</v>
      </c>
    </row>
    <row r="564" spans="1:19" x14ac:dyDescent="0.25">
      <c r="A564">
        <v>564</v>
      </c>
      <c r="B564">
        <f t="shared" si="140"/>
        <v>565</v>
      </c>
      <c r="C564">
        <f t="shared" si="152"/>
        <v>2240000</v>
      </c>
      <c r="D564">
        <f t="shared" si="150"/>
        <v>628320000</v>
      </c>
      <c r="E564" s="6">
        <f t="shared" si="141"/>
        <v>3769920</v>
      </c>
      <c r="F564" s="7" t="str">
        <f t="shared" si="142"/>
        <v>43天15时12分0秒</v>
      </c>
      <c r="G564">
        <f t="shared" si="136"/>
        <v>57.400000000000006</v>
      </c>
      <c r="H564">
        <f t="shared" si="137"/>
        <v>4.6566128730773926E-10</v>
      </c>
      <c r="I564">
        <f t="shared" si="143"/>
        <v>2147483648</v>
      </c>
      <c r="J564">
        <f t="shared" si="138"/>
        <v>224475642.6480836</v>
      </c>
      <c r="K564">
        <f t="shared" si="139"/>
        <v>1.0430812835693359E-3</v>
      </c>
      <c r="L564">
        <f t="shared" si="151"/>
        <v>815449.14127141237</v>
      </c>
      <c r="N564">
        <f t="shared" si="144"/>
        <v>114514</v>
      </c>
      <c r="O564">
        <f t="shared" si="145"/>
        <v>2</v>
      </c>
      <c r="P564">
        <f t="shared" si="146"/>
        <v>245916942467072</v>
      </c>
      <c r="Q564">
        <f t="shared" si="147"/>
        <v>114512</v>
      </c>
      <c r="R564">
        <f t="shared" si="148"/>
        <v>1475501654802.4319</v>
      </c>
      <c r="S564" t="str">
        <f t="shared" si="149"/>
        <v>17077565天10时46分42秒</v>
      </c>
    </row>
    <row r="565" spans="1:19" x14ac:dyDescent="0.25">
      <c r="A565">
        <v>565</v>
      </c>
      <c r="B565">
        <f t="shared" si="140"/>
        <v>566</v>
      </c>
      <c r="C565">
        <f t="shared" si="152"/>
        <v>2244000</v>
      </c>
      <c r="D565">
        <f t="shared" si="150"/>
        <v>630564000</v>
      </c>
      <c r="E565" s="6">
        <f t="shared" si="141"/>
        <v>3783384</v>
      </c>
      <c r="F565" s="7" t="str">
        <f t="shared" si="142"/>
        <v>43天18时56分24秒</v>
      </c>
      <c r="G565">
        <f t="shared" si="136"/>
        <v>57.5</v>
      </c>
      <c r="H565">
        <f t="shared" si="137"/>
        <v>4.6566128730773926E-10</v>
      </c>
      <c r="I565">
        <f t="shared" si="143"/>
        <v>2147483648</v>
      </c>
      <c r="J565">
        <f t="shared" si="138"/>
        <v>224085250.22608694</v>
      </c>
      <c r="K565">
        <f t="shared" si="139"/>
        <v>1.0449439287185669E-3</v>
      </c>
      <c r="L565">
        <f t="shared" si="151"/>
        <v>815449.1423163563</v>
      </c>
      <c r="N565">
        <f t="shared" si="144"/>
        <v>114514</v>
      </c>
      <c r="O565">
        <f t="shared" si="145"/>
        <v>2</v>
      </c>
      <c r="P565">
        <f t="shared" si="146"/>
        <v>245916942467072</v>
      </c>
      <c r="Q565">
        <f t="shared" si="147"/>
        <v>114512</v>
      </c>
      <c r="R565">
        <f t="shared" si="148"/>
        <v>1475501654802.4319</v>
      </c>
      <c r="S565" t="str">
        <f t="shared" si="149"/>
        <v>17077565天10时46分42秒</v>
      </c>
    </row>
    <row r="566" spans="1:19" x14ac:dyDescent="0.25">
      <c r="A566">
        <v>566</v>
      </c>
      <c r="B566">
        <f t="shared" si="140"/>
        <v>567</v>
      </c>
      <c r="C566">
        <f t="shared" si="152"/>
        <v>2248000</v>
      </c>
      <c r="D566">
        <f t="shared" si="150"/>
        <v>632812000</v>
      </c>
      <c r="E566" s="6">
        <f t="shared" si="141"/>
        <v>3796872</v>
      </c>
      <c r="F566" s="7" t="str">
        <f t="shared" si="142"/>
        <v>43天22时41分12秒</v>
      </c>
      <c r="G566">
        <f t="shared" si="136"/>
        <v>57.6</v>
      </c>
      <c r="H566">
        <f t="shared" si="137"/>
        <v>4.6566128730773926E-10</v>
      </c>
      <c r="I566">
        <f t="shared" si="143"/>
        <v>2147483648</v>
      </c>
      <c r="J566">
        <f t="shared" si="138"/>
        <v>223696213.33333331</v>
      </c>
      <c r="K566">
        <f t="shared" si="139"/>
        <v>1.0468065738677979E-3</v>
      </c>
      <c r="L566">
        <f t="shared" si="151"/>
        <v>815449.14336316288</v>
      </c>
      <c r="N566">
        <f t="shared" si="144"/>
        <v>114514</v>
      </c>
      <c r="O566">
        <f t="shared" si="145"/>
        <v>2</v>
      </c>
      <c r="P566">
        <f t="shared" si="146"/>
        <v>245916942467072</v>
      </c>
      <c r="Q566">
        <f t="shared" si="147"/>
        <v>114512</v>
      </c>
      <c r="R566">
        <f t="shared" si="148"/>
        <v>1475501654802.4319</v>
      </c>
      <c r="S566" t="str">
        <f t="shared" si="149"/>
        <v>17077565天10时46分42秒</v>
      </c>
    </row>
    <row r="567" spans="1:19" x14ac:dyDescent="0.25">
      <c r="A567">
        <v>567</v>
      </c>
      <c r="B567">
        <f t="shared" si="140"/>
        <v>568</v>
      </c>
      <c r="C567">
        <f t="shared" si="152"/>
        <v>2252000</v>
      </c>
      <c r="D567">
        <f t="shared" si="150"/>
        <v>635064000</v>
      </c>
      <c r="E567" s="6">
        <f t="shared" si="141"/>
        <v>3810384</v>
      </c>
      <c r="F567" s="7" t="str">
        <f t="shared" si="142"/>
        <v>44天2时26分24秒</v>
      </c>
      <c r="G567">
        <f t="shared" si="136"/>
        <v>57.7</v>
      </c>
      <c r="H567">
        <f t="shared" si="137"/>
        <v>4.6566128730773926E-10</v>
      </c>
      <c r="I567">
        <f t="shared" si="143"/>
        <v>2147483648</v>
      </c>
      <c r="J567">
        <f t="shared" si="138"/>
        <v>223308524.92201039</v>
      </c>
      <c r="K567">
        <f t="shared" si="139"/>
        <v>1.0486692190170288E-3</v>
      </c>
      <c r="L567">
        <f t="shared" si="151"/>
        <v>815449.14441183209</v>
      </c>
      <c r="N567">
        <f t="shared" si="144"/>
        <v>114514</v>
      </c>
      <c r="O567">
        <f t="shared" si="145"/>
        <v>2</v>
      </c>
      <c r="P567">
        <f t="shared" si="146"/>
        <v>245916942467072</v>
      </c>
      <c r="Q567">
        <f t="shared" si="147"/>
        <v>114512</v>
      </c>
      <c r="R567">
        <f t="shared" si="148"/>
        <v>1475501654802.4319</v>
      </c>
      <c r="S567" t="str">
        <f t="shared" si="149"/>
        <v>17077565天10时46分42秒</v>
      </c>
    </row>
    <row r="568" spans="1:19" x14ac:dyDescent="0.25">
      <c r="A568">
        <v>568</v>
      </c>
      <c r="B568">
        <f t="shared" si="140"/>
        <v>569</v>
      </c>
      <c r="C568">
        <f t="shared" si="152"/>
        <v>2256000</v>
      </c>
      <c r="D568">
        <f t="shared" si="150"/>
        <v>637320000</v>
      </c>
      <c r="E568" s="6">
        <f t="shared" si="141"/>
        <v>3823920</v>
      </c>
      <c r="F568" s="7" t="str">
        <f t="shared" si="142"/>
        <v>44天6时12分0秒</v>
      </c>
      <c r="G568">
        <f t="shared" si="136"/>
        <v>57.800000000000004</v>
      </c>
      <c r="H568">
        <f t="shared" si="137"/>
        <v>4.6566128730773926E-10</v>
      </c>
      <c r="I568">
        <f t="shared" si="143"/>
        <v>2147483648</v>
      </c>
      <c r="J568">
        <f t="shared" si="138"/>
        <v>222922177.99307957</v>
      </c>
      <c r="K568">
        <f t="shared" si="139"/>
        <v>1.0505318641662598E-3</v>
      </c>
      <c r="L568">
        <f t="shared" si="151"/>
        <v>815449.14546236396</v>
      </c>
      <c r="N568">
        <f t="shared" si="144"/>
        <v>114514</v>
      </c>
      <c r="O568">
        <f t="shared" si="145"/>
        <v>2</v>
      </c>
      <c r="P568">
        <f t="shared" si="146"/>
        <v>245916942467072</v>
      </c>
      <c r="Q568">
        <f t="shared" si="147"/>
        <v>114512</v>
      </c>
      <c r="R568">
        <f t="shared" si="148"/>
        <v>1475501654802.4319</v>
      </c>
      <c r="S568" t="str">
        <f t="shared" si="149"/>
        <v>17077565天10时46分42秒</v>
      </c>
    </row>
    <row r="569" spans="1:19" x14ac:dyDescent="0.25">
      <c r="A569">
        <v>569</v>
      </c>
      <c r="B569">
        <f t="shared" si="140"/>
        <v>570</v>
      </c>
      <c r="C569">
        <f t="shared" si="152"/>
        <v>2260000</v>
      </c>
      <c r="D569">
        <f t="shared" si="150"/>
        <v>639580000</v>
      </c>
      <c r="E569" s="6">
        <f t="shared" si="141"/>
        <v>3837480</v>
      </c>
      <c r="F569" s="7" t="str">
        <f t="shared" si="142"/>
        <v>44天9时58分0秒</v>
      </c>
      <c r="G569">
        <f t="shared" si="136"/>
        <v>57.900000000000006</v>
      </c>
      <c r="H569">
        <f t="shared" si="137"/>
        <v>4.6566128730773926E-10</v>
      </c>
      <c r="I569">
        <f t="shared" si="143"/>
        <v>2147483648</v>
      </c>
      <c r="J569">
        <f t="shared" si="138"/>
        <v>222537165.59585491</v>
      </c>
      <c r="K569">
        <f t="shared" si="139"/>
        <v>1.0523945093154907E-3</v>
      </c>
      <c r="L569">
        <f t="shared" si="151"/>
        <v>815449.14651475847</v>
      </c>
      <c r="N569">
        <f t="shared" si="144"/>
        <v>114514</v>
      </c>
      <c r="O569">
        <f t="shared" si="145"/>
        <v>2</v>
      </c>
      <c r="P569">
        <f t="shared" si="146"/>
        <v>245916942467072</v>
      </c>
      <c r="Q569">
        <f t="shared" si="147"/>
        <v>114512</v>
      </c>
      <c r="R569">
        <f t="shared" si="148"/>
        <v>1475501654802.4319</v>
      </c>
      <c r="S569" t="str">
        <f t="shared" si="149"/>
        <v>17077565天10时46分42秒</v>
      </c>
    </row>
    <row r="570" spans="1:19" x14ac:dyDescent="0.25">
      <c r="A570">
        <v>570</v>
      </c>
      <c r="B570">
        <f t="shared" si="140"/>
        <v>571</v>
      </c>
      <c r="C570">
        <f t="shared" si="152"/>
        <v>2264000</v>
      </c>
      <c r="D570">
        <f t="shared" si="150"/>
        <v>641844000</v>
      </c>
      <c r="E570" s="6">
        <f t="shared" si="141"/>
        <v>3851064</v>
      </c>
      <c r="F570" s="7" t="str">
        <f t="shared" si="142"/>
        <v>44天13时44分24秒</v>
      </c>
      <c r="G570">
        <f t="shared" si="136"/>
        <v>58</v>
      </c>
      <c r="H570">
        <f t="shared" si="137"/>
        <v>4.6566128730773926E-10</v>
      </c>
      <c r="I570">
        <f t="shared" si="143"/>
        <v>2147483648</v>
      </c>
      <c r="J570">
        <f t="shared" si="138"/>
        <v>222153480.8275862</v>
      </c>
      <c r="K570">
        <f t="shared" si="139"/>
        <v>1.0542571544647217E-3</v>
      </c>
      <c r="L570">
        <f t="shared" si="151"/>
        <v>815449.14756901562</v>
      </c>
      <c r="N570">
        <f t="shared" si="144"/>
        <v>114514</v>
      </c>
      <c r="O570">
        <f t="shared" si="145"/>
        <v>2</v>
      </c>
      <c r="P570">
        <f t="shared" si="146"/>
        <v>245916942467072</v>
      </c>
      <c r="Q570">
        <f t="shared" si="147"/>
        <v>114512</v>
      </c>
      <c r="R570">
        <f t="shared" si="148"/>
        <v>1475501654802.4319</v>
      </c>
      <c r="S570" t="str">
        <f t="shared" si="149"/>
        <v>17077565天10时46分42秒</v>
      </c>
    </row>
    <row r="571" spans="1:19" x14ac:dyDescent="0.25">
      <c r="A571">
        <v>571</v>
      </c>
      <c r="B571">
        <f t="shared" si="140"/>
        <v>572</v>
      </c>
      <c r="C571">
        <f t="shared" si="152"/>
        <v>2268000</v>
      </c>
      <c r="D571">
        <f t="shared" si="150"/>
        <v>644112000</v>
      </c>
      <c r="E571" s="6">
        <f t="shared" si="141"/>
        <v>3864672</v>
      </c>
      <c r="F571" s="7" t="str">
        <f t="shared" si="142"/>
        <v>44天17时31分12秒</v>
      </c>
      <c r="G571">
        <f t="shared" si="136"/>
        <v>58.1</v>
      </c>
      <c r="H571">
        <f t="shared" si="137"/>
        <v>4.6566128730773926E-10</v>
      </c>
      <c r="I571">
        <f t="shared" si="143"/>
        <v>2147483648</v>
      </c>
      <c r="J571">
        <f t="shared" si="138"/>
        <v>221771116.83304647</v>
      </c>
      <c r="K571">
        <f t="shared" si="139"/>
        <v>1.0561197996139526E-3</v>
      </c>
      <c r="L571">
        <f t="shared" si="151"/>
        <v>815449.14862513542</v>
      </c>
      <c r="N571">
        <f t="shared" si="144"/>
        <v>114514</v>
      </c>
      <c r="O571">
        <f t="shared" si="145"/>
        <v>2</v>
      </c>
      <c r="P571">
        <f t="shared" si="146"/>
        <v>245916942467072</v>
      </c>
      <c r="Q571">
        <f t="shared" si="147"/>
        <v>114512</v>
      </c>
      <c r="R571">
        <f t="shared" si="148"/>
        <v>1475501654802.4319</v>
      </c>
      <c r="S571" t="str">
        <f t="shared" si="149"/>
        <v>17077565天10时46分42秒</v>
      </c>
    </row>
    <row r="572" spans="1:19" x14ac:dyDescent="0.25">
      <c r="A572">
        <v>572</v>
      </c>
      <c r="B572">
        <f t="shared" si="140"/>
        <v>573</v>
      </c>
      <c r="C572">
        <f t="shared" si="152"/>
        <v>2272000</v>
      </c>
      <c r="D572">
        <f t="shared" si="150"/>
        <v>646384000</v>
      </c>
      <c r="E572" s="6">
        <f t="shared" si="141"/>
        <v>3878304</v>
      </c>
      <c r="F572" s="7" t="str">
        <f t="shared" si="142"/>
        <v>44天21时18分24秒</v>
      </c>
      <c r="G572">
        <f t="shared" si="136"/>
        <v>58.2</v>
      </c>
      <c r="H572">
        <f t="shared" si="137"/>
        <v>4.6566128730773926E-10</v>
      </c>
      <c r="I572">
        <f t="shared" si="143"/>
        <v>2147483648</v>
      </c>
      <c r="J572">
        <f t="shared" si="138"/>
        <v>221390066.8041237</v>
      </c>
      <c r="K572">
        <f t="shared" si="139"/>
        <v>1.0579824447631836E-3</v>
      </c>
      <c r="L572">
        <f t="shared" si="151"/>
        <v>815449.14968311787</v>
      </c>
      <c r="N572">
        <f t="shared" si="144"/>
        <v>114514</v>
      </c>
      <c r="O572">
        <f t="shared" si="145"/>
        <v>2</v>
      </c>
      <c r="P572">
        <f t="shared" si="146"/>
        <v>245916942467072</v>
      </c>
      <c r="Q572">
        <f t="shared" si="147"/>
        <v>114512</v>
      </c>
      <c r="R572">
        <f t="shared" si="148"/>
        <v>1475501654802.4319</v>
      </c>
      <c r="S572" t="str">
        <f t="shared" si="149"/>
        <v>17077565天10时46分42秒</v>
      </c>
    </row>
    <row r="573" spans="1:19" x14ac:dyDescent="0.25">
      <c r="A573">
        <v>573</v>
      </c>
      <c r="B573">
        <f t="shared" si="140"/>
        <v>574</v>
      </c>
      <c r="C573">
        <f t="shared" si="152"/>
        <v>2276000</v>
      </c>
      <c r="D573">
        <f t="shared" si="150"/>
        <v>648660000</v>
      </c>
      <c r="E573" s="6">
        <f t="shared" si="141"/>
        <v>3891960</v>
      </c>
      <c r="F573" s="7" t="str">
        <f t="shared" si="142"/>
        <v>45天1时6分0秒</v>
      </c>
      <c r="G573">
        <f t="shared" si="136"/>
        <v>58.300000000000004</v>
      </c>
      <c r="H573">
        <f t="shared" si="137"/>
        <v>4.6566128730773926E-10</v>
      </c>
      <c r="I573">
        <f t="shared" si="143"/>
        <v>2147483648</v>
      </c>
      <c r="J573">
        <f t="shared" si="138"/>
        <v>221010323.97941679</v>
      </c>
      <c r="K573">
        <f t="shared" si="139"/>
        <v>1.0598450899124146E-3</v>
      </c>
      <c r="L573">
        <f t="shared" si="151"/>
        <v>815449.15074296296</v>
      </c>
      <c r="N573">
        <f t="shared" si="144"/>
        <v>114514</v>
      </c>
      <c r="O573">
        <f t="shared" si="145"/>
        <v>2</v>
      </c>
      <c r="P573">
        <f t="shared" si="146"/>
        <v>245916942467072</v>
      </c>
      <c r="Q573">
        <f t="shared" si="147"/>
        <v>114512</v>
      </c>
      <c r="R573">
        <f t="shared" si="148"/>
        <v>1475501654802.4319</v>
      </c>
      <c r="S573" t="str">
        <f t="shared" si="149"/>
        <v>17077565天10时46分42秒</v>
      </c>
    </row>
    <row r="574" spans="1:19" x14ac:dyDescent="0.25">
      <c r="A574">
        <v>574</v>
      </c>
      <c r="B574">
        <f t="shared" si="140"/>
        <v>575</v>
      </c>
      <c r="C574">
        <f t="shared" si="152"/>
        <v>2280000</v>
      </c>
      <c r="D574">
        <f t="shared" si="150"/>
        <v>650940000</v>
      </c>
      <c r="E574" s="6">
        <f t="shared" si="141"/>
        <v>3905640</v>
      </c>
      <c r="F574" s="7" t="str">
        <f t="shared" si="142"/>
        <v>45天4时54分0秒</v>
      </c>
      <c r="G574">
        <f t="shared" si="136"/>
        <v>58.400000000000006</v>
      </c>
      <c r="H574">
        <f t="shared" si="137"/>
        <v>4.6566128730773926E-10</v>
      </c>
      <c r="I574">
        <f t="shared" si="143"/>
        <v>2147483648</v>
      </c>
      <c r="J574">
        <f t="shared" si="138"/>
        <v>220631881.6438356</v>
      </c>
      <c r="K574">
        <f t="shared" si="139"/>
        <v>1.0617077350616455E-3</v>
      </c>
      <c r="L574">
        <f t="shared" si="151"/>
        <v>815449.15180467069</v>
      </c>
      <c r="N574">
        <f t="shared" si="144"/>
        <v>114514</v>
      </c>
      <c r="O574">
        <f t="shared" si="145"/>
        <v>2</v>
      </c>
      <c r="P574">
        <f t="shared" si="146"/>
        <v>245916942467072</v>
      </c>
      <c r="Q574">
        <f t="shared" si="147"/>
        <v>114512</v>
      </c>
      <c r="R574">
        <f t="shared" si="148"/>
        <v>1475501654802.4319</v>
      </c>
      <c r="S574" t="str">
        <f t="shared" si="149"/>
        <v>17077565天10时46分42秒</v>
      </c>
    </row>
    <row r="575" spans="1:19" x14ac:dyDescent="0.25">
      <c r="A575">
        <v>575</v>
      </c>
      <c r="B575">
        <f t="shared" si="140"/>
        <v>576</v>
      </c>
      <c r="C575">
        <f t="shared" si="152"/>
        <v>2284000</v>
      </c>
      <c r="D575">
        <f t="shared" si="150"/>
        <v>653224000</v>
      </c>
      <c r="E575" s="6">
        <f t="shared" si="141"/>
        <v>3919344</v>
      </c>
      <c r="F575" s="7" t="str">
        <f t="shared" si="142"/>
        <v>45天8时42分24秒</v>
      </c>
      <c r="G575">
        <f t="shared" si="136"/>
        <v>58.5</v>
      </c>
      <c r="H575">
        <f t="shared" si="137"/>
        <v>4.6566128730773926E-10</v>
      </c>
      <c r="I575">
        <f t="shared" si="143"/>
        <v>2147483648</v>
      </c>
      <c r="J575">
        <f t="shared" si="138"/>
        <v>220254733.12820512</v>
      </c>
      <c r="K575">
        <f t="shared" si="139"/>
        <v>1.0635703802108765E-3</v>
      </c>
      <c r="L575">
        <f t="shared" si="151"/>
        <v>815449.15286824107</v>
      </c>
      <c r="N575">
        <f t="shared" si="144"/>
        <v>114514</v>
      </c>
      <c r="O575">
        <f t="shared" si="145"/>
        <v>2</v>
      </c>
      <c r="P575">
        <f t="shared" si="146"/>
        <v>245916942467072</v>
      </c>
      <c r="Q575">
        <f t="shared" si="147"/>
        <v>114512</v>
      </c>
      <c r="R575">
        <f t="shared" si="148"/>
        <v>1475501654802.4319</v>
      </c>
      <c r="S575" t="str">
        <f t="shared" si="149"/>
        <v>17077565天10时46分42秒</v>
      </c>
    </row>
    <row r="576" spans="1:19" x14ac:dyDescent="0.25">
      <c r="A576">
        <v>576</v>
      </c>
      <c r="B576">
        <f t="shared" si="140"/>
        <v>577</v>
      </c>
      <c r="C576">
        <f t="shared" si="152"/>
        <v>2288000</v>
      </c>
      <c r="D576">
        <f t="shared" si="150"/>
        <v>655512000</v>
      </c>
      <c r="E576" s="6">
        <f t="shared" si="141"/>
        <v>3933072</v>
      </c>
      <c r="F576" s="7" t="str">
        <f t="shared" si="142"/>
        <v>45天12时31分12秒</v>
      </c>
      <c r="G576">
        <f t="shared" ref="G576:G639" si="153">1+A576*0.1</f>
        <v>58.6</v>
      </c>
      <c r="H576">
        <f t="shared" ref="H576:H639" si="154">_xlfn.CEILING.MATH((POWER(0.94,A576)-1.175*POWER(10,-38))*POWER(2,31))/POWER(2,31)</f>
        <v>4.6566128730773926E-10</v>
      </c>
      <c r="I576">
        <f t="shared" si="143"/>
        <v>2147483648</v>
      </c>
      <c r="J576">
        <f t="shared" ref="J576:J639" si="155">6/(H576*G576)</f>
        <v>219878871.80887371</v>
      </c>
      <c r="K576">
        <f t="shared" ref="K576:K639" si="156">C576*H576</f>
        <v>1.0654330253601074E-3</v>
      </c>
      <c r="L576">
        <f t="shared" si="151"/>
        <v>815449.1539336741</v>
      </c>
      <c r="N576">
        <f t="shared" si="144"/>
        <v>114514</v>
      </c>
      <c r="O576">
        <f t="shared" si="145"/>
        <v>2</v>
      </c>
      <c r="P576">
        <f t="shared" si="146"/>
        <v>245916942467072</v>
      </c>
      <c r="Q576">
        <f t="shared" si="147"/>
        <v>114512</v>
      </c>
      <c r="R576">
        <f t="shared" si="148"/>
        <v>1475501654802.4319</v>
      </c>
      <c r="S576" t="str">
        <f t="shared" si="149"/>
        <v>17077565天10时46分42秒</v>
      </c>
    </row>
    <row r="577" spans="1:19" x14ac:dyDescent="0.25">
      <c r="A577">
        <v>577</v>
      </c>
      <c r="B577">
        <f t="shared" ref="B577:B640" si="157">A577+1</f>
        <v>578</v>
      </c>
      <c r="C577">
        <f t="shared" si="152"/>
        <v>2292000</v>
      </c>
      <c r="D577">
        <f t="shared" si="150"/>
        <v>657804000</v>
      </c>
      <c r="E577" s="6">
        <f t="shared" ref="E577:E640" si="158">D577*60/10000</f>
        <v>3946824</v>
      </c>
      <c r="F577" s="7" t="str">
        <f t="shared" ref="F577:F640" si="159">CONCATENATE(TEXT(INT(E577/86400),0),"天",TEXT(INT(MOD(E577/3600,24)),0),"时",TEXT(INT(MOD(E577/60,60)),0),"分",TEXT(INT(MOD(E577,60)),0),"秒")</f>
        <v>45天16时20分24秒</v>
      </c>
      <c r="G577">
        <f t="shared" si="153"/>
        <v>58.7</v>
      </c>
      <c r="H577">
        <f t="shared" si="154"/>
        <v>4.6566128730773926E-10</v>
      </c>
      <c r="I577">
        <f t="shared" ref="I577:I640" si="160">1/H577</f>
        <v>2147483648</v>
      </c>
      <c r="J577">
        <f t="shared" si="155"/>
        <v>219504291.10732538</v>
      </c>
      <c r="K577">
        <f t="shared" si="156"/>
        <v>1.0672956705093384E-3</v>
      </c>
      <c r="L577">
        <f t="shared" si="151"/>
        <v>815449.15500096977</v>
      </c>
      <c r="N577">
        <f t="shared" ref="N577:N640" si="161">N576</f>
        <v>114514</v>
      </c>
      <c r="O577">
        <f t="shared" ref="O577:O640" si="162">_xlfn.CEILING.MATH((815450.6937-L577))</f>
        <v>2</v>
      </c>
      <c r="P577">
        <f t="shared" ref="P577:P640" si="163">N577/H577</f>
        <v>245916942467072</v>
      </c>
      <c r="Q577">
        <f t="shared" ref="Q577:Q640" si="164">N577-O577</f>
        <v>114512</v>
      </c>
      <c r="R577">
        <f t="shared" ref="R577:R640" si="165">P577/10000*60</f>
        <v>1475501654802.4319</v>
      </c>
      <c r="S577" t="str">
        <f t="shared" ref="S577:S640" si="166">CONCATENATE(TEXT(INT(R577/86400),0),"天",TEXT(INT(MOD(R577/3600,24)),0),"时",TEXT(INT(MOD(R577/60,60)),0),"分",TEXT(INT(MOD(R577,60)),0),"秒")</f>
        <v>17077565天10时46分42秒</v>
      </c>
    </row>
    <row r="578" spans="1:19" x14ac:dyDescent="0.25">
      <c r="A578">
        <v>578</v>
      </c>
      <c r="B578">
        <f t="shared" si="157"/>
        <v>579</v>
      </c>
      <c r="C578">
        <f t="shared" si="152"/>
        <v>2296000</v>
      </c>
      <c r="D578">
        <f t="shared" ref="D578:D641" si="167">D577+C578</f>
        <v>660100000</v>
      </c>
      <c r="E578" s="6">
        <f t="shared" si="158"/>
        <v>3960600</v>
      </c>
      <c r="F578" s="7" t="str">
        <f t="shared" si="159"/>
        <v>45天20时10分0秒</v>
      </c>
      <c r="G578">
        <f t="shared" si="153"/>
        <v>58.800000000000004</v>
      </c>
      <c r="H578">
        <f t="shared" si="154"/>
        <v>4.6566128730773926E-10</v>
      </c>
      <c r="I578">
        <f t="shared" si="160"/>
        <v>2147483648</v>
      </c>
      <c r="J578">
        <f t="shared" si="155"/>
        <v>219130984.48979589</v>
      </c>
      <c r="K578">
        <f t="shared" si="156"/>
        <v>1.0691583156585693E-3</v>
      </c>
      <c r="L578">
        <f t="shared" ref="L578:L641" si="168">L577+K578</f>
        <v>815449.15607012808</v>
      </c>
      <c r="N578">
        <f t="shared" si="161"/>
        <v>114514</v>
      </c>
      <c r="O578">
        <f t="shared" si="162"/>
        <v>2</v>
      </c>
      <c r="P578">
        <f t="shared" si="163"/>
        <v>245916942467072</v>
      </c>
      <c r="Q578">
        <f t="shared" si="164"/>
        <v>114512</v>
      </c>
      <c r="R578">
        <f t="shared" si="165"/>
        <v>1475501654802.4319</v>
      </c>
      <c r="S578" t="str">
        <f t="shared" si="166"/>
        <v>17077565天10时46分42秒</v>
      </c>
    </row>
    <row r="579" spans="1:19" x14ac:dyDescent="0.25">
      <c r="A579">
        <v>579</v>
      </c>
      <c r="B579">
        <f t="shared" si="157"/>
        <v>580</v>
      </c>
      <c r="C579">
        <f t="shared" si="152"/>
        <v>2300000</v>
      </c>
      <c r="D579">
        <f t="shared" si="167"/>
        <v>662400000</v>
      </c>
      <c r="E579" s="6">
        <f t="shared" si="158"/>
        <v>3974400</v>
      </c>
      <c r="F579" s="7" t="str">
        <f t="shared" si="159"/>
        <v>46天0时0分0秒</v>
      </c>
      <c r="G579">
        <f t="shared" si="153"/>
        <v>58.900000000000006</v>
      </c>
      <c r="H579">
        <f t="shared" si="154"/>
        <v>4.6566128730773926E-10</v>
      </c>
      <c r="I579">
        <f t="shared" si="160"/>
        <v>2147483648</v>
      </c>
      <c r="J579">
        <f t="shared" si="155"/>
        <v>218758945.46689302</v>
      </c>
      <c r="K579">
        <f t="shared" si="156"/>
        <v>1.0710209608078003E-3</v>
      </c>
      <c r="L579">
        <f t="shared" si="168"/>
        <v>815449.15714114904</v>
      </c>
      <c r="N579">
        <f t="shared" si="161"/>
        <v>114514</v>
      </c>
      <c r="O579">
        <f t="shared" si="162"/>
        <v>2</v>
      </c>
      <c r="P579">
        <f t="shared" si="163"/>
        <v>245916942467072</v>
      </c>
      <c r="Q579">
        <f t="shared" si="164"/>
        <v>114512</v>
      </c>
      <c r="R579">
        <f t="shared" si="165"/>
        <v>1475501654802.4319</v>
      </c>
      <c r="S579" t="str">
        <f t="shared" si="166"/>
        <v>17077565天10时46分42秒</v>
      </c>
    </row>
    <row r="580" spans="1:19" x14ac:dyDescent="0.25">
      <c r="A580">
        <v>580</v>
      </c>
      <c r="B580">
        <f t="shared" si="157"/>
        <v>581</v>
      </c>
      <c r="C580">
        <f t="shared" si="152"/>
        <v>2304000</v>
      </c>
      <c r="D580">
        <f t="shared" si="167"/>
        <v>664704000</v>
      </c>
      <c r="E580" s="6">
        <f t="shared" si="158"/>
        <v>3988224</v>
      </c>
      <c r="F580" s="7" t="str">
        <f t="shared" si="159"/>
        <v>46天3时50分24秒</v>
      </c>
      <c r="G580">
        <f t="shared" si="153"/>
        <v>59</v>
      </c>
      <c r="H580">
        <f t="shared" si="154"/>
        <v>4.6566128730773926E-10</v>
      </c>
      <c r="I580">
        <f t="shared" si="160"/>
        <v>2147483648</v>
      </c>
      <c r="J580">
        <f t="shared" si="155"/>
        <v>218388167.59322035</v>
      </c>
      <c r="K580">
        <f t="shared" si="156"/>
        <v>1.0728836059570313E-3</v>
      </c>
      <c r="L580">
        <f t="shared" si="168"/>
        <v>815449.15821403265</v>
      </c>
      <c r="N580">
        <f t="shared" si="161"/>
        <v>114514</v>
      </c>
      <c r="O580">
        <f t="shared" si="162"/>
        <v>2</v>
      </c>
      <c r="P580">
        <f t="shared" si="163"/>
        <v>245916942467072</v>
      </c>
      <c r="Q580">
        <f t="shared" si="164"/>
        <v>114512</v>
      </c>
      <c r="R580">
        <f t="shared" si="165"/>
        <v>1475501654802.4319</v>
      </c>
      <c r="S580" t="str">
        <f t="shared" si="166"/>
        <v>17077565天10时46分42秒</v>
      </c>
    </row>
    <row r="581" spans="1:19" x14ac:dyDescent="0.25">
      <c r="A581">
        <v>581</v>
      </c>
      <c r="B581">
        <f t="shared" si="157"/>
        <v>582</v>
      </c>
      <c r="C581">
        <f t="shared" si="152"/>
        <v>2308000</v>
      </c>
      <c r="D581">
        <f t="shared" si="167"/>
        <v>667012000</v>
      </c>
      <c r="E581" s="6">
        <f t="shared" si="158"/>
        <v>4002072</v>
      </c>
      <c r="F581" s="7" t="str">
        <f t="shared" si="159"/>
        <v>46天7时41分12秒</v>
      </c>
      <c r="G581">
        <f t="shared" si="153"/>
        <v>59.1</v>
      </c>
      <c r="H581">
        <f t="shared" si="154"/>
        <v>4.6566128730773926E-10</v>
      </c>
      <c r="I581">
        <f t="shared" si="160"/>
        <v>2147483648</v>
      </c>
      <c r="J581">
        <f t="shared" si="155"/>
        <v>218018644.46700507</v>
      </c>
      <c r="K581">
        <f t="shared" si="156"/>
        <v>1.0747462511062622E-3</v>
      </c>
      <c r="L581">
        <f t="shared" si="168"/>
        <v>815449.1592887789</v>
      </c>
      <c r="N581">
        <f t="shared" si="161"/>
        <v>114514</v>
      </c>
      <c r="O581">
        <f t="shared" si="162"/>
        <v>2</v>
      </c>
      <c r="P581">
        <f t="shared" si="163"/>
        <v>245916942467072</v>
      </c>
      <c r="Q581">
        <f t="shared" si="164"/>
        <v>114512</v>
      </c>
      <c r="R581">
        <f t="shared" si="165"/>
        <v>1475501654802.4319</v>
      </c>
      <c r="S581" t="str">
        <f t="shared" si="166"/>
        <v>17077565天10时46分42秒</v>
      </c>
    </row>
    <row r="582" spans="1:19" x14ac:dyDescent="0.25">
      <c r="A582">
        <v>582</v>
      </c>
      <c r="B582">
        <f t="shared" si="157"/>
        <v>583</v>
      </c>
      <c r="C582">
        <f t="shared" ref="C582:C645" si="169">(A582-4)*4000</f>
        <v>2312000</v>
      </c>
      <c r="D582">
        <f t="shared" si="167"/>
        <v>669324000</v>
      </c>
      <c r="E582" s="6">
        <f t="shared" si="158"/>
        <v>4015944</v>
      </c>
      <c r="F582" s="7" t="str">
        <f t="shared" si="159"/>
        <v>46天11时32分24秒</v>
      </c>
      <c r="G582">
        <f t="shared" si="153"/>
        <v>59.2</v>
      </c>
      <c r="H582">
        <f t="shared" si="154"/>
        <v>4.6566128730773926E-10</v>
      </c>
      <c r="I582">
        <f t="shared" si="160"/>
        <v>2147483648</v>
      </c>
      <c r="J582">
        <f t="shared" si="155"/>
        <v>217650369.72972971</v>
      </c>
      <c r="K582">
        <f t="shared" si="156"/>
        <v>1.0766088962554932E-3</v>
      </c>
      <c r="L582">
        <f t="shared" si="168"/>
        <v>815449.1603653878</v>
      </c>
      <c r="N582">
        <f t="shared" si="161"/>
        <v>114514</v>
      </c>
      <c r="O582">
        <f t="shared" si="162"/>
        <v>2</v>
      </c>
      <c r="P582">
        <f t="shared" si="163"/>
        <v>245916942467072</v>
      </c>
      <c r="Q582">
        <f t="shared" si="164"/>
        <v>114512</v>
      </c>
      <c r="R582">
        <f t="shared" si="165"/>
        <v>1475501654802.4319</v>
      </c>
      <c r="S582" t="str">
        <f t="shared" si="166"/>
        <v>17077565天10时46分42秒</v>
      </c>
    </row>
    <row r="583" spans="1:19" x14ac:dyDescent="0.25">
      <c r="A583">
        <v>583</v>
      </c>
      <c r="B583">
        <f t="shared" si="157"/>
        <v>584</v>
      </c>
      <c r="C583">
        <f t="shared" si="169"/>
        <v>2316000</v>
      </c>
      <c r="D583">
        <f t="shared" si="167"/>
        <v>671640000</v>
      </c>
      <c r="E583" s="6">
        <f t="shared" si="158"/>
        <v>4029840</v>
      </c>
      <c r="F583" s="7" t="str">
        <f t="shared" si="159"/>
        <v>46天15时24分0秒</v>
      </c>
      <c r="G583">
        <f t="shared" si="153"/>
        <v>59.300000000000004</v>
      </c>
      <c r="H583">
        <f t="shared" si="154"/>
        <v>4.6566128730773926E-10</v>
      </c>
      <c r="I583">
        <f t="shared" si="160"/>
        <v>2147483648</v>
      </c>
      <c r="J583">
        <f t="shared" si="155"/>
        <v>217283337.06576726</v>
      </c>
      <c r="K583">
        <f t="shared" si="156"/>
        <v>1.0784715414047241E-3</v>
      </c>
      <c r="L583">
        <f t="shared" si="168"/>
        <v>815449.16144385934</v>
      </c>
      <c r="N583">
        <f t="shared" si="161"/>
        <v>114514</v>
      </c>
      <c r="O583">
        <f t="shared" si="162"/>
        <v>2</v>
      </c>
      <c r="P583">
        <f t="shared" si="163"/>
        <v>245916942467072</v>
      </c>
      <c r="Q583">
        <f t="shared" si="164"/>
        <v>114512</v>
      </c>
      <c r="R583">
        <f t="shared" si="165"/>
        <v>1475501654802.4319</v>
      </c>
      <c r="S583" t="str">
        <f t="shared" si="166"/>
        <v>17077565天10时46分42秒</v>
      </c>
    </row>
    <row r="584" spans="1:19" x14ac:dyDescent="0.25">
      <c r="A584">
        <v>584</v>
      </c>
      <c r="B584">
        <f t="shared" si="157"/>
        <v>585</v>
      </c>
      <c r="C584">
        <f t="shared" si="169"/>
        <v>2320000</v>
      </c>
      <c r="D584">
        <f t="shared" si="167"/>
        <v>673960000</v>
      </c>
      <c r="E584" s="6">
        <f t="shared" si="158"/>
        <v>4043760</v>
      </c>
      <c r="F584" s="7" t="str">
        <f t="shared" si="159"/>
        <v>46天19时16分0秒</v>
      </c>
      <c r="G584">
        <f t="shared" si="153"/>
        <v>59.400000000000006</v>
      </c>
      <c r="H584">
        <f t="shared" si="154"/>
        <v>4.6566128730773926E-10</v>
      </c>
      <c r="I584">
        <f t="shared" si="160"/>
        <v>2147483648</v>
      </c>
      <c r="J584">
        <f t="shared" si="155"/>
        <v>216917540.20202017</v>
      </c>
      <c r="K584">
        <f t="shared" si="156"/>
        <v>1.0803341865539551E-3</v>
      </c>
      <c r="L584">
        <f t="shared" si="168"/>
        <v>815449.16252419353</v>
      </c>
      <c r="N584">
        <f t="shared" si="161"/>
        <v>114514</v>
      </c>
      <c r="O584">
        <f t="shared" si="162"/>
        <v>2</v>
      </c>
      <c r="P584">
        <f t="shared" si="163"/>
        <v>245916942467072</v>
      </c>
      <c r="Q584">
        <f t="shared" si="164"/>
        <v>114512</v>
      </c>
      <c r="R584">
        <f t="shared" si="165"/>
        <v>1475501654802.4319</v>
      </c>
      <c r="S584" t="str">
        <f t="shared" si="166"/>
        <v>17077565天10时46分42秒</v>
      </c>
    </row>
    <row r="585" spans="1:19" x14ac:dyDescent="0.25">
      <c r="A585">
        <v>585</v>
      </c>
      <c r="B585">
        <f t="shared" si="157"/>
        <v>586</v>
      </c>
      <c r="C585">
        <f t="shared" si="169"/>
        <v>2324000</v>
      </c>
      <c r="D585">
        <f t="shared" si="167"/>
        <v>676284000</v>
      </c>
      <c r="E585" s="6">
        <f t="shared" si="158"/>
        <v>4057704</v>
      </c>
      <c r="F585" s="7" t="str">
        <f t="shared" si="159"/>
        <v>46天23时8分24秒</v>
      </c>
      <c r="G585">
        <f t="shared" si="153"/>
        <v>59.5</v>
      </c>
      <c r="H585">
        <f t="shared" si="154"/>
        <v>4.6566128730773926E-10</v>
      </c>
      <c r="I585">
        <f t="shared" si="160"/>
        <v>2147483648</v>
      </c>
      <c r="J585">
        <f t="shared" si="155"/>
        <v>216552972.90756303</v>
      </c>
      <c r="K585">
        <f t="shared" si="156"/>
        <v>1.082196831703186E-3</v>
      </c>
      <c r="L585">
        <f t="shared" si="168"/>
        <v>815449.16360639036</v>
      </c>
      <c r="N585">
        <f t="shared" si="161"/>
        <v>114514</v>
      </c>
      <c r="O585">
        <f t="shared" si="162"/>
        <v>2</v>
      </c>
      <c r="P585">
        <f t="shared" si="163"/>
        <v>245916942467072</v>
      </c>
      <c r="Q585">
        <f t="shared" si="164"/>
        <v>114512</v>
      </c>
      <c r="R585">
        <f t="shared" si="165"/>
        <v>1475501654802.4319</v>
      </c>
      <c r="S585" t="str">
        <f t="shared" si="166"/>
        <v>17077565天10时46分42秒</v>
      </c>
    </row>
    <row r="586" spans="1:19" x14ac:dyDescent="0.25">
      <c r="A586">
        <v>586</v>
      </c>
      <c r="B586">
        <f t="shared" si="157"/>
        <v>587</v>
      </c>
      <c r="C586">
        <f t="shared" si="169"/>
        <v>2328000</v>
      </c>
      <c r="D586">
        <f t="shared" si="167"/>
        <v>678612000</v>
      </c>
      <c r="E586" s="6">
        <f t="shared" si="158"/>
        <v>4071672</v>
      </c>
      <c r="F586" s="7" t="str">
        <f t="shared" si="159"/>
        <v>47天3时1分12秒</v>
      </c>
      <c r="G586">
        <f t="shared" si="153"/>
        <v>59.6</v>
      </c>
      <c r="H586">
        <f t="shared" si="154"/>
        <v>4.6566128730773926E-10</v>
      </c>
      <c r="I586">
        <f t="shared" si="160"/>
        <v>2147483648</v>
      </c>
      <c r="J586">
        <f t="shared" si="155"/>
        <v>216189628.99328858</v>
      </c>
      <c r="K586">
        <f t="shared" si="156"/>
        <v>1.084059476852417E-3</v>
      </c>
      <c r="L586">
        <f t="shared" si="168"/>
        <v>815449.16469044983</v>
      </c>
      <c r="N586">
        <f t="shared" si="161"/>
        <v>114514</v>
      </c>
      <c r="O586">
        <f t="shared" si="162"/>
        <v>2</v>
      </c>
      <c r="P586">
        <f t="shared" si="163"/>
        <v>245916942467072</v>
      </c>
      <c r="Q586">
        <f t="shared" si="164"/>
        <v>114512</v>
      </c>
      <c r="R586">
        <f t="shared" si="165"/>
        <v>1475501654802.4319</v>
      </c>
      <c r="S586" t="str">
        <f t="shared" si="166"/>
        <v>17077565天10时46分42秒</v>
      </c>
    </row>
    <row r="587" spans="1:19" x14ac:dyDescent="0.25">
      <c r="A587">
        <v>587</v>
      </c>
      <c r="B587">
        <f t="shared" si="157"/>
        <v>588</v>
      </c>
      <c r="C587">
        <f t="shared" si="169"/>
        <v>2332000</v>
      </c>
      <c r="D587">
        <f t="shared" si="167"/>
        <v>680944000</v>
      </c>
      <c r="E587" s="6">
        <f t="shared" si="158"/>
        <v>4085664</v>
      </c>
      <c r="F587" s="7" t="str">
        <f t="shared" si="159"/>
        <v>47天6时54分24秒</v>
      </c>
      <c r="G587">
        <f t="shared" si="153"/>
        <v>59.7</v>
      </c>
      <c r="H587">
        <f t="shared" si="154"/>
        <v>4.6566128730773926E-10</v>
      </c>
      <c r="I587">
        <f t="shared" si="160"/>
        <v>2147483648</v>
      </c>
      <c r="J587">
        <f t="shared" si="155"/>
        <v>215827502.31155777</v>
      </c>
      <c r="K587">
        <f t="shared" si="156"/>
        <v>1.0859221220016479E-3</v>
      </c>
      <c r="L587">
        <f t="shared" si="168"/>
        <v>815449.16577637196</v>
      </c>
      <c r="N587">
        <f t="shared" si="161"/>
        <v>114514</v>
      </c>
      <c r="O587">
        <f t="shared" si="162"/>
        <v>2</v>
      </c>
      <c r="P587">
        <f t="shared" si="163"/>
        <v>245916942467072</v>
      </c>
      <c r="Q587">
        <f t="shared" si="164"/>
        <v>114512</v>
      </c>
      <c r="R587">
        <f t="shared" si="165"/>
        <v>1475501654802.4319</v>
      </c>
      <c r="S587" t="str">
        <f t="shared" si="166"/>
        <v>17077565天10时46分42秒</v>
      </c>
    </row>
    <row r="588" spans="1:19" x14ac:dyDescent="0.25">
      <c r="A588">
        <v>588</v>
      </c>
      <c r="B588">
        <f t="shared" si="157"/>
        <v>589</v>
      </c>
      <c r="C588">
        <f t="shared" si="169"/>
        <v>2336000</v>
      </c>
      <c r="D588">
        <f t="shared" si="167"/>
        <v>683280000</v>
      </c>
      <c r="E588" s="6">
        <f t="shared" si="158"/>
        <v>4099680</v>
      </c>
      <c r="F588" s="7" t="str">
        <f t="shared" si="159"/>
        <v>47天10时48分0秒</v>
      </c>
      <c r="G588">
        <f t="shared" si="153"/>
        <v>59.800000000000004</v>
      </c>
      <c r="H588">
        <f t="shared" si="154"/>
        <v>4.6566128730773926E-10</v>
      </c>
      <c r="I588">
        <f t="shared" si="160"/>
        <v>2147483648</v>
      </c>
      <c r="J588">
        <f t="shared" si="155"/>
        <v>215466586.75585282</v>
      </c>
      <c r="K588">
        <f t="shared" si="156"/>
        <v>1.0877847671508789E-3</v>
      </c>
      <c r="L588">
        <f t="shared" si="168"/>
        <v>815449.16686415672</v>
      </c>
      <c r="N588">
        <f t="shared" si="161"/>
        <v>114514</v>
      </c>
      <c r="O588">
        <f t="shared" si="162"/>
        <v>2</v>
      </c>
      <c r="P588">
        <f t="shared" si="163"/>
        <v>245916942467072</v>
      </c>
      <c r="Q588">
        <f t="shared" si="164"/>
        <v>114512</v>
      </c>
      <c r="R588">
        <f t="shared" si="165"/>
        <v>1475501654802.4319</v>
      </c>
      <c r="S588" t="str">
        <f t="shared" si="166"/>
        <v>17077565天10时46分42秒</v>
      </c>
    </row>
    <row r="589" spans="1:19" x14ac:dyDescent="0.25">
      <c r="A589">
        <v>589</v>
      </c>
      <c r="B589">
        <f t="shared" si="157"/>
        <v>590</v>
      </c>
      <c r="C589">
        <f t="shared" si="169"/>
        <v>2340000</v>
      </c>
      <c r="D589">
        <f t="shared" si="167"/>
        <v>685620000</v>
      </c>
      <c r="E589" s="6">
        <f t="shared" si="158"/>
        <v>4113720</v>
      </c>
      <c r="F589" s="7" t="str">
        <f t="shared" si="159"/>
        <v>47天14时42分0秒</v>
      </c>
      <c r="G589">
        <f t="shared" si="153"/>
        <v>59.900000000000006</v>
      </c>
      <c r="H589">
        <f t="shared" si="154"/>
        <v>4.6566128730773926E-10</v>
      </c>
      <c r="I589">
        <f t="shared" si="160"/>
        <v>2147483648</v>
      </c>
      <c r="J589">
        <f t="shared" si="155"/>
        <v>215106876.26043403</v>
      </c>
      <c r="K589">
        <f t="shared" si="156"/>
        <v>1.0896474123001099E-3</v>
      </c>
      <c r="L589">
        <f t="shared" si="168"/>
        <v>815449.16795380414</v>
      </c>
      <c r="N589">
        <f t="shared" si="161"/>
        <v>114514</v>
      </c>
      <c r="O589">
        <f t="shared" si="162"/>
        <v>2</v>
      </c>
      <c r="P589">
        <f t="shared" si="163"/>
        <v>245916942467072</v>
      </c>
      <c r="Q589">
        <f t="shared" si="164"/>
        <v>114512</v>
      </c>
      <c r="R589">
        <f t="shared" si="165"/>
        <v>1475501654802.4319</v>
      </c>
      <c r="S589" t="str">
        <f t="shared" si="166"/>
        <v>17077565天10时46分42秒</v>
      </c>
    </row>
    <row r="590" spans="1:19" x14ac:dyDescent="0.25">
      <c r="A590">
        <v>590</v>
      </c>
      <c r="B590">
        <f t="shared" si="157"/>
        <v>591</v>
      </c>
      <c r="C590">
        <f t="shared" si="169"/>
        <v>2344000</v>
      </c>
      <c r="D590">
        <f t="shared" si="167"/>
        <v>687964000</v>
      </c>
      <c r="E590" s="6">
        <f t="shared" si="158"/>
        <v>4127784</v>
      </c>
      <c r="F590" s="7" t="str">
        <f t="shared" si="159"/>
        <v>47天18时36分24秒</v>
      </c>
      <c r="G590">
        <f t="shared" si="153"/>
        <v>60</v>
      </c>
      <c r="H590">
        <f t="shared" si="154"/>
        <v>4.6566128730773926E-10</v>
      </c>
      <c r="I590">
        <f t="shared" si="160"/>
        <v>2147483648</v>
      </c>
      <c r="J590">
        <f t="shared" si="155"/>
        <v>214748364.80000001</v>
      </c>
      <c r="K590">
        <f t="shared" si="156"/>
        <v>1.0915100574493408E-3</v>
      </c>
      <c r="L590">
        <f t="shared" si="168"/>
        <v>815449.16904531419</v>
      </c>
      <c r="N590">
        <f t="shared" si="161"/>
        <v>114514</v>
      </c>
      <c r="O590">
        <f t="shared" si="162"/>
        <v>2</v>
      </c>
      <c r="P590">
        <f t="shared" si="163"/>
        <v>245916942467072</v>
      </c>
      <c r="Q590">
        <f t="shared" si="164"/>
        <v>114512</v>
      </c>
      <c r="R590">
        <f t="shared" si="165"/>
        <v>1475501654802.4319</v>
      </c>
      <c r="S590" t="str">
        <f t="shared" si="166"/>
        <v>17077565天10时46分42秒</v>
      </c>
    </row>
    <row r="591" spans="1:19" x14ac:dyDescent="0.25">
      <c r="A591">
        <v>591</v>
      </c>
      <c r="B591">
        <f t="shared" si="157"/>
        <v>592</v>
      </c>
      <c r="C591">
        <f t="shared" si="169"/>
        <v>2348000</v>
      </c>
      <c r="D591">
        <f t="shared" si="167"/>
        <v>690312000</v>
      </c>
      <c r="E591" s="6">
        <f t="shared" si="158"/>
        <v>4141872</v>
      </c>
      <c r="F591" s="7" t="str">
        <f t="shared" si="159"/>
        <v>47天22时31分12秒</v>
      </c>
      <c r="G591">
        <f t="shared" si="153"/>
        <v>60.1</v>
      </c>
      <c r="H591">
        <f t="shared" si="154"/>
        <v>4.6566128730773926E-10</v>
      </c>
      <c r="I591">
        <f t="shared" si="160"/>
        <v>2147483648</v>
      </c>
      <c r="J591">
        <f t="shared" si="155"/>
        <v>214391046.38935107</v>
      </c>
      <c r="K591">
        <f t="shared" si="156"/>
        <v>1.0933727025985718E-3</v>
      </c>
      <c r="L591">
        <f t="shared" si="168"/>
        <v>815449.1701386869</v>
      </c>
      <c r="N591">
        <f t="shared" si="161"/>
        <v>114514</v>
      </c>
      <c r="O591">
        <f t="shared" si="162"/>
        <v>2</v>
      </c>
      <c r="P591">
        <f t="shared" si="163"/>
        <v>245916942467072</v>
      </c>
      <c r="Q591">
        <f t="shared" si="164"/>
        <v>114512</v>
      </c>
      <c r="R591">
        <f t="shared" si="165"/>
        <v>1475501654802.4319</v>
      </c>
      <c r="S591" t="str">
        <f t="shared" si="166"/>
        <v>17077565天10时46分42秒</v>
      </c>
    </row>
    <row r="592" spans="1:19" x14ac:dyDescent="0.25">
      <c r="A592">
        <v>592</v>
      </c>
      <c r="B592">
        <f t="shared" si="157"/>
        <v>593</v>
      </c>
      <c r="C592">
        <f t="shared" si="169"/>
        <v>2352000</v>
      </c>
      <c r="D592">
        <f t="shared" si="167"/>
        <v>692664000</v>
      </c>
      <c r="E592" s="6">
        <f t="shared" si="158"/>
        <v>4155984</v>
      </c>
      <c r="F592" s="7" t="str">
        <f t="shared" si="159"/>
        <v>48天2时26分24秒</v>
      </c>
      <c r="G592">
        <f t="shared" si="153"/>
        <v>60.2</v>
      </c>
      <c r="H592">
        <f t="shared" si="154"/>
        <v>4.6566128730773926E-10</v>
      </c>
      <c r="I592">
        <f t="shared" si="160"/>
        <v>2147483648</v>
      </c>
      <c r="J592">
        <f t="shared" si="155"/>
        <v>214034915.08305648</v>
      </c>
      <c r="K592">
        <f t="shared" si="156"/>
        <v>1.0952353477478027E-3</v>
      </c>
      <c r="L592">
        <f t="shared" si="168"/>
        <v>815449.17123392224</v>
      </c>
      <c r="N592">
        <f t="shared" si="161"/>
        <v>114514</v>
      </c>
      <c r="O592">
        <f t="shared" si="162"/>
        <v>2</v>
      </c>
      <c r="P592">
        <f t="shared" si="163"/>
        <v>245916942467072</v>
      </c>
      <c r="Q592">
        <f t="shared" si="164"/>
        <v>114512</v>
      </c>
      <c r="R592">
        <f t="shared" si="165"/>
        <v>1475501654802.4319</v>
      </c>
      <c r="S592" t="str">
        <f t="shared" si="166"/>
        <v>17077565天10时46分42秒</v>
      </c>
    </row>
    <row r="593" spans="1:19" x14ac:dyDescent="0.25">
      <c r="A593">
        <v>593</v>
      </c>
      <c r="B593">
        <f t="shared" si="157"/>
        <v>594</v>
      </c>
      <c r="C593">
        <f t="shared" si="169"/>
        <v>2356000</v>
      </c>
      <c r="D593">
        <f t="shared" si="167"/>
        <v>695020000</v>
      </c>
      <c r="E593" s="6">
        <f t="shared" si="158"/>
        <v>4170120</v>
      </c>
      <c r="F593" s="7" t="str">
        <f t="shared" si="159"/>
        <v>48天6时22分0秒</v>
      </c>
      <c r="G593">
        <f t="shared" si="153"/>
        <v>60.300000000000004</v>
      </c>
      <c r="H593">
        <f t="shared" si="154"/>
        <v>4.6566128730773926E-10</v>
      </c>
      <c r="I593">
        <f t="shared" si="160"/>
        <v>2147483648</v>
      </c>
      <c r="J593">
        <f t="shared" si="155"/>
        <v>213679964.97512436</v>
      </c>
      <c r="K593">
        <f t="shared" si="156"/>
        <v>1.0970979928970337E-3</v>
      </c>
      <c r="L593">
        <f t="shared" si="168"/>
        <v>815449.17233102024</v>
      </c>
      <c r="N593">
        <f t="shared" si="161"/>
        <v>114514</v>
      </c>
      <c r="O593">
        <f t="shared" si="162"/>
        <v>2</v>
      </c>
      <c r="P593">
        <f t="shared" si="163"/>
        <v>245916942467072</v>
      </c>
      <c r="Q593">
        <f t="shared" si="164"/>
        <v>114512</v>
      </c>
      <c r="R593">
        <f t="shared" si="165"/>
        <v>1475501654802.4319</v>
      </c>
      <c r="S593" t="str">
        <f t="shared" si="166"/>
        <v>17077565天10时46分42秒</v>
      </c>
    </row>
    <row r="594" spans="1:19" x14ac:dyDescent="0.25">
      <c r="A594">
        <v>594</v>
      </c>
      <c r="B594">
        <f t="shared" si="157"/>
        <v>595</v>
      </c>
      <c r="C594">
        <f t="shared" si="169"/>
        <v>2360000</v>
      </c>
      <c r="D594">
        <f t="shared" si="167"/>
        <v>697380000</v>
      </c>
      <c r="E594" s="6">
        <f t="shared" si="158"/>
        <v>4184280</v>
      </c>
      <c r="F594" s="7" t="str">
        <f t="shared" si="159"/>
        <v>48天10时18分0秒</v>
      </c>
      <c r="G594">
        <f t="shared" si="153"/>
        <v>60.400000000000006</v>
      </c>
      <c r="H594">
        <f t="shared" si="154"/>
        <v>4.6566128730773926E-10</v>
      </c>
      <c r="I594">
        <f t="shared" si="160"/>
        <v>2147483648</v>
      </c>
      <c r="J594">
        <f t="shared" si="155"/>
        <v>213326190.19867548</v>
      </c>
      <c r="K594">
        <f t="shared" si="156"/>
        <v>1.0989606380462646E-3</v>
      </c>
      <c r="L594">
        <f t="shared" si="168"/>
        <v>815449.17342998087</v>
      </c>
      <c r="N594">
        <f t="shared" si="161"/>
        <v>114514</v>
      </c>
      <c r="O594">
        <f t="shared" si="162"/>
        <v>2</v>
      </c>
      <c r="P594">
        <f t="shared" si="163"/>
        <v>245916942467072</v>
      </c>
      <c r="Q594">
        <f t="shared" si="164"/>
        <v>114512</v>
      </c>
      <c r="R594">
        <f t="shared" si="165"/>
        <v>1475501654802.4319</v>
      </c>
      <c r="S594" t="str">
        <f t="shared" si="166"/>
        <v>17077565天10时46分42秒</v>
      </c>
    </row>
    <row r="595" spans="1:19" x14ac:dyDescent="0.25">
      <c r="A595">
        <v>595</v>
      </c>
      <c r="B595">
        <f t="shared" si="157"/>
        <v>596</v>
      </c>
      <c r="C595">
        <f t="shared" si="169"/>
        <v>2364000</v>
      </c>
      <c r="D595">
        <f t="shared" si="167"/>
        <v>699744000</v>
      </c>
      <c r="E595" s="6">
        <f t="shared" si="158"/>
        <v>4198464</v>
      </c>
      <c r="F595" s="7" t="str">
        <f t="shared" si="159"/>
        <v>48天14时14分24秒</v>
      </c>
      <c r="G595">
        <f t="shared" si="153"/>
        <v>60.5</v>
      </c>
      <c r="H595">
        <f t="shared" si="154"/>
        <v>4.6566128730773926E-10</v>
      </c>
      <c r="I595">
        <f t="shared" si="160"/>
        <v>2147483648</v>
      </c>
      <c r="J595">
        <f t="shared" si="155"/>
        <v>212973584.92561984</v>
      </c>
      <c r="K595">
        <f t="shared" si="156"/>
        <v>1.1008232831954956E-3</v>
      </c>
      <c r="L595">
        <f t="shared" si="168"/>
        <v>815449.17453080416</v>
      </c>
      <c r="N595">
        <f t="shared" si="161"/>
        <v>114514</v>
      </c>
      <c r="O595">
        <f t="shared" si="162"/>
        <v>2</v>
      </c>
      <c r="P595">
        <f t="shared" si="163"/>
        <v>245916942467072</v>
      </c>
      <c r="Q595">
        <f t="shared" si="164"/>
        <v>114512</v>
      </c>
      <c r="R595">
        <f t="shared" si="165"/>
        <v>1475501654802.4319</v>
      </c>
      <c r="S595" t="str">
        <f t="shared" si="166"/>
        <v>17077565天10时46分42秒</v>
      </c>
    </row>
    <row r="596" spans="1:19" x14ac:dyDescent="0.25">
      <c r="A596">
        <v>596</v>
      </c>
      <c r="B596">
        <f t="shared" si="157"/>
        <v>597</v>
      </c>
      <c r="C596">
        <f t="shared" si="169"/>
        <v>2368000</v>
      </c>
      <c r="D596">
        <f t="shared" si="167"/>
        <v>702112000</v>
      </c>
      <c r="E596" s="6">
        <f t="shared" si="158"/>
        <v>4212672</v>
      </c>
      <c r="F596" s="7" t="str">
        <f t="shared" si="159"/>
        <v>48天18时11分12秒</v>
      </c>
      <c r="G596">
        <f t="shared" si="153"/>
        <v>60.6</v>
      </c>
      <c r="H596">
        <f t="shared" si="154"/>
        <v>4.6566128730773926E-10</v>
      </c>
      <c r="I596">
        <f t="shared" si="160"/>
        <v>2147483648</v>
      </c>
      <c r="J596">
        <f t="shared" si="155"/>
        <v>212622143.36633661</v>
      </c>
      <c r="K596">
        <f t="shared" si="156"/>
        <v>1.1026859283447266E-3</v>
      </c>
      <c r="L596">
        <f t="shared" si="168"/>
        <v>815449.17563349009</v>
      </c>
      <c r="N596">
        <f t="shared" si="161"/>
        <v>114514</v>
      </c>
      <c r="O596">
        <f t="shared" si="162"/>
        <v>2</v>
      </c>
      <c r="P596">
        <f t="shared" si="163"/>
        <v>245916942467072</v>
      </c>
      <c r="Q596">
        <f t="shared" si="164"/>
        <v>114512</v>
      </c>
      <c r="R596">
        <f t="shared" si="165"/>
        <v>1475501654802.4319</v>
      </c>
      <c r="S596" t="str">
        <f t="shared" si="166"/>
        <v>17077565天10时46分42秒</v>
      </c>
    </row>
    <row r="597" spans="1:19" x14ac:dyDescent="0.25">
      <c r="A597">
        <v>597</v>
      </c>
      <c r="B597">
        <f t="shared" si="157"/>
        <v>598</v>
      </c>
      <c r="C597">
        <f t="shared" si="169"/>
        <v>2372000</v>
      </c>
      <c r="D597">
        <f t="shared" si="167"/>
        <v>704484000</v>
      </c>
      <c r="E597" s="6">
        <f t="shared" si="158"/>
        <v>4226904</v>
      </c>
      <c r="F597" s="7" t="str">
        <f t="shared" si="159"/>
        <v>48天22时8分24秒</v>
      </c>
      <c r="G597">
        <f t="shared" si="153"/>
        <v>60.7</v>
      </c>
      <c r="H597">
        <f t="shared" si="154"/>
        <v>4.6566128730773926E-10</v>
      </c>
      <c r="I597">
        <f t="shared" si="160"/>
        <v>2147483648</v>
      </c>
      <c r="J597">
        <f t="shared" si="155"/>
        <v>212271859.76935747</v>
      </c>
      <c r="K597">
        <f t="shared" si="156"/>
        <v>1.1045485734939575E-3</v>
      </c>
      <c r="L597">
        <f t="shared" si="168"/>
        <v>815449.17673803866</v>
      </c>
      <c r="N597">
        <f t="shared" si="161"/>
        <v>114514</v>
      </c>
      <c r="O597">
        <f t="shared" si="162"/>
        <v>2</v>
      </c>
      <c r="P597">
        <f t="shared" si="163"/>
        <v>245916942467072</v>
      </c>
      <c r="Q597">
        <f t="shared" si="164"/>
        <v>114512</v>
      </c>
      <c r="R597">
        <f t="shared" si="165"/>
        <v>1475501654802.4319</v>
      </c>
      <c r="S597" t="str">
        <f t="shared" si="166"/>
        <v>17077565天10时46分42秒</v>
      </c>
    </row>
    <row r="598" spans="1:19" x14ac:dyDescent="0.25">
      <c r="A598">
        <v>598</v>
      </c>
      <c r="B598">
        <f t="shared" si="157"/>
        <v>599</v>
      </c>
      <c r="C598">
        <f t="shared" si="169"/>
        <v>2376000</v>
      </c>
      <c r="D598">
        <f t="shared" si="167"/>
        <v>706860000</v>
      </c>
      <c r="E598" s="6">
        <f t="shared" si="158"/>
        <v>4241160</v>
      </c>
      <c r="F598" s="7" t="str">
        <f t="shared" si="159"/>
        <v>49天2时6分0秒</v>
      </c>
      <c r="G598">
        <f t="shared" si="153"/>
        <v>60.800000000000004</v>
      </c>
      <c r="H598">
        <f t="shared" si="154"/>
        <v>4.6566128730773926E-10</v>
      </c>
      <c r="I598">
        <f t="shared" si="160"/>
        <v>2147483648</v>
      </c>
      <c r="J598">
        <f t="shared" si="155"/>
        <v>211922728.4210526</v>
      </c>
      <c r="K598">
        <f t="shared" si="156"/>
        <v>1.1064112186431885E-3</v>
      </c>
      <c r="L598">
        <f t="shared" si="168"/>
        <v>815449.17784444988</v>
      </c>
      <c r="N598">
        <f t="shared" si="161"/>
        <v>114514</v>
      </c>
      <c r="O598">
        <f t="shared" si="162"/>
        <v>2</v>
      </c>
      <c r="P598">
        <f t="shared" si="163"/>
        <v>245916942467072</v>
      </c>
      <c r="Q598">
        <f t="shared" si="164"/>
        <v>114512</v>
      </c>
      <c r="R598">
        <f t="shared" si="165"/>
        <v>1475501654802.4319</v>
      </c>
      <c r="S598" t="str">
        <f t="shared" si="166"/>
        <v>17077565天10时46分42秒</v>
      </c>
    </row>
    <row r="599" spans="1:19" x14ac:dyDescent="0.25">
      <c r="A599">
        <v>599</v>
      </c>
      <c r="B599">
        <f t="shared" si="157"/>
        <v>600</v>
      </c>
      <c r="C599">
        <f t="shared" si="169"/>
        <v>2380000</v>
      </c>
      <c r="D599">
        <f t="shared" si="167"/>
        <v>709240000</v>
      </c>
      <c r="E599" s="6">
        <f t="shared" si="158"/>
        <v>4255440</v>
      </c>
      <c r="F599" s="7" t="str">
        <f t="shared" si="159"/>
        <v>49天6时4分0秒</v>
      </c>
      <c r="G599">
        <f t="shared" si="153"/>
        <v>60.900000000000006</v>
      </c>
      <c r="H599">
        <f t="shared" si="154"/>
        <v>4.6566128730773926E-10</v>
      </c>
      <c r="I599">
        <f t="shared" si="160"/>
        <v>2147483648</v>
      </c>
      <c r="J599">
        <f t="shared" si="155"/>
        <v>211574743.64532018</v>
      </c>
      <c r="K599">
        <f t="shared" si="156"/>
        <v>1.1082738637924194E-3</v>
      </c>
      <c r="L599">
        <f t="shared" si="168"/>
        <v>815449.17895272374</v>
      </c>
      <c r="N599">
        <f t="shared" si="161"/>
        <v>114514</v>
      </c>
      <c r="O599">
        <f t="shared" si="162"/>
        <v>2</v>
      </c>
      <c r="P599">
        <f t="shared" si="163"/>
        <v>245916942467072</v>
      </c>
      <c r="Q599">
        <f t="shared" si="164"/>
        <v>114512</v>
      </c>
      <c r="R599">
        <f t="shared" si="165"/>
        <v>1475501654802.4319</v>
      </c>
      <c r="S599" t="str">
        <f t="shared" si="166"/>
        <v>17077565天10时46分42秒</v>
      </c>
    </row>
    <row r="600" spans="1:19" x14ac:dyDescent="0.25">
      <c r="A600">
        <v>600</v>
      </c>
      <c r="B600">
        <f t="shared" si="157"/>
        <v>601</v>
      </c>
      <c r="C600">
        <f t="shared" si="169"/>
        <v>2384000</v>
      </c>
      <c r="D600">
        <f t="shared" si="167"/>
        <v>711624000</v>
      </c>
      <c r="E600" s="6">
        <f t="shared" si="158"/>
        <v>4269744</v>
      </c>
      <c r="F600" s="7" t="str">
        <f t="shared" si="159"/>
        <v>49天10时2分24秒</v>
      </c>
      <c r="G600">
        <f t="shared" si="153"/>
        <v>61</v>
      </c>
      <c r="H600">
        <f t="shared" si="154"/>
        <v>4.6566128730773926E-10</v>
      </c>
      <c r="I600">
        <f t="shared" si="160"/>
        <v>2147483648</v>
      </c>
      <c r="J600">
        <f t="shared" si="155"/>
        <v>211227899.80327868</v>
      </c>
      <c r="K600">
        <f t="shared" si="156"/>
        <v>1.1101365089416504E-3</v>
      </c>
      <c r="L600">
        <f t="shared" si="168"/>
        <v>815449.18006286025</v>
      </c>
      <c r="N600">
        <f t="shared" si="161"/>
        <v>114514</v>
      </c>
      <c r="O600">
        <f t="shared" si="162"/>
        <v>2</v>
      </c>
      <c r="P600">
        <f t="shared" si="163"/>
        <v>245916942467072</v>
      </c>
      <c r="Q600">
        <f t="shared" si="164"/>
        <v>114512</v>
      </c>
      <c r="R600">
        <f t="shared" si="165"/>
        <v>1475501654802.4319</v>
      </c>
      <c r="S600" t="str">
        <f t="shared" si="166"/>
        <v>17077565天10时46分42秒</v>
      </c>
    </row>
    <row r="601" spans="1:19" x14ac:dyDescent="0.25">
      <c r="A601">
        <v>601</v>
      </c>
      <c r="B601">
        <f t="shared" si="157"/>
        <v>602</v>
      </c>
      <c r="C601">
        <f t="shared" si="169"/>
        <v>2388000</v>
      </c>
      <c r="D601">
        <f t="shared" si="167"/>
        <v>714012000</v>
      </c>
      <c r="E601" s="6">
        <f t="shared" si="158"/>
        <v>4284072</v>
      </c>
      <c r="F601" s="7" t="str">
        <f t="shared" si="159"/>
        <v>49天14时1分12秒</v>
      </c>
      <c r="G601">
        <f t="shared" si="153"/>
        <v>61.1</v>
      </c>
      <c r="H601">
        <f t="shared" si="154"/>
        <v>4.6566128730773926E-10</v>
      </c>
      <c r="I601">
        <f t="shared" si="160"/>
        <v>2147483648</v>
      </c>
      <c r="J601">
        <f t="shared" si="155"/>
        <v>210882191.29296234</v>
      </c>
      <c r="K601">
        <f t="shared" si="156"/>
        <v>1.1119991540908813E-3</v>
      </c>
      <c r="L601">
        <f t="shared" si="168"/>
        <v>815449.1811748594</v>
      </c>
      <c r="N601">
        <f t="shared" si="161"/>
        <v>114514</v>
      </c>
      <c r="O601">
        <f t="shared" si="162"/>
        <v>2</v>
      </c>
      <c r="P601">
        <f t="shared" si="163"/>
        <v>245916942467072</v>
      </c>
      <c r="Q601">
        <f t="shared" si="164"/>
        <v>114512</v>
      </c>
      <c r="R601">
        <f t="shared" si="165"/>
        <v>1475501654802.4319</v>
      </c>
      <c r="S601" t="str">
        <f t="shared" si="166"/>
        <v>17077565天10时46分42秒</v>
      </c>
    </row>
    <row r="602" spans="1:19" x14ac:dyDescent="0.25">
      <c r="A602">
        <v>602</v>
      </c>
      <c r="B602">
        <f t="shared" si="157"/>
        <v>603</v>
      </c>
      <c r="C602">
        <f t="shared" si="169"/>
        <v>2392000</v>
      </c>
      <c r="D602">
        <f t="shared" si="167"/>
        <v>716404000</v>
      </c>
      <c r="E602" s="6">
        <f t="shared" si="158"/>
        <v>4298424</v>
      </c>
      <c r="F602" s="7" t="str">
        <f t="shared" si="159"/>
        <v>49天18时0分24秒</v>
      </c>
      <c r="G602">
        <f t="shared" si="153"/>
        <v>61.2</v>
      </c>
      <c r="H602">
        <f t="shared" si="154"/>
        <v>4.6566128730773926E-10</v>
      </c>
      <c r="I602">
        <f t="shared" si="160"/>
        <v>2147483648</v>
      </c>
      <c r="J602">
        <f t="shared" si="155"/>
        <v>210537612.5490196</v>
      </c>
      <c r="K602">
        <f t="shared" si="156"/>
        <v>1.1138617992401123E-3</v>
      </c>
      <c r="L602">
        <f t="shared" si="168"/>
        <v>815449.1822887212</v>
      </c>
      <c r="N602">
        <f t="shared" si="161"/>
        <v>114514</v>
      </c>
      <c r="O602">
        <f t="shared" si="162"/>
        <v>2</v>
      </c>
      <c r="P602">
        <f t="shared" si="163"/>
        <v>245916942467072</v>
      </c>
      <c r="Q602">
        <f t="shared" si="164"/>
        <v>114512</v>
      </c>
      <c r="R602">
        <f t="shared" si="165"/>
        <v>1475501654802.4319</v>
      </c>
      <c r="S602" t="str">
        <f t="shared" si="166"/>
        <v>17077565天10时46分42秒</v>
      </c>
    </row>
    <row r="603" spans="1:19" x14ac:dyDescent="0.25">
      <c r="A603">
        <v>603</v>
      </c>
      <c r="B603">
        <f t="shared" si="157"/>
        <v>604</v>
      </c>
      <c r="C603">
        <f t="shared" si="169"/>
        <v>2396000</v>
      </c>
      <c r="D603">
        <f t="shared" si="167"/>
        <v>718800000</v>
      </c>
      <c r="E603" s="6">
        <f t="shared" si="158"/>
        <v>4312800</v>
      </c>
      <c r="F603" s="7" t="str">
        <f t="shared" si="159"/>
        <v>49天22时0分0秒</v>
      </c>
      <c r="G603">
        <f t="shared" si="153"/>
        <v>61.300000000000004</v>
      </c>
      <c r="H603">
        <f t="shared" si="154"/>
        <v>4.6566128730773926E-10</v>
      </c>
      <c r="I603">
        <f t="shared" si="160"/>
        <v>2147483648</v>
      </c>
      <c r="J603">
        <f t="shared" si="155"/>
        <v>210194158.04241434</v>
      </c>
      <c r="K603">
        <f t="shared" si="156"/>
        <v>1.1157244443893433E-3</v>
      </c>
      <c r="L603">
        <f t="shared" si="168"/>
        <v>815449.18340444565</v>
      </c>
      <c r="N603">
        <f t="shared" si="161"/>
        <v>114514</v>
      </c>
      <c r="O603">
        <f t="shared" si="162"/>
        <v>2</v>
      </c>
      <c r="P603">
        <f t="shared" si="163"/>
        <v>245916942467072</v>
      </c>
      <c r="Q603">
        <f t="shared" si="164"/>
        <v>114512</v>
      </c>
      <c r="R603">
        <f t="shared" si="165"/>
        <v>1475501654802.4319</v>
      </c>
      <c r="S603" t="str">
        <f t="shared" si="166"/>
        <v>17077565天10时46分42秒</v>
      </c>
    </row>
    <row r="604" spans="1:19" x14ac:dyDescent="0.25">
      <c r="A604">
        <v>604</v>
      </c>
      <c r="B604">
        <f t="shared" si="157"/>
        <v>605</v>
      </c>
      <c r="C604">
        <f t="shared" si="169"/>
        <v>2400000</v>
      </c>
      <c r="D604">
        <f t="shared" si="167"/>
        <v>721200000</v>
      </c>
      <c r="E604" s="6">
        <f t="shared" si="158"/>
        <v>4327200</v>
      </c>
      <c r="F604" s="7" t="str">
        <f t="shared" si="159"/>
        <v>50天2时0分0秒</v>
      </c>
      <c r="G604">
        <f t="shared" si="153"/>
        <v>61.400000000000006</v>
      </c>
      <c r="H604">
        <f t="shared" si="154"/>
        <v>4.6566128730773926E-10</v>
      </c>
      <c r="I604">
        <f t="shared" si="160"/>
        <v>2147483648</v>
      </c>
      <c r="J604">
        <f t="shared" si="155"/>
        <v>209851822.28013027</v>
      </c>
      <c r="K604">
        <f t="shared" si="156"/>
        <v>1.1175870895385742E-3</v>
      </c>
      <c r="L604">
        <f t="shared" si="168"/>
        <v>815449.18452203274</v>
      </c>
      <c r="N604">
        <f t="shared" si="161"/>
        <v>114514</v>
      </c>
      <c r="O604">
        <f t="shared" si="162"/>
        <v>2</v>
      </c>
      <c r="P604">
        <f t="shared" si="163"/>
        <v>245916942467072</v>
      </c>
      <c r="Q604">
        <f t="shared" si="164"/>
        <v>114512</v>
      </c>
      <c r="R604">
        <f t="shared" si="165"/>
        <v>1475501654802.4319</v>
      </c>
      <c r="S604" t="str">
        <f t="shared" si="166"/>
        <v>17077565天10时46分42秒</v>
      </c>
    </row>
    <row r="605" spans="1:19" x14ac:dyDescent="0.25">
      <c r="A605">
        <v>605</v>
      </c>
      <c r="B605">
        <f t="shared" si="157"/>
        <v>606</v>
      </c>
      <c r="C605">
        <f t="shared" si="169"/>
        <v>2404000</v>
      </c>
      <c r="D605">
        <f t="shared" si="167"/>
        <v>723604000</v>
      </c>
      <c r="E605" s="6">
        <f t="shared" si="158"/>
        <v>4341624</v>
      </c>
      <c r="F605" s="7" t="str">
        <f t="shared" si="159"/>
        <v>50天6时0分24秒</v>
      </c>
      <c r="G605">
        <f t="shared" si="153"/>
        <v>61.5</v>
      </c>
      <c r="H605">
        <f t="shared" si="154"/>
        <v>4.6566128730773926E-10</v>
      </c>
      <c r="I605">
        <f t="shared" si="160"/>
        <v>2147483648</v>
      </c>
      <c r="J605">
        <f t="shared" si="155"/>
        <v>209510599.80487806</v>
      </c>
      <c r="K605">
        <f t="shared" si="156"/>
        <v>1.1194497346878052E-3</v>
      </c>
      <c r="L605">
        <f t="shared" si="168"/>
        <v>815449.18564148247</v>
      </c>
      <c r="N605">
        <f t="shared" si="161"/>
        <v>114514</v>
      </c>
      <c r="O605">
        <f t="shared" si="162"/>
        <v>2</v>
      </c>
      <c r="P605">
        <f t="shared" si="163"/>
        <v>245916942467072</v>
      </c>
      <c r="Q605">
        <f t="shared" si="164"/>
        <v>114512</v>
      </c>
      <c r="R605">
        <f t="shared" si="165"/>
        <v>1475501654802.4319</v>
      </c>
      <c r="S605" t="str">
        <f t="shared" si="166"/>
        <v>17077565天10时46分42秒</v>
      </c>
    </row>
    <row r="606" spans="1:19" x14ac:dyDescent="0.25">
      <c r="A606">
        <v>606</v>
      </c>
      <c r="B606">
        <f t="shared" si="157"/>
        <v>607</v>
      </c>
      <c r="C606">
        <f t="shared" si="169"/>
        <v>2408000</v>
      </c>
      <c r="D606">
        <f t="shared" si="167"/>
        <v>726012000</v>
      </c>
      <c r="E606" s="6">
        <f t="shared" si="158"/>
        <v>4356072</v>
      </c>
      <c r="F606" s="7" t="str">
        <f t="shared" si="159"/>
        <v>50天10时1分12秒</v>
      </c>
      <c r="G606">
        <f t="shared" si="153"/>
        <v>61.6</v>
      </c>
      <c r="H606">
        <f t="shared" si="154"/>
        <v>4.6566128730773926E-10</v>
      </c>
      <c r="I606">
        <f t="shared" si="160"/>
        <v>2147483648</v>
      </c>
      <c r="J606">
        <f t="shared" si="155"/>
        <v>209170485.1948052</v>
      </c>
      <c r="K606">
        <f t="shared" si="156"/>
        <v>1.1213123798370361E-3</v>
      </c>
      <c r="L606">
        <f t="shared" si="168"/>
        <v>815449.18676279485</v>
      </c>
      <c r="N606">
        <f t="shared" si="161"/>
        <v>114514</v>
      </c>
      <c r="O606">
        <f t="shared" si="162"/>
        <v>2</v>
      </c>
      <c r="P606">
        <f t="shared" si="163"/>
        <v>245916942467072</v>
      </c>
      <c r="Q606">
        <f t="shared" si="164"/>
        <v>114512</v>
      </c>
      <c r="R606">
        <f t="shared" si="165"/>
        <v>1475501654802.4319</v>
      </c>
      <c r="S606" t="str">
        <f t="shared" si="166"/>
        <v>17077565天10时46分42秒</v>
      </c>
    </row>
    <row r="607" spans="1:19" x14ac:dyDescent="0.25">
      <c r="A607">
        <v>607</v>
      </c>
      <c r="B607">
        <f t="shared" si="157"/>
        <v>608</v>
      </c>
      <c r="C607">
        <f t="shared" si="169"/>
        <v>2412000</v>
      </c>
      <c r="D607">
        <f t="shared" si="167"/>
        <v>728424000</v>
      </c>
      <c r="E607" s="6">
        <f t="shared" si="158"/>
        <v>4370544</v>
      </c>
      <c r="F607" s="7" t="str">
        <f t="shared" si="159"/>
        <v>50天14时2分24秒</v>
      </c>
      <c r="G607">
        <f t="shared" si="153"/>
        <v>61.7</v>
      </c>
      <c r="H607">
        <f t="shared" si="154"/>
        <v>4.6566128730773926E-10</v>
      </c>
      <c r="I607">
        <f t="shared" si="160"/>
        <v>2147483648</v>
      </c>
      <c r="J607">
        <f t="shared" si="155"/>
        <v>208831473.06320906</v>
      </c>
      <c r="K607">
        <f t="shared" si="156"/>
        <v>1.1231750249862671E-3</v>
      </c>
      <c r="L607">
        <f t="shared" si="168"/>
        <v>815449.18788596988</v>
      </c>
      <c r="N607">
        <f t="shared" si="161"/>
        <v>114514</v>
      </c>
      <c r="O607">
        <f t="shared" si="162"/>
        <v>2</v>
      </c>
      <c r="P607">
        <f t="shared" si="163"/>
        <v>245916942467072</v>
      </c>
      <c r="Q607">
        <f t="shared" si="164"/>
        <v>114512</v>
      </c>
      <c r="R607">
        <f t="shared" si="165"/>
        <v>1475501654802.4319</v>
      </c>
      <c r="S607" t="str">
        <f t="shared" si="166"/>
        <v>17077565天10时46分42秒</v>
      </c>
    </row>
    <row r="608" spans="1:19" x14ac:dyDescent="0.25">
      <c r="A608">
        <v>608</v>
      </c>
      <c r="B608">
        <f t="shared" si="157"/>
        <v>609</v>
      </c>
      <c r="C608">
        <f t="shared" si="169"/>
        <v>2416000</v>
      </c>
      <c r="D608">
        <f t="shared" si="167"/>
        <v>730840000</v>
      </c>
      <c r="E608" s="6">
        <f t="shared" si="158"/>
        <v>4385040</v>
      </c>
      <c r="F608" s="7" t="str">
        <f t="shared" si="159"/>
        <v>50天18时4分0秒</v>
      </c>
      <c r="G608">
        <f t="shared" si="153"/>
        <v>61.800000000000004</v>
      </c>
      <c r="H608">
        <f t="shared" si="154"/>
        <v>4.6566128730773926E-10</v>
      </c>
      <c r="I608">
        <f t="shared" si="160"/>
        <v>2147483648</v>
      </c>
      <c r="J608">
        <f t="shared" si="155"/>
        <v>208493558.05825242</v>
      </c>
      <c r="K608">
        <f t="shared" si="156"/>
        <v>1.125037670135498E-3</v>
      </c>
      <c r="L608">
        <f t="shared" si="168"/>
        <v>815449.18901100755</v>
      </c>
      <c r="N608">
        <f t="shared" si="161"/>
        <v>114514</v>
      </c>
      <c r="O608">
        <f t="shared" si="162"/>
        <v>2</v>
      </c>
      <c r="P608">
        <f t="shared" si="163"/>
        <v>245916942467072</v>
      </c>
      <c r="Q608">
        <f t="shared" si="164"/>
        <v>114512</v>
      </c>
      <c r="R608">
        <f t="shared" si="165"/>
        <v>1475501654802.4319</v>
      </c>
      <c r="S608" t="str">
        <f t="shared" si="166"/>
        <v>17077565天10时46分42秒</v>
      </c>
    </row>
    <row r="609" spans="1:19" x14ac:dyDescent="0.25">
      <c r="A609">
        <v>609</v>
      </c>
      <c r="B609">
        <f t="shared" si="157"/>
        <v>610</v>
      </c>
      <c r="C609">
        <f t="shared" si="169"/>
        <v>2420000</v>
      </c>
      <c r="D609">
        <f t="shared" si="167"/>
        <v>733260000</v>
      </c>
      <c r="E609" s="6">
        <f t="shared" si="158"/>
        <v>4399560</v>
      </c>
      <c r="F609" s="7" t="str">
        <f t="shared" si="159"/>
        <v>50天22时6分0秒</v>
      </c>
      <c r="G609">
        <f t="shared" si="153"/>
        <v>61.900000000000006</v>
      </c>
      <c r="H609">
        <f t="shared" si="154"/>
        <v>4.6566128730773926E-10</v>
      </c>
      <c r="I609">
        <f t="shared" si="160"/>
        <v>2147483648</v>
      </c>
      <c r="J609">
        <f t="shared" si="155"/>
        <v>208156734.86268172</v>
      </c>
      <c r="K609">
        <f t="shared" si="156"/>
        <v>1.126900315284729E-3</v>
      </c>
      <c r="L609">
        <f t="shared" si="168"/>
        <v>815449.19013790786</v>
      </c>
      <c r="N609">
        <f t="shared" si="161"/>
        <v>114514</v>
      </c>
      <c r="O609">
        <f t="shared" si="162"/>
        <v>2</v>
      </c>
      <c r="P609">
        <f t="shared" si="163"/>
        <v>245916942467072</v>
      </c>
      <c r="Q609">
        <f t="shared" si="164"/>
        <v>114512</v>
      </c>
      <c r="R609">
        <f t="shared" si="165"/>
        <v>1475501654802.4319</v>
      </c>
      <c r="S609" t="str">
        <f t="shared" si="166"/>
        <v>17077565天10时46分42秒</v>
      </c>
    </row>
    <row r="610" spans="1:19" x14ac:dyDescent="0.25">
      <c r="A610">
        <v>610</v>
      </c>
      <c r="B610">
        <f t="shared" si="157"/>
        <v>611</v>
      </c>
      <c r="C610">
        <f t="shared" si="169"/>
        <v>2424000</v>
      </c>
      <c r="D610">
        <f t="shared" si="167"/>
        <v>735684000</v>
      </c>
      <c r="E610" s="6">
        <f t="shared" si="158"/>
        <v>4414104</v>
      </c>
      <c r="F610" s="7" t="str">
        <f t="shared" si="159"/>
        <v>51天2时8分24秒</v>
      </c>
      <c r="G610">
        <f t="shared" si="153"/>
        <v>62</v>
      </c>
      <c r="H610">
        <f t="shared" si="154"/>
        <v>4.6566128730773926E-10</v>
      </c>
      <c r="I610">
        <f t="shared" si="160"/>
        <v>2147483648</v>
      </c>
      <c r="J610">
        <f t="shared" si="155"/>
        <v>207820998.19354838</v>
      </c>
      <c r="K610">
        <f t="shared" si="156"/>
        <v>1.12876296043396E-3</v>
      </c>
      <c r="L610">
        <f t="shared" si="168"/>
        <v>815449.19126667082</v>
      </c>
      <c r="N610">
        <f t="shared" si="161"/>
        <v>114514</v>
      </c>
      <c r="O610">
        <f t="shared" si="162"/>
        <v>2</v>
      </c>
      <c r="P610">
        <f t="shared" si="163"/>
        <v>245916942467072</v>
      </c>
      <c r="Q610">
        <f t="shared" si="164"/>
        <v>114512</v>
      </c>
      <c r="R610">
        <f t="shared" si="165"/>
        <v>1475501654802.4319</v>
      </c>
      <c r="S610" t="str">
        <f t="shared" si="166"/>
        <v>17077565天10时46分42秒</v>
      </c>
    </row>
    <row r="611" spans="1:19" x14ac:dyDescent="0.25">
      <c r="A611">
        <v>611</v>
      </c>
      <c r="B611">
        <f t="shared" si="157"/>
        <v>612</v>
      </c>
      <c r="C611">
        <f t="shared" si="169"/>
        <v>2428000</v>
      </c>
      <c r="D611">
        <f t="shared" si="167"/>
        <v>738112000</v>
      </c>
      <c r="E611" s="6">
        <f t="shared" si="158"/>
        <v>4428672</v>
      </c>
      <c r="F611" s="7" t="str">
        <f t="shared" si="159"/>
        <v>51天6时11分12秒</v>
      </c>
      <c r="G611">
        <f t="shared" si="153"/>
        <v>62.1</v>
      </c>
      <c r="H611">
        <f t="shared" si="154"/>
        <v>4.6566128730773926E-10</v>
      </c>
      <c r="I611">
        <f t="shared" si="160"/>
        <v>2147483648</v>
      </c>
      <c r="J611">
        <f t="shared" si="155"/>
        <v>207486342.80193236</v>
      </c>
      <c r="K611">
        <f t="shared" si="156"/>
        <v>1.1306256055831909E-3</v>
      </c>
      <c r="L611">
        <f t="shared" si="168"/>
        <v>815449.19239729643</v>
      </c>
      <c r="N611">
        <f t="shared" si="161"/>
        <v>114514</v>
      </c>
      <c r="O611">
        <f t="shared" si="162"/>
        <v>2</v>
      </c>
      <c r="P611">
        <f t="shared" si="163"/>
        <v>245916942467072</v>
      </c>
      <c r="Q611">
        <f t="shared" si="164"/>
        <v>114512</v>
      </c>
      <c r="R611">
        <f t="shared" si="165"/>
        <v>1475501654802.4319</v>
      </c>
      <c r="S611" t="str">
        <f t="shared" si="166"/>
        <v>17077565天10时46分42秒</v>
      </c>
    </row>
    <row r="612" spans="1:19" x14ac:dyDescent="0.25">
      <c r="A612">
        <v>612</v>
      </c>
      <c r="B612">
        <f t="shared" si="157"/>
        <v>613</v>
      </c>
      <c r="C612">
        <f t="shared" si="169"/>
        <v>2432000</v>
      </c>
      <c r="D612">
        <f t="shared" si="167"/>
        <v>740544000</v>
      </c>
      <c r="E612" s="6">
        <f t="shared" si="158"/>
        <v>4443264</v>
      </c>
      <c r="F612" s="7" t="str">
        <f t="shared" si="159"/>
        <v>51天10时14分24秒</v>
      </c>
      <c r="G612">
        <f t="shared" si="153"/>
        <v>62.2</v>
      </c>
      <c r="H612">
        <f t="shared" si="154"/>
        <v>4.6566128730773926E-10</v>
      </c>
      <c r="I612">
        <f t="shared" si="160"/>
        <v>2147483648</v>
      </c>
      <c r="J612">
        <f t="shared" si="155"/>
        <v>207152763.4726688</v>
      </c>
      <c r="K612">
        <f t="shared" si="156"/>
        <v>1.1324882507324219E-3</v>
      </c>
      <c r="L612">
        <f t="shared" si="168"/>
        <v>815449.19352978468</v>
      </c>
      <c r="N612">
        <f t="shared" si="161"/>
        <v>114514</v>
      </c>
      <c r="O612">
        <f t="shared" si="162"/>
        <v>2</v>
      </c>
      <c r="P612">
        <f t="shared" si="163"/>
        <v>245916942467072</v>
      </c>
      <c r="Q612">
        <f t="shared" si="164"/>
        <v>114512</v>
      </c>
      <c r="R612">
        <f t="shared" si="165"/>
        <v>1475501654802.4319</v>
      </c>
      <c r="S612" t="str">
        <f t="shared" si="166"/>
        <v>17077565天10时46分42秒</v>
      </c>
    </row>
    <row r="613" spans="1:19" x14ac:dyDescent="0.25">
      <c r="A613">
        <v>613</v>
      </c>
      <c r="B613">
        <f t="shared" si="157"/>
        <v>614</v>
      </c>
      <c r="C613">
        <f t="shared" si="169"/>
        <v>2436000</v>
      </c>
      <c r="D613">
        <f t="shared" si="167"/>
        <v>742980000</v>
      </c>
      <c r="E613" s="6">
        <f t="shared" si="158"/>
        <v>4457880</v>
      </c>
      <c r="F613" s="7" t="str">
        <f t="shared" si="159"/>
        <v>51天14时18分0秒</v>
      </c>
      <c r="G613">
        <f t="shared" si="153"/>
        <v>62.300000000000004</v>
      </c>
      <c r="H613">
        <f t="shared" si="154"/>
        <v>4.6566128730773926E-10</v>
      </c>
      <c r="I613">
        <f t="shared" si="160"/>
        <v>2147483648</v>
      </c>
      <c r="J613">
        <f t="shared" si="155"/>
        <v>206820255.02407703</v>
      </c>
      <c r="K613">
        <f t="shared" si="156"/>
        <v>1.1343508958816528E-3</v>
      </c>
      <c r="L613">
        <f t="shared" si="168"/>
        <v>815449.19466413558</v>
      </c>
      <c r="N613">
        <f t="shared" si="161"/>
        <v>114514</v>
      </c>
      <c r="O613">
        <f t="shared" si="162"/>
        <v>2</v>
      </c>
      <c r="P613">
        <f t="shared" si="163"/>
        <v>245916942467072</v>
      </c>
      <c r="Q613">
        <f t="shared" si="164"/>
        <v>114512</v>
      </c>
      <c r="R613">
        <f t="shared" si="165"/>
        <v>1475501654802.4319</v>
      </c>
      <c r="S613" t="str">
        <f t="shared" si="166"/>
        <v>17077565天10时46分42秒</v>
      </c>
    </row>
    <row r="614" spans="1:19" x14ac:dyDescent="0.25">
      <c r="A614">
        <v>614</v>
      </c>
      <c r="B614">
        <f t="shared" si="157"/>
        <v>615</v>
      </c>
      <c r="C614">
        <f t="shared" si="169"/>
        <v>2440000</v>
      </c>
      <c r="D614">
        <f t="shared" si="167"/>
        <v>745420000</v>
      </c>
      <c r="E614" s="6">
        <f t="shared" si="158"/>
        <v>4472520</v>
      </c>
      <c r="F614" s="7" t="str">
        <f t="shared" si="159"/>
        <v>51天18时22分0秒</v>
      </c>
      <c r="G614">
        <f t="shared" si="153"/>
        <v>62.400000000000006</v>
      </c>
      <c r="H614">
        <f t="shared" si="154"/>
        <v>4.6566128730773926E-10</v>
      </c>
      <c r="I614">
        <f t="shared" si="160"/>
        <v>2147483648</v>
      </c>
      <c r="J614">
        <f t="shared" si="155"/>
        <v>206488812.30769229</v>
      </c>
      <c r="K614">
        <f t="shared" si="156"/>
        <v>1.1362135410308838E-3</v>
      </c>
      <c r="L614">
        <f t="shared" si="168"/>
        <v>815449.19580034912</v>
      </c>
      <c r="N614">
        <f t="shared" si="161"/>
        <v>114514</v>
      </c>
      <c r="O614">
        <f t="shared" si="162"/>
        <v>2</v>
      </c>
      <c r="P614">
        <f t="shared" si="163"/>
        <v>245916942467072</v>
      </c>
      <c r="Q614">
        <f t="shared" si="164"/>
        <v>114512</v>
      </c>
      <c r="R614">
        <f t="shared" si="165"/>
        <v>1475501654802.4319</v>
      </c>
      <c r="S614" t="str">
        <f t="shared" si="166"/>
        <v>17077565天10时46分42秒</v>
      </c>
    </row>
    <row r="615" spans="1:19" x14ac:dyDescent="0.25">
      <c r="A615">
        <v>615</v>
      </c>
      <c r="B615">
        <f t="shared" si="157"/>
        <v>616</v>
      </c>
      <c r="C615">
        <f t="shared" si="169"/>
        <v>2444000</v>
      </c>
      <c r="D615">
        <f t="shared" si="167"/>
        <v>747864000</v>
      </c>
      <c r="E615" s="6">
        <f t="shared" si="158"/>
        <v>4487184</v>
      </c>
      <c r="F615" s="7" t="str">
        <f t="shared" si="159"/>
        <v>51天22时26分24秒</v>
      </c>
      <c r="G615">
        <f t="shared" si="153"/>
        <v>62.5</v>
      </c>
      <c r="H615">
        <f t="shared" si="154"/>
        <v>4.6566128730773926E-10</v>
      </c>
      <c r="I615">
        <f t="shared" si="160"/>
        <v>2147483648</v>
      </c>
      <c r="J615">
        <f t="shared" si="155"/>
        <v>206158430.208</v>
      </c>
      <c r="K615">
        <f t="shared" si="156"/>
        <v>1.1380761861801147E-3</v>
      </c>
      <c r="L615">
        <f t="shared" si="168"/>
        <v>815449.1969384253</v>
      </c>
      <c r="N615">
        <f t="shared" si="161"/>
        <v>114514</v>
      </c>
      <c r="O615">
        <f t="shared" si="162"/>
        <v>2</v>
      </c>
      <c r="P615">
        <f t="shared" si="163"/>
        <v>245916942467072</v>
      </c>
      <c r="Q615">
        <f t="shared" si="164"/>
        <v>114512</v>
      </c>
      <c r="R615">
        <f t="shared" si="165"/>
        <v>1475501654802.4319</v>
      </c>
      <c r="S615" t="str">
        <f t="shared" si="166"/>
        <v>17077565天10时46分42秒</v>
      </c>
    </row>
    <row r="616" spans="1:19" x14ac:dyDescent="0.25">
      <c r="A616">
        <v>616</v>
      </c>
      <c r="B616">
        <f t="shared" si="157"/>
        <v>617</v>
      </c>
      <c r="C616">
        <f t="shared" si="169"/>
        <v>2448000</v>
      </c>
      <c r="D616">
        <f t="shared" si="167"/>
        <v>750312000</v>
      </c>
      <c r="E616" s="6">
        <f t="shared" si="158"/>
        <v>4501872</v>
      </c>
      <c r="F616" s="7" t="str">
        <f t="shared" si="159"/>
        <v>52天2时31分12秒</v>
      </c>
      <c r="G616">
        <f t="shared" si="153"/>
        <v>62.6</v>
      </c>
      <c r="H616">
        <f t="shared" si="154"/>
        <v>4.6566128730773926E-10</v>
      </c>
      <c r="I616">
        <f t="shared" si="160"/>
        <v>2147483648</v>
      </c>
      <c r="J616">
        <f t="shared" si="155"/>
        <v>205829103.64217252</v>
      </c>
      <c r="K616">
        <f t="shared" si="156"/>
        <v>1.1399388313293457E-3</v>
      </c>
      <c r="L616">
        <f t="shared" si="168"/>
        <v>815449.19807836413</v>
      </c>
      <c r="N616">
        <f t="shared" si="161"/>
        <v>114514</v>
      </c>
      <c r="O616">
        <f t="shared" si="162"/>
        <v>2</v>
      </c>
      <c r="P616">
        <f t="shared" si="163"/>
        <v>245916942467072</v>
      </c>
      <c r="Q616">
        <f t="shared" si="164"/>
        <v>114512</v>
      </c>
      <c r="R616">
        <f t="shared" si="165"/>
        <v>1475501654802.4319</v>
      </c>
      <c r="S616" t="str">
        <f t="shared" si="166"/>
        <v>17077565天10时46分42秒</v>
      </c>
    </row>
    <row r="617" spans="1:19" x14ac:dyDescent="0.25">
      <c r="A617">
        <v>617</v>
      </c>
      <c r="B617">
        <f t="shared" si="157"/>
        <v>618</v>
      </c>
      <c r="C617">
        <f t="shared" si="169"/>
        <v>2452000</v>
      </c>
      <c r="D617">
        <f t="shared" si="167"/>
        <v>752764000</v>
      </c>
      <c r="E617" s="6">
        <f t="shared" si="158"/>
        <v>4516584</v>
      </c>
      <c r="F617" s="7" t="str">
        <f t="shared" si="159"/>
        <v>52天6时36分24秒</v>
      </c>
      <c r="G617">
        <f t="shared" si="153"/>
        <v>62.7</v>
      </c>
      <c r="H617">
        <f t="shared" si="154"/>
        <v>4.6566128730773926E-10</v>
      </c>
      <c r="I617">
        <f t="shared" si="160"/>
        <v>2147483648</v>
      </c>
      <c r="J617">
        <f t="shared" si="155"/>
        <v>205500827.55980861</v>
      </c>
      <c r="K617">
        <f t="shared" si="156"/>
        <v>1.1418014764785767E-3</v>
      </c>
      <c r="L617">
        <f t="shared" si="168"/>
        <v>815449.19922016561</v>
      </c>
      <c r="N617">
        <f t="shared" si="161"/>
        <v>114514</v>
      </c>
      <c r="O617">
        <f t="shared" si="162"/>
        <v>2</v>
      </c>
      <c r="P617">
        <f t="shared" si="163"/>
        <v>245916942467072</v>
      </c>
      <c r="Q617">
        <f t="shared" si="164"/>
        <v>114512</v>
      </c>
      <c r="R617">
        <f t="shared" si="165"/>
        <v>1475501654802.4319</v>
      </c>
      <c r="S617" t="str">
        <f t="shared" si="166"/>
        <v>17077565天10时46分42秒</v>
      </c>
    </row>
    <row r="618" spans="1:19" x14ac:dyDescent="0.25">
      <c r="A618">
        <v>618</v>
      </c>
      <c r="B618">
        <f t="shared" si="157"/>
        <v>619</v>
      </c>
      <c r="C618">
        <f t="shared" si="169"/>
        <v>2456000</v>
      </c>
      <c r="D618">
        <f t="shared" si="167"/>
        <v>755220000</v>
      </c>
      <c r="E618" s="6">
        <f t="shared" si="158"/>
        <v>4531320</v>
      </c>
      <c r="F618" s="7" t="str">
        <f t="shared" si="159"/>
        <v>52天10时42分0秒</v>
      </c>
      <c r="G618">
        <f t="shared" si="153"/>
        <v>62.800000000000004</v>
      </c>
      <c r="H618">
        <f t="shared" si="154"/>
        <v>4.6566128730773926E-10</v>
      </c>
      <c r="I618">
        <f t="shared" si="160"/>
        <v>2147483648</v>
      </c>
      <c r="J618">
        <f t="shared" si="155"/>
        <v>205173596.94267514</v>
      </c>
      <c r="K618">
        <f t="shared" si="156"/>
        <v>1.1436641216278076E-3</v>
      </c>
      <c r="L618">
        <f t="shared" si="168"/>
        <v>815449.20036382973</v>
      </c>
      <c r="N618">
        <f t="shared" si="161"/>
        <v>114514</v>
      </c>
      <c r="O618">
        <f t="shared" si="162"/>
        <v>2</v>
      </c>
      <c r="P618">
        <f t="shared" si="163"/>
        <v>245916942467072</v>
      </c>
      <c r="Q618">
        <f t="shared" si="164"/>
        <v>114512</v>
      </c>
      <c r="R618">
        <f t="shared" si="165"/>
        <v>1475501654802.4319</v>
      </c>
      <c r="S618" t="str">
        <f t="shared" si="166"/>
        <v>17077565天10时46分42秒</v>
      </c>
    </row>
    <row r="619" spans="1:19" x14ac:dyDescent="0.25">
      <c r="A619">
        <v>619</v>
      </c>
      <c r="B619">
        <f t="shared" si="157"/>
        <v>620</v>
      </c>
      <c r="C619">
        <f t="shared" si="169"/>
        <v>2460000</v>
      </c>
      <c r="D619">
        <f t="shared" si="167"/>
        <v>757680000</v>
      </c>
      <c r="E619" s="6">
        <f t="shared" si="158"/>
        <v>4546080</v>
      </c>
      <c r="F619" s="7" t="str">
        <f t="shared" si="159"/>
        <v>52天14时48分0秒</v>
      </c>
      <c r="G619">
        <f t="shared" si="153"/>
        <v>62.900000000000006</v>
      </c>
      <c r="H619">
        <f t="shared" si="154"/>
        <v>4.6566128730773926E-10</v>
      </c>
      <c r="I619">
        <f t="shared" si="160"/>
        <v>2147483648</v>
      </c>
      <c r="J619">
        <f t="shared" si="155"/>
        <v>204847406.8044515</v>
      </c>
      <c r="K619">
        <f t="shared" si="156"/>
        <v>1.1455267667770386E-3</v>
      </c>
      <c r="L619">
        <f t="shared" si="168"/>
        <v>815449.2015093565</v>
      </c>
      <c r="N619">
        <f t="shared" si="161"/>
        <v>114514</v>
      </c>
      <c r="O619">
        <f t="shared" si="162"/>
        <v>2</v>
      </c>
      <c r="P619">
        <f t="shared" si="163"/>
        <v>245916942467072</v>
      </c>
      <c r="Q619">
        <f t="shared" si="164"/>
        <v>114512</v>
      </c>
      <c r="R619">
        <f t="shared" si="165"/>
        <v>1475501654802.4319</v>
      </c>
      <c r="S619" t="str">
        <f t="shared" si="166"/>
        <v>17077565天10时46分42秒</v>
      </c>
    </row>
    <row r="620" spans="1:19" x14ac:dyDescent="0.25">
      <c r="A620">
        <v>620</v>
      </c>
      <c r="B620">
        <f t="shared" si="157"/>
        <v>621</v>
      </c>
      <c r="C620">
        <f t="shared" si="169"/>
        <v>2464000</v>
      </c>
      <c r="D620">
        <f t="shared" si="167"/>
        <v>760144000</v>
      </c>
      <c r="E620" s="6">
        <f t="shared" si="158"/>
        <v>4560864</v>
      </c>
      <c r="F620" s="7" t="str">
        <f t="shared" si="159"/>
        <v>52天18时54分24秒</v>
      </c>
      <c r="G620">
        <f t="shared" si="153"/>
        <v>63</v>
      </c>
      <c r="H620">
        <f t="shared" si="154"/>
        <v>4.6566128730773926E-10</v>
      </c>
      <c r="I620">
        <f t="shared" si="160"/>
        <v>2147483648</v>
      </c>
      <c r="J620">
        <f t="shared" si="155"/>
        <v>204522252.19047618</v>
      </c>
      <c r="K620">
        <f t="shared" si="156"/>
        <v>1.1473894119262695E-3</v>
      </c>
      <c r="L620">
        <f t="shared" si="168"/>
        <v>815449.20265674591</v>
      </c>
      <c r="N620">
        <f t="shared" si="161"/>
        <v>114514</v>
      </c>
      <c r="O620">
        <f t="shared" si="162"/>
        <v>2</v>
      </c>
      <c r="P620">
        <f t="shared" si="163"/>
        <v>245916942467072</v>
      </c>
      <c r="Q620">
        <f t="shared" si="164"/>
        <v>114512</v>
      </c>
      <c r="R620">
        <f t="shared" si="165"/>
        <v>1475501654802.4319</v>
      </c>
      <c r="S620" t="str">
        <f t="shared" si="166"/>
        <v>17077565天10时46分42秒</v>
      </c>
    </row>
    <row r="621" spans="1:19" x14ac:dyDescent="0.25">
      <c r="A621">
        <v>621</v>
      </c>
      <c r="B621">
        <f t="shared" si="157"/>
        <v>622</v>
      </c>
      <c r="C621">
        <f t="shared" si="169"/>
        <v>2468000</v>
      </c>
      <c r="D621">
        <f t="shared" si="167"/>
        <v>762612000</v>
      </c>
      <c r="E621" s="6">
        <f t="shared" si="158"/>
        <v>4575672</v>
      </c>
      <c r="F621" s="7" t="str">
        <f t="shared" si="159"/>
        <v>52天23时1分12秒</v>
      </c>
      <c r="G621">
        <f t="shared" si="153"/>
        <v>63.1</v>
      </c>
      <c r="H621">
        <f t="shared" si="154"/>
        <v>4.6566128730773926E-10</v>
      </c>
      <c r="I621">
        <f t="shared" si="160"/>
        <v>2147483648</v>
      </c>
      <c r="J621">
        <f t="shared" si="155"/>
        <v>204198128.17749605</v>
      </c>
      <c r="K621">
        <f t="shared" si="156"/>
        <v>1.1492520570755005E-3</v>
      </c>
      <c r="L621">
        <f t="shared" si="168"/>
        <v>815449.20380599797</v>
      </c>
      <c r="N621">
        <f t="shared" si="161"/>
        <v>114514</v>
      </c>
      <c r="O621">
        <f t="shared" si="162"/>
        <v>2</v>
      </c>
      <c r="P621">
        <f t="shared" si="163"/>
        <v>245916942467072</v>
      </c>
      <c r="Q621">
        <f t="shared" si="164"/>
        <v>114512</v>
      </c>
      <c r="R621">
        <f t="shared" si="165"/>
        <v>1475501654802.4319</v>
      </c>
      <c r="S621" t="str">
        <f t="shared" si="166"/>
        <v>17077565天10时46分42秒</v>
      </c>
    </row>
    <row r="622" spans="1:19" x14ac:dyDescent="0.25">
      <c r="A622">
        <v>622</v>
      </c>
      <c r="B622">
        <f t="shared" si="157"/>
        <v>623</v>
      </c>
      <c r="C622">
        <f t="shared" si="169"/>
        <v>2472000</v>
      </c>
      <c r="D622">
        <f t="shared" si="167"/>
        <v>765084000</v>
      </c>
      <c r="E622" s="6">
        <f t="shared" si="158"/>
        <v>4590504</v>
      </c>
      <c r="F622" s="7" t="str">
        <f t="shared" si="159"/>
        <v>53天3时8分24秒</v>
      </c>
      <c r="G622">
        <f t="shared" si="153"/>
        <v>63.2</v>
      </c>
      <c r="H622">
        <f t="shared" si="154"/>
        <v>4.6566128730773926E-10</v>
      </c>
      <c r="I622">
        <f t="shared" si="160"/>
        <v>2147483648</v>
      </c>
      <c r="J622">
        <f t="shared" si="155"/>
        <v>203875029.87341771</v>
      </c>
      <c r="K622">
        <f t="shared" si="156"/>
        <v>1.1511147022247314E-3</v>
      </c>
      <c r="L622">
        <f t="shared" si="168"/>
        <v>815449.20495711267</v>
      </c>
      <c r="N622">
        <f t="shared" si="161"/>
        <v>114514</v>
      </c>
      <c r="O622">
        <f t="shared" si="162"/>
        <v>2</v>
      </c>
      <c r="P622">
        <f t="shared" si="163"/>
        <v>245916942467072</v>
      </c>
      <c r="Q622">
        <f t="shared" si="164"/>
        <v>114512</v>
      </c>
      <c r="R622">
        <f t="shared" si="165"/>
        <v>1475501654802.4319</v>
      </c>
      <c r="S622" t="str">
        <f t="shared" si="166"/>
        <v>17077565天10时46分42秒</v>
      </c>
    </row>
    <row r="623" spans="1:19" x14ac:dyDescent="0.25">
      <c r="A623">
        <v>623</v>
      </c>
      <c r="B623">
        <f t="shared" si="157"/>
        <v>624</v>
      </c>
      <c r="C623">
        <f t="shared" si="169"/>
        <v>2476000</v>
      </c>
      <c r="D623">
        <f t="shared" si="167"/>
        <v>767560000</v>
      </c>
      <c r="E623" s="6">
        <f t="shared" si="158"/>
        <v>4605360</v>
      </c>
      <c r="F623" s="7" t="str">
        <f t="shared" si="159"/>
        <v>53天7时16分0秒</v>
      </c>
      <c r="G623">
        <f t="shared" si="153"/>
        <v>63.300000000000004</v>
      </c>
      <c r="H623">
        <f t="shared" si="154"/>
        <v>4.6566128730773926E-10</v>
      </c>
      <c r="I623">
        <f t="shared" si="160"/>
        <v>2147483648</v>
      </c>
      <c r="J623">
        <f t="shared" si="155"/>
        <v>203552952.4170616</v>
      </c>
      <c r="K623">
        <f t="shared" si="156"/>
        <v>1.1529773473739624E-3</v>
      </c>
      <c r="L623">
        <f t="shared" si="168"/>
        <v>815449.20611009002</v>
      </c>
      <c r="N623">
        <f t="shared" si="161"/>
        <v>114514</v>
      </c>
      <c r="O623">
        <f t="shared" si="162"/>
        <v>2</v>
      </c>
      <c r="P623">
        <f t="shared" si="163"/>
        <v>245916942467072</v>
      </c>
      <c r="Q623">
        <f t="shared" si="164"/>
        <v>114512</v>
      </c>
      <c r="R623">
        <f t="shared" si="165"/>
        <v>1475501654802.4319</v>
      </c>
      <c r="S623" t="str">
        <f t="shared" si="166"/>
        <v>17077565天10时46分42秒</v>
      </c>
    </row>
    <row r="624" spans="1:19" x14ac:dyDescent="0.25">
      <c r="A624">
        <v>624</v>
      </c>
      <c r="B624">
        <f t="shared" si="157"/>
        <v>625</v>
      </c>
      <c r="C624">
        <f t="shared" si="169"/>
        <v>2480000</v>
      </c>
      <c r="D624">
        <f t="shared" si="167"/>
        <v>770040000</v>
      </c>
      <c r="E624" s="6">
        <f t="shared" si="158"/>
        <v>4620240</v>
      </c>
      <c r="F624" s="7" t="str">
        <f t="shared" si="159"/>
        <v>53天11时24分0秒</v>
      </c>
      <c r="G624">
        <f t="shared" si="153"/>
        <v>63.400000000000006</v>
      </c>
      <c r="H624">
        <f t="shared" si="154"/>
        <v>4.6566128730773926E-10</v>
      </c>
      <c r="I624">
        <f t="shared" si="160"/>
        <v>2147483648</v>
      </c>
      <c r="J624">
        <f t="shared" si="155"/>
        <v>203231890.97791797</v>
      </c>
      <c r="K624">
        <f t="shared" si="156"/>
        <v>1.1548399925231934E-3</v>
      </c>
      <c r="L624">
        <f t="shared" si="168"/>
        <v>815449.20726493001</v>
      </c>
      <c r="N624">
        <f t="shared" si="161"/>
        <v>114514</v>
      </c>
      <c r="O624">
        <f t="shared" si="162"/>
        <v>2</v>
      </c>
      <c r="P624">
        <f t="shared" si="163"/>
        <v>245916942467072</v>
      </c>
      <c r="Q624">
        <f t="shared" si="164"/>
        <v>114512</v>
      </c>
      <c r="R624">
        <f t="shared" si="165"/>
        <v>1475501654802.4319</v>
      </c>
      <c r="S624" t="str">
        <f t="shared" si="166"/>
        <v>17077565天10时46分42秒</v>
      </c>
    </row>
    <row r="625" spans="1:19" x14ac:dyDescent="0.25">
      <c r="A625">
        <v>625</v>
      </c>
      <c r="B625">
        <f t="shared" si="157"/>
        <v>626</v>
      </c>
      <c r="C625">
        <f t="shared" si="169"/>
        <v>2484000</v>
      </c>
      <c r="D625">
        <f t="shared" si="167"/>
        <v>772524000</v>
      </c>
      <c r="E625" s="6">
        <f t="shared" si="158"/>
        <v>4635144</v>
      </c>
      <c r="F625" s="7" t="str">
        <f t="shared" si="159"/>
        <v>53天15时32分24秒</v>
      </c>
      <c r="G625">
        <f t="shared" si="153"/>
        <v>63.5</v>
      </c>
      <c r="H625">
        <f t="shared" si="154"/>
        <v>4.6566128730773926E-10</v>
      </c>
      <c r="I625">
        <f t="shared" si="160"/>
        <v>2147483648</v>
      </c>
      <c r="J625">
        <f t="shared" si="155"/>
        <v>202911840.75590551</v>
      </c>
      <c r="K625">
        <f t="shared" si="156"/>
        <v>1.1567026376724243E-3</v>
      </c>
      <c r="L625">
        <f t="shared" si="168"/>
        <v>815449.20842163265</v>
      </c>
      <c r="N625">
        <f t="shared" si="161"/>
        <v>114514</v>
      </c>
      <c r="O625">
        <f t="shared" si="162"/>
        <v>2</v>
      </c>
      <c r="P625">
        <f t="shared" si="163"/>
        <v>245916942467072</v>
      </c>
      <c r="Q625">
        <f t="shared" si="164"/>
        <v>114512</v>
      </c>
      <c r="R625">
        <f t="shared" si="165"/>
        <v>1475501654802.4319</v>
      </c>
      <c r="S625" t="str">
        <f t="shared" si="166"/>
        <v>17077565天10时46分42秒</v>
      </c>
    </row>
    <row r="626" spans="1:19" x14ac:dyDescent="0.25">
      <c r="A626">
        <v>626</v>
      </c>
      <c r="B626">
        <f t="shared" si="157"/>
        <v>627</v>
      </c>
      <c r="C626">
        <f t="shared" si="169"/>
        <v>2488000</v>
      </c>
      <c r="D626">
        <f t="shared" si="167"/>
        <v>775012000</v>
      </c>
      <c r="E626" s="6">
        <f t="shared" si="158"/>
        <v>4650072</v>
      </c>
      <c r="F626" s="7" t="str">
        <f t="shared" si="159"/>
        <v>53天19时41分12秒</v>
      </c>
      <c r="G626">
        <f t="shared" si="153"/>
        <v>63.6</v>
      </c>
      <c r="H626">
        <f t="shared" si="154"/>
        <v>4.6566128730773926E-10</v>
      </c>
      <c r="I626">
        <f t="shared" si="160"/>
        <v>2147483648</v>
      </c>
      <c r="J626">
        <f t="shared" si="155"/>
        <v>202592796.98113206</v>
      </c>
      <c r="K626">
        <f t="shared" si="156"/>
        <v>1.1585652828216553E-3</v>
      </c>
      <c r="L626">
        <f t="shared" si="168"/>
        <v>815449.20958019793</v>
      </c>
      <c r="N626">
        <f t="shared" si="161"/>
        <v>114514</v>
      </c>
      <c r="O626">
        <f t="shared" si="162"/>
        <v>2</v>
      </c>
      <c r="P626">
        <f t="shared" si="163"/>
        <v>245916942467072</v>
      </c>
      <c r="Q626">
        <f t="shared" si="164"/>
        <v>114512</v>
      </c>
      <c r="R626">
        <f t="shared" si="165"/>
        <v>1475501654802.4319</v>
      </c>
      <c r="S626" t="str">
        <f t="shared" si="166"/>
        <v>17077565天10时46分42秒</v>
      </c>
    </row>
    <row r="627" spans="1:19" x14ac:dyDescent="0.25">
      <c r="A627">
        <v>627</v>
      </c>
      <c r="B627">
        <f t="shared" si="157"/>
        <v>628</v>
      </c>
      <c r="C627">
        <f t="shared" si="169"/>
        <v>2492000</v>
      </c>
      <c r="D627">
        <f t="shared" si="167"/>
        <v>777504000</v>
      </c>
      <c r="E627" s="6">
        <f t="shared" si="158"/>
        <v>4665024</v>
      </c>
      <c r="F627" s="7" t="str">
        <f t="shared" si="159"/>
        <v>53天23时50分24秒</v>
      </c>
      <c r="G627">
        <f t="shared" si="153"/>
        <v>63.7</v>
      </c>
      <c r="H627">
        <f t="shared" si="154"/>
        <v>4.6566128730773926E-10</v>
      </c>
      <c r="I627">
        <f t="shared" si="160"/>
        <v>2147483648</v>
      </c>
      <c r="J627">
        <f t="shared" si="155"/>
        <v>202274754.91365775</v>
      </c>
      <c r="K627">
        <f t="shared" si="156"/>
        <v>1.1604279279708862E-3</v>
      </c>
      <c r="L627">
        <f t="shared" si="168"/>
        <v>815449.21074062586</v>
      </c>
      <c r="N627">
        <f t="shared" si="161"/>
        <v>114514</v>
      </c>
      <c r="O627">
        <f t="shared" si="162"/>
        <v>2</v>
      </c>
      <c r="P627">
        <f t="shared" si="163"/>
        <v>245916942467072</v>
      </c>
      <c r="Q627">
        <f t="shared" si="164"/>
        <v>114512</v>
      </c>
      <c r="R627">
        <f t="shared" si="165"/>
        <v>1475501654802.4319</v>
      </c>
      <c r="S627" t="str">
        <f t="shared" si="166"/>
        <v>17077565天10时46分42秒</v>
      </c>
    </row>
    <row r="628" spans="1:19" x14ac:dyDescent="0.25">
      <c r="A628">
        <v>628</v>
      </c>
      <c r="B628">
        <f t="shared" si="157"/>
        <v>629</v>
      </c>
      <c r="C628">
        <f t="shared" si="169"/>
        <v>2496000</v>
      </c>
      <c r="D628">
        <f t="shared" si="167"/>
        <v>780000000</v>
      </c>
      <c r="E628" s="6">
        <f t="shared" si="158"/>
        <v>4680000</v>
      </c>
      <c r="F628" s="7" t="str">
        <f t="shared" si="159"/>
        <v>54天4时0分0秒</v>
      </c>
      <c r="G628">
        <f t="shared" si="153"/>
        <v>63.800000000000004</v>
      </c>
      <c r="H628">
        <f t="shared" si="154"/>
        <v>4.6566128730773926E-10</v>
      </c>
      <c r="I628">
        <f t="shared" si="160"/>
        <v>2147483648</v>
      </c>
      <c r="J628">
        <f t="shared" si="155"/>
        <v>201957709.84326017</v>
      </c>
      <c r="K628">
        <f t="shared" si="156"/>
        <v>1.1622905731201172E-3</v>
      </c>
      <c r="L628">
        <f t="shared" si="168"/>
        <v>815449.21190291643</v>
      </c>
      <c r="N628">
        <f t="shared" si="161"/>
        <v>114514</v>
      </c>
      <c r="O628">
        <f t="shared" si="162"/>
        <v>2</v>
      </c>
      <c r="P628">
        <f t="shared" si="163"/>
        <v>245916942467072</v>
      </c>
      <c r="Q628">
        <f t="shared" si="164"/>
        <v>114512</v>
      </c>
      <c r="R628">
        <f t="shared" si="165"/>
        <v>1475501654802.4319</v>
      </c>
      <c r="S628" t="str">
        <f t="shared" si="166"/>
        <v>17077565天10时46分42秒</v>
      </c>
    </row>
    <row r="629" spans="1:19" x14ac:dyDescent="0.25">
      <c r="A629">
        <v>629</v>
      </c>
      <c r="B629">
        <f t="shared" si="157"/>
        <v>630</v>
      </c>
      <c r="C629">
        <f t="shared" si="169"/>
        <v>2500000</v>
      </c>
      <c r="D629">
        <f t="shared" si="167"/>
        <v>782500000</v>
      </c>
      <c r="E629" s="6">
        <f t="shared" si="158"/>
        <v>4695000</v>
      </c>
      <c r="F629" s="7" t="str">
        <f t="shared" si="159"/>
        <v>54天8时10分0秒</v>
      </c>
      <c r="G629">
        <f t="shared" si="153"/>
        <v>63.900000000000006</v>
      </c>
      <c r="H629">
        <f t="shared" si="154"/>
        <v>4.6566128730773926E-10</v>
      </c>
      <c r="I629">
        <f t="shared" si="160"/>
        <v>2147483648</v>
      </c>
      <c r="J629">
        <f t="shared" si="155"/>
        <v>201641657.08920187</v>
      </c>
      <c r="K629">
        <f t="shared" si="156"/>
        <v>1.1641532182693481E-3</v>
      </c>
      <c r="L629">
        <f t="shared" si="168"/>
        <v>815449.21306706965</v>
      </c>
      <c r="N629">
        <f t="shared" si="161"/>
        <v>114514</v>
      </c>
      <c r="O629">
        <f t="shared" si="162"/>
        <v>2</v>
      </c>
      <c r="P629">
        <f t="shared" si="163"/>
        <v>245916942467072</v>
      </c>
      <c r="Q629">
        <f t="shared" si="164"/>
        <v>114512</v>
      </c>
      <c r="R629">
        <f t="shared" si="165"/>
        <v>1475501654802.4319</v>
      </c>
      <c r="S629" t="str">
        <f t="shared" si="166"/>
        <v>17077565天10时46分42秒</v>
      </c>
    </row>
    <row r="630" spans="1:19" x14ac:dyDescent="0.25">
      <c r="A630">
        <v>630</v>
      </c>
      <c r="B630">
        <f t="shared" si="157"/>
        <v>631</v>
      </c>
      <c r="C630">
        <f t="shared" si="169"/>
        <v>2504000</v>
      </c>
      <c r="D630">
        <f t="shared" si="167"/>
        <v>785004000</v>
      </c>
      <c r="E630" s="6">
        <f t="shared" si="158"/>
        <v>4710024</v>
      </c>
      <c r="F630" s="7" t="str">
        <f t="shared" si="159"/>
        <v>54天12时20分24秒</v>
      </c>
      <c r="G630">
        <f t="shared" si="153"/>
        <v>64</v>
      </c>
      <c r="H630">
        <f t="shared" si="154"/>
        <v>4.6566128730773926E-10</v>
      </c>
      <c r="I630">
        <f t="shared" si="160"/>
        <v>2147483648</v>
      </c>
      <c r="J630">
        <f t="shared" si="155"/>
        <v>201326592</v>
      </c>
      <c r="K630">
        <f t="shared" si="156"/>
        <v>1.1660158634185791E-3</v>
      </c>
      <c r="L630">
        <f t="shared" si="168"/>
        <v>815449.21423308551</v>
      </c>
      <c r="N630">
        <f t="shared" si="161"/>
        <v>114514</v>
      </c>
      <c r="O630">
        <f t="shared" si="162"/>
        <v>2</v>
      </c>
      <c r="P630">
        <f t="shared" si="163"/>
        <v>245916942467072</v>
      </c>
      <c r="Q630">
        <f t="shared" si="164"/>
        <v>114512</v>
      </c>
      <c r="R630">
        <f t="shared" si="165"/>
        <v>1475501654802.4319</v>
      </c>
      <c r="S630" t="str">
        <f t="shared" si="166"/>
        <v>17077565天10时46分42秒</v>
      </c>
    </row>
    <row r="631" spans="1:19" x14ac:dyDescent="0.25">
      <c r="A631">
        <v>631</v>
      </c>
      <c r="B631">
        <f t="shared" si="157"/>
        <v>632</v>
      </c>
      <c r="C631">
        <f t="shared" si="169"/>
        <v>2508000</v>
      </c>
      <c r="D631">
        <f t="shared" si="167"/>
        <v>787512000</v>
      </c>
      <c r="E631" s="6">
        <f t="shared" si="158"/>
        <v>4725072</v>
      </c>
      <c r="F631" s="7" t="str">
        <f t="shared" si="159"/>
        <v>54天16时31分12秒</v>
      </c>
      <c r="G631">
        <f t="shared" si="153"/>
        <v>64.099999999999994</v>
      </c>
      <c r="H631">
        <f t="shared" si="154"/>
        <v>4.6566128730773926E-10</v>
      </c>
      <c r="I631">
        <f t="shared" si="160"/>
        <v>2147483648</v>
      </c>
      <c r="J631">
        <f t="shared" si="155"/>
        <v>201012509.95319813</v>
      </c>
      <c r="K631">
        <f t="shared" si="156"/>
        <v>1.1678785085678101E-3</v>
      </c>
      <c r="L631">
        <f t="shared" si="168"/>
        <v>815449.21540096402</v>
      </c>
      <c r="N631">
        <f t="shared" si="161"/>
        <v>114514</v>
      </c>
      <c r="O631">
        <f t="shared" si="162"/>
        <v>2</v>
      </c>
      <c r="P631">
        <f t="shared" si="163"/>
        <v>245916942467072</v>
      </c>
      <c r="Q631">
        <f t="shared" si="164"/>
        <v>114512</v>
      </c>
      <c r="R631">
        <f t="shared" si="165"/>
        <v>1475501654802.4319</v>
      </c>
      <c r="S631" t="str">
        <f t="shared" si="166"/>
        <v>17077565天10时46分42秒</v>
      </c>
    </row>
    <row r="632" spans="1:19" x14ac:dyDescent="0.25">
      <c r="A632">
        <v>632</v>
      </c>
      <c r="B632">
        <f t="shared" si="157"/>
        <v>633</v>
      </c>
      <c r="C632">
        <f t="shared" si="169"/>
        <v>2512000</v>
      </c>
      <c r="D632">
        <f t="shared" si="167"/>
        <v>790024000</v>
      </c>
      <c r="E632" s="6">
        <f t="shared" si="158"/>
        <v>4740144</v>
      </c>
      <c r="F632" s="7" t="str">
        <f t="shared" si="159"/>
        <v>54天20时42分24秒</v>
      </c>
      <c r="G632">
        <f t="shared" si="153"/>
        <v>64.2</v>
      </c>
      <c r="H632">
        <f t="shared" si="154"/>
        <v>4.6566128730773926E-10</v>
      </c>
      <c r="I632">
        <f t="shared" si="160"/>
        <v>2147483648</v>
      </c>
      <c r="J632">
        <f t="shared" si="155"/>
        <v>200699406.35514018</v>
      </c>
      <c r="K632">
        <f t="shared" si="156"/>
        <v>1.169741153717041E-3</v>
      </c>
      <c r="L632">
        <f t="shared" si="168"/>
        <v>815449.21657070518</v>
      </c>
      <c r="N632">
        <f t="shared" si="161"/>
        <v>114514</v>
      </c>
      <c r="O632">
        <f t="shared" si="162"/>
        <v>2</v>
      </c>
      <c r="P632">
        <f t="shared" si="163"/>
        <v>245916942467072</v>
      </c>
      <c r="Q632">
        <f t="shared" si="164"/>
        <v>114512</v>
      </c>
      <c r="R632">
        <f t="shared" si="165"/>
        <v>1475501654802.4319</v>
      </c>
      <c r="S632" t="str">
        <f t="shared" si="166"/>
        <v>17077565天10时46分42秒</v>
      </c>
    </row>
    <row r="633" spans="1:19" x14ac:dyDescent="0.25">
      <c r="A633">
        <v>633</v>
      </c>
      <c r="B633">
        <f t="shared" si="157"/>
        <v>634</v>
      </c>
      <c r="C633">
        <f t="shared" si="169"/>
        <v>2516000</v>
      </c>
      <c r="D633">
        <f t="shared" si="167"/>
        <v>792540000</v>
      </c>
      <c r="E633" s="6">
        <f t="shared" si="158"/>
        <v>4755240</v>
      </c>
      <c r="F633" s="7" t="str">
        <f t="shared" si="159"/>
        <v>55天0时54分0秒</v>
      </c>
      <c r="G633">
        <f t="shared" si="153"/>
        <v>64.300000000000011</v>
      </c>
      <c r="H633">
        <f t="shared" si="154"/>
        <v>4.6566128730773926E-10</v>
      </c>
      <c r="I633">
        <f t="shared" si="160"/>
        <v>2147483648</v>
      </c>
      <c r="J633">
        <f t="shared" si="155"/>
        <v>200387276.64074647</v>
      </c>
      <c r="K633">
        <f t="shared" si="156"/>
        <v>1.171603798866272E-3</v>
      </c>
      <c r="L633">
        <f t="shared" si="168"/>
        <v>815449.21774230897</v>
      </c>
      <c r="N633">
        <f t="shared" si="161"/>
        <v>114514</v>
      </c>
      <c r="O633">
        <f t="shared" si="162"/>
        <v>2</v>
      </c>
      <c r="P633">
        <f t="shared" si="163"/>
        <v>245916942467072</v>
      </c>
      <c r="Q633">
        <f t="shared" si="164"/>
        <v>114512</v>
      </c>
      <c r="R633">
        <f t="shared" si="165"/>
        <v>1475501654802.4319</v>
      </c>
      <c r="S633" t="str">
        <f t="shared" si="166"/>
        <v>17077565天10时46分42秒</v>
      </c>
    </row>
    <row r="634" spans="1:19" x14ac:dyDescent="0.25">
      <c r="A634">
        <v>634</v>
      </c>
      <c r="B634">
        <f t="shared" si="157"/>
        <v>635</v>
      </c>
      <c r="C634">
        <f t="shared" si="169"/>
        <v>2520000</v>
      </c>
      <c r="D634">
        <f t="shared" si="167"/>
        <v>795060000</v>
      </c>
      <c r="E634" s="6">
        <f t="shared" si="158"/>
        <v>4770360</v>
      </c>
      <c r="F634" s="7" t="str">
        <f t="shared" si="159"/>
        <v>55天5时6分0秒</v>
      </c>
      <c r="G634">
        <f t="shared" si="153"/>
        <v>64.400000000000006</v>
      </c>
      <c r="H634">
        <f t="shared" si="154"/>
        <v>4.6566128730773926E-10</v>
      </c>
      <c r="I634">
        <f t="shared" si="160"/>
        <v>2147483648</v>
      </c>
      <c r="J634">
        <f t="shared" si="155"/>
        <v>200076116.27329192</v>
      </c>
      <c r="K634">
        <f t="shared" si="156"/>
        <v>1.1734664440155029E-3</v>
      </c>
      <c r="L634">
        <f t="shared" si="168"/>
        <v>815449.21891577542</v>
      </c>
      <c r="N634">
        <f t="shared" si="161"/>
        <v>114514</v>
      </c>
      <c r="O634">
        <f t="shared" si="162"/>
        <v>2</v>
      </c>
      <c r="P634">
        <f t="shared" si="163"/>
        <v>245916942467072</v>
      </c>
      <c r="Q634">
        <f t="shared" si="164"/>
        <v>114512</v>
      </c>
      <c r="R634">
        <f t="shared" si="165"/>
        <v>1475501654802.4319</v>
      </c>
      <c r="S634" t="str">
        <f t="shared" si="166"/>
        <v>17077565天10时46分42秒</v>
      </c>
    </row>
    <row r="635" spans="1:19" x14ac:dyDescent="0.25">
      <c r="A635">
        <v>635</v>
      </c>
      <c r="B635">
        <f t="shared" si="157"/>
        <v>636</v>
      </c>
      <c r="C635">
        <f t="shared" si="169"/>
        <v>2524000</v>
      </c>
      <c r="D635">
        <f t="shared" si="167"/>
        <v>797584000</v>
      </c>
      <c r="E635" s="6">
        <f t="shared" si="158"/>
        <v>4785504</v>
      </c>
      <c r="F635" s="7" t="str">
        <f t="shared" si="159"/>
        <v>55天9时18分24秒</v>
      </c>
      <c r="G635">
        <f t="shared" si="153"/>
        <v>64.5</v>
      </c>
      <c r="H635">
        <f t="shared" si="154"/>
        <v>4.6566128730773926E-10</v>
      </c>
      <c r="I635">
        <f t="shared" si="160"/>
        <v>2147483648</v>
      </c>
      <c r="J635">
        <f t="shared" si="155"/>
        <v>199765920.74418604</v>
      </c>
      <c r="K635">
        <f t="shared" si="156"/>
        <v>1.1753290891647339E-3</v>
      </c>
      <c r="L635">
        <f t="shared" si="168"/>
        <v>815449.22009110451</v>
      </c>
      <c r="N635">
        <f t="shared" si="161"/>
        <v>114514</v>
      </c>
      <c r="O635">
        <f t="shared" si="162"/>
        <v>2</v>
      </c>
      <c r="P635">
        <f t="shared" si="163"/>
        <v>245916942467072</v>
      </c>
      <c r="Q635">
        <f t="shared" si="164"/>
        <v>114512</v>
      </c>
      <c r="R635">
        <f t="shared" si="165"/>
        <v>1475501654802.4319</v>
      </c>
      <c r="S635" t="str">
        <f t="shared" si="166"/>
        <v>17077565天10时46分42秒</v>
      </c>
    </row>
    <row r="636" spans="1:19" x14ac:dyDescent="0.25">
      <c r="A636">
        <v>636</v>
      </c>
      <c r="B636">
        <f t="shared" si="157"/>
        <v>637</v>
      </c>
      <c r="C636">
        <f t="shared" si="169"/>
        <v>2528000</v>
      </c>
      <c r="D636">
        <f t="shared" si="167"/>
        <v>800112000</v>
      </c>
      <c r="E636" s="6">
        <f t="shared" si="158"/>
        <v>4800672</v>
      </c>
      <c r="F636" s="7" t="str">
        <f t="shared" si="159"/>
        <v>55天13时31分12秒</v>
      </c>
      <c r="G636">
        <f t="shared" si="153"/>
        <v>64.599999999999994</v>
      </c>
      <c r="H636">
        <f t="shared" si="154"/>
        <v>4.6566128730773926E-10</v>
      </c>
      <c r="I636">
        <f t="shared" si="160"/>
        <v>2147483648</v>
      </c>
      <c r="J636">
        <f t="shared" si="155"/>
        <v>199456685.57275543</v>
      </c>
      <c r="K636">
        <f t="shared" si="156"/>
        <v>1.1771917343139648E-3</v>
      </c>
      <c r="L636">
        <f t="shared" si="168"/>
        <v>815449.22126829624</v>
      </c>
      <c r="N636">
        <f t="shared" si="161"/>
        <v>114514</v>
      </c>
      <c r="O636">
        <f t="shared" si="162"/>
        <v>2</v>
      </c>
      <c r="P636">
        <f t="shared" si="163"/>
        <v>245916942467072</v>
      </c>
      <c r="Q636">
        <f t="shared" si="164"/>
        <v>114512</v>
      </c>
      <c r="R636">
        <f t="shared" si="165"/>
        <v>1475501654802.4319</v>
      </c>
      <c r="S636" t="str">
        <f t="shared" si="166"/>
        <v>17077565天10时46分42秒</v>
      </c>
    </row>
    <row r="637" spans="1:19" x14ac:dyDescent="0.25">
      <c r="A637">
        <v>637</v>
      </c>
      <c r="B637">
        <f t="shared" si="157"/>
        <v>638</v>
      </c>
      <c r="C637">
        <f t="shared" si="169"/>
        <v>2532000</v>
      </c>
      <c r="D637">
        <f t="shared" si="167"/>
        <v>802644000</v>
      </c>
      <c r="E637" s="6">
        <f t="shared" si="158"/>
        <v>4815864</v>
      </c>
      <c r="F637" s="7" t="str">
        <f t="shared" si="159"/>
        <v>55天17时44分24秒</v>
      </c>
      <c r="G637">
        <f t="shared" si="153"/>
        <v>64.7</v>
      </c>
      <c r="H637">
        <f t="shared" si="154"/>
        <v>4.6566128730773926E-10</v>
      </c>
      <c r="I637">
        <f t="shared" si="160"/>
        <v>2147483648</v>
      </c>
      <c r="J637">
        <f t="shared" si="155"/>
        <v>199148406.3060278</v>
      </c>
      <c r="K637">
        <f t="shared" si="156"/>
        <v>1.1790543794631958E-3</v>
      </c>
      <c r="L637">
        <f t="shared" si="168"/>
        <v>815449.22244735062</v>
      </c>
      <c r="N637">
        <f t="shared" si="161"/>
        <v>114514</v>
      </c>
      <c r="O637">
        <f t="shared" si="162"/>
        <v>2</v>
      </c>
      <c r="P637">
        <f t="shared" si="163"/>
        <v>245916942467072</v>
      </c>
      <c r="Q637">
        <f t="shared" si="164"/>
        <v>114512</v>
      </c>
      <c r="R637">
        <f t="shared" si="165"/>
        <v>1475501654802.4319</v>
      </c>
      <c r="S637" t="str">
        <f t="shared" si="166"/>
        <v>17077565天10时46分42秒</v>
      </c>
    </row>
    <row r="638" spans="1:19" x14ac:dyDescent="0.25">
      <c r="A638">
        <v>638</v>
      </c>
      <c r="B638">
        <f t="shared" si="157"/>
        <v>639</v>
      </c>
      <c r="C638">
        <f t="shared" si="169"/>
        <v>2536000</v>
      </c>
      <c r="D638">
        <f t="shared" si="167"/>
        <v>805180000</v>
      </c>
      <c r="E638" s="6">
        <f t="shared" si="158"/>
        <v>4831080</v>
      </c>
      <c r="F638" s="7" t="str">
        <f t="shared" si="159"/>
        <v>55天21时58分0秒</v>
      </c>
      <c r="G638">
        <f t="shared" si="153"/>
        <v>64.800000000000011</v>
      </c>
      <c r="H638">
        <f t="shared" si="154"/>
        <v>4.6566128730773926E-10</v>
      </c>
      <c r="I638">
        <f t="shared" si="160"/>
        <v>2147483648</v>
      </c>
      <c r="J638">
        <f t="shared" si="155"/>
        <v>198841078.51851848</v>
      </c>
      <c r="K638">
        <f t="shared" si="156"/>
        <v>1.1809170246124268E-3</v>
      </c>
      <c r="L638">
        <f t="shared" si="168"/>
        <v>815449.22362826765</v>
      </c>
      <c r="N638">
        <f t="shared" si="161"/>
        <v>114514</v>
      </c>
      <c r="O638">
        <f t="shared" si="162"/>
        <v>2</v>
      </c>
      <c r="P638">
        <f t="shared" si="163"/>
        <v>245916942467072</v>
      </c>
      <c r="Q638">
        <f t="shared" si="164"/>
        <v>114512</v>
      </c>
      <c r="R638">
        <f t="shared" si="165"/>
        <v>1475501654802.4319</v>
      </c>
      <c r="S638" t="str">
        <f t="shared" si="166"/>
        <v>17077565天10时46分42秒</v>
      </c>
    </row>
    <row r="639" spans="1:19" x14ac:dyDescent="0.25">
      <c r="A639">
        <v>639</v>
      </c>
      <c r="B639">
        <f t="shared" si="157"/>
        <v>640</v>
      </c>
      <c r="C639">
        <f t="shared" si="169"/>
        <v>2540000</v>
      </c>
      <c r="D639">
        <f t="shared" si="167"/>
        <v>807720000</v>
      </c>
      <c r="E639" s="6">
        <f t="shared" si="158"/>
        <v>4846320</v>
      </c>
      <c r="F639" s="7" t="str">
        <f t="shared" si="159"/>
        <v>56天2时12分0秒</v>
      </c>
      <c r="G639">
        <f t="shared" si="153"/>
        <v>64.900000000000006</v>
      </c>
      <c r="H639">
        <f t="shared" si="154"/>
        <v>4.6566128730773926E-10</v>
      </c>
      <c r="I639">
        <f t="shared" si="160"/>
        <v>2147483648</v>
      </c>
      <c r="J639">
        <f t="shared" si="155"/>
        <v>198534697.81201848</v>
      </c>
      <c r="K639">
        <f t="shared" si="156"/>
        <v>1.1827796697616577E-3</v>
      </c>
      <c r="L639">
        <f t="shared" si="168"/>
        <v>815449.22481104732</v>
      </c>
      <c r="N639">
        <f t="shared" si="161"/>
        <v>114514</v>
      </c>
      <c r="O639">
        <f t="shared" si="162"/>
        <v>2</v>
      </c>
      <c r="P639">
        <f t="shared" si="163"/>
        <v>245916942467072</v>
      </c>
      <c r="Q639">
        <f t="shared" si="164"/>
        <v>114512</v>
      </c>
      <c r="R639">
        <f t="shared" si="165"/>
        <v>1475501654802.4319</v>
      </c>
      <c r="S639" t="str">
        <f t="shared" si="166"/>
        <v>17077565天10时46分42秒</v>
      </c>
    </row>
    <row r="640" spans="1:19" x14ac:dyDescent="0.25">
      <c r="A640">
        <v>640</v>
      </c>
      <c r="B640">
        <f t="shared" si="157"/>
        <v>641</v>
      </c>
      <c r="C640">
        <f t="shared" si="169"/>
        <v>2544000</v>
      </c>
      <c r="D640">
        <f t="shared" si="167"/>
        <v>810264000</v>
      </c>
      <c r="E640" s="6">
        <f t="shared" si="158"/>
        <v>4861584</v>
      </c>
      <c r="F640" s="7" t="str">
        <f t="shared" si="159"/>
        <v>56天6时26分24秒</v>
      </c>
      <c r="G640">
        <f t="shared" ref="G640:G703" si="170">1+A640*0.1</f>
        <v>65</v>
      </c>
      <c r="H640">
        <f t="shared" ref="H640:H703" si="171">_xlfn.CEILING.MATH((POWER(0.94,A640)-1.175*POWER(10,-38))*POWER(2,31))/POWER(2,31)</f>
        <v>4.6566128730773926E-10</v>
      </c>
      <c r="I640">
        <f t="shared" si="160"/>
        <v>2147483648</v>
      </c>
      <c r="J640">
        <f t="shared" ref="J640:J703" si="172">6/(H640*G640)</f>
        <v>198229259.81538463</v>
      </c>
      <c r="K640">
        <f t="shared" ref="K640:K703" si="173">C640*H640</f>
        <v>1.1846423149108887E-3</v>
      </c>
      <c r="L640">
        <f t="shared" si="168"/>
        <v>815449.22599568963</v>
      </c>
      <c r="N640">
        <f t="shared" si="161"/>
        <v>114514</v>
      </c>
      <c r="O640">
        <f t="shared" si="162"/>
        <v>2</v>
      </c>
      <c r="P640">
        <f t="shared" si="163"/>
        <v>245916942467072</v>
      </c>
      <c r="Q640">
        <f t="shared" si="164"/>
        <v>114512</v>
      </c>
      <c r="R640">
        <f t="shared" si="165"/>
        <v>1475501654802.4319</v>
      </c>
      <c r="S640" t="str">
        <f t="shared" si="166"/>
        <v>17077565天10时46分42秒</v>
      </c>
    </row>
    <row r="641" spans="1:19" x14ac:dyDescent="0.25">
      <c r="A641">
        <v>641</v>
      </c>
      <c r="B641">
        <f t="shared" ref="B641:B704" si="174">A641+1</f>
        <v>642</v>
      </c>
      <c r="C641">
        <f t="shared" si="169"/>
        <v>2548000</v>
      </c>
      <c r="D641">
        <f t="shared" si="167"/>
        <v>812812000</v>
      </c>
      <c r="E641" s="6">
        <f t="shared" ref="E641:E704" si="175">D641*60/10000</f>
        <v>4876872</v>
      </c>
      <c r="F641" s="7" t="str">
        <f t="shared" ref="F641:F704" si="176">CONCATENATE(TEXT(INT(E641/86400),0),"天",TEXT(INT(MOD(E641/3600,24)),0),"时",TEXT(INT(MOD(E641/60,60)),0),"分",TEXT(INT(MOD(E641,60)),0),"秒")</f>
        <v>56天10时41分12秒</v>
      </c>
      <c r="G641">
        <f t="shared" si="170"/>
        <v>65.100000000000009</v>
      </c>
      <c r="H641">
        <f t="shared" si="171"/>
        <v>4.6566128730773926E-10</v>
      </c>
      <c r="I641">
        <f t="shared" ref="I641:I704" si="177">1/H641</f>
        <v>2147483648</v>
      </c>
      <c r="J641">
        <f t="shared" si="172"/>
        <v>197924760.18433177</v>
      </c>
      <c r="K641">
        <f t="shared" si="173"/>
        <v>1.1865049600601196E-3</v>
      </c>
      <c r="L641">
        <f t="shared" si="168"/>
        <v>815449.22718219459</v>
      </c>
      <c r="N641">
        <f t="shared" ref="N641:N704" si="178">N640</f>
        <v>114514</v>
      </c>
      <c r="O641">
        <f t="shared" ref="O641:O704" si="179">_xlfn.CEILING.MATH((815450.6937-L641))</f>
        <v>2</v>
      </c>
      <c r="P641">
        <f t="shared" ref="P641:P704" si="180">N641/H641</f>
        <v>245916942467072</v>
      </c>
      <c r="Q641">
        <f t="shared" ref="Q641:Q704" si="181">N641-O641</f>
        <v>114512</v>
      </c>
      <c r="R641">
        <f t="shared" ref="R641:R704" si="182">P641/10000*60</f>
        <v>1475501654802.4319</v>
      </c>
      <c r="S641" t="str">
        <f t="shared" ref="S641:S704" si="183">CONCATENATE(TEXT(INT(R641/86400),0),"天",TEXT(INT(MOD(R641/3600,24)),0),"时",TEXT(INT(MOD(R641/60,60)),0),"分",TEXT(INT(MOD(R641,60)),0),"秒")</f>
        <v>17077565天10时46分42秒</v>
      </c>
    </row>
    <row r="642" spans="1:19" x14ac:dyDescent="0.25">
      <c r="A642">
        <v>642</v>
      </c>
      <c r="B642">
        <f t="shared" si="174"/>
        <v>643</v>
      </c>
      <c r="C642">
        <f t="shared" si="169"/>
        <v>2552000</v>
      </c>
      <c r="D642">
        <f t="shared" ref="D642:D705" si="184">D641+C642</f>
        <v>815364000</v>
      </c>
      <c r="E642" s="6">
        <f t="shared" si="175"/>
        <v>4892184</v>
      </c>
      <c r="F642" s="7" t="str">
        <f t="shared" si="176"/>
        <v>56天14时56分24秒</v>
      </c>
      <c r="G642">
        <f t="shared" si="170"/>
        <v>65.2</v>
      </c>
      <c r="H642">
        <f t="shared" si="171"/>
        <v>4.6566128730773926E-10</v>
      </c>
      <c r="I642">
        <f t="shared" si="177"/>
        <v>2147483648</v>
      </c>
      <c r="J642">
        <f t="shared" si="172"/>
        <v>197621194.60122699</v>
      </c>
      <c r="K642">
        <f t="shared" si="173"/>
        <v>1.1883676052093506E-3</v>
      </c>
      <c r="L642">
        <f t="shared" ref="L642:L705" si="185">L641+K642</f>
        <v>815449.2283705622</v>
      </c>
      <c r="N642">
        <f t="shared" si="178"/>
        <v>114514</v>
      </c>
      <c r="O642">
        <f t="shared" si="179"/>
        <v>2</v>
      </c>
      <c r="P642">
        <f t="shared" si="180"/>
        <v>245916942467072</v>
      </c>
      <c r="Q642">
        <f t="shared" si="181"/>
        <v>114512</v>
      </c>
      <c r="R642">
        <f t="shared" si="182"/>
        <v>1475501654802.4319</v>
      </c>
      <c r="S642" t="str">
        <f t="shared" si="183"/>
        <v>17077565天10时46分42秒</v>
      </c>
    </row>
    <row r="643" spans="1:19" x14ac:dyDescent="0.25">
      <c r="A643">
        <v>643</v>
      </c>
      <c r="B643">
        <f t="shared" si="174"/>
        <v>644</v>
      </c>
      <c r="C643">
        <f t="shared" si="169"/>
        <v>2556000</v>
      </c>
      <c r="D643">
        <f t="shared" si="184"/>
        <v>817920000</v>
      </c>
      <c r="E643" s="6">
        <f t="shared" si="175"/>
        <v>4907520</v>
      </c>
      <c r="F643" s="7" t="str">
        <f t="shared" si="176"/>
        <v>56天19时12分0秒</v>
      </c>
      <c r="G643">
        <f t="shared" si="170"/>
        <v>65.3</v>
      </c>
      <c r="H643">
        <f t="shared" si="171"/>
        <v>4.6566128730773926E-10</v>
      </c>
      <c r="I643">
        <f t="shared" si="177"/>
        <v>2147483648</v>
      </c>
      <c r="J643">
        <f t="shared" si="172"/>
        <v>197318558.77488515</v>
      </c>
      <c r="K643">
        <f t="shared" si="173"/>
        <v>1.1902302503585815E-3</v>
      </c>
      <c r="L643">
        <f t="shared" si="185"/>
        <v>815449.22956079245</v>
      </c>
      <c r="N643">
        <f t="shared" si="178"/>
        <v>114514</v>
      </c>
      <c r="O643">
        <f t="shared" si="179"/>
        <v>2</v>
      </c>
      <c r="P643">
        <f t="shared" si="180"/>
        <v>245916942467072</v>
      </c>
      <c r="Q643">
        <f t="shared" si="181"/>
        <v>114512</v>
      </c>
      <c r="R643">
        <f t="shared" si="182"/>
        <v>1475501654802.4319</v>
      </c>
      <c r="S643" t="str">
        <f t="shared" si="183"/>
        <v>17077565天10时46分42秒</v>
      </c>
    </row>
    <row r="644" spans="1:19" x14ac:dyDescent="0.25">
      <c r="A644">
        <v>644</v>
      </c>
      <c r="B644">
        <f t="shared" si="174"/>
        <v>645</v>
      </c>
      <c r="C644">
        <f t="shared" si="169"/>
        <v>2560000</v>
      </c>
      <c r="D644">
        <f t="shared" si="184"/>
        <v>820480000</v>
      </c>
      <c r="E644" s="6">
        <f t="shared" si="175"/>
        <v>4922880</v>
      </c>
      <c r="F644" s="7" t="str">
        <f t="shared" si="176"/>
        <v>56天23时28分0秒</v>
      </c>
      <c r="G644">
        <f t="shared" si="170"/>
        <v>65.400000000000006</v>
      </c>
      <c r="H644">
        <f t="shared" si="171"/>
        <v>4.6566128730773926E-10</v>
      </c>
      <c r="I644">
        <f t="shared" si="177"/>
        <v>2147483648</v>
      </c>
      <c r="J644">
        <f t="shared" si="172"/>
        <v>197016848.44036695</v>
      </c>
      <c r="K644">
        <f t="shared" si="173"/>
        <v>1.1920928955078125E-3</v>
      </c>
      <c r="L644">
        <f t="shared" si="185"/>
        <v>815449.23075288534</v>
      </c>
      <c r="N644">
        <f t="shared" si="178"/>
        <v>114514</v>
      </c>
      <c r="O644">
        <f t="shared" si="179"/>
        <v>2</v>
      </c>
      <c r="P644">
        <f t="shared" si="180"/>
        <v>245916942467072</v>
      </c>
      <c r="Q644">
        <f t="shared" si="181"/>
        <v>114512</v>
      </c>
      <c r="R644">
        <f t="shared" si="182"/>
        <v>1475501654802.4319</v>
      </c>
      <c r="S644" t="str">
        <f t="shared" si="183"/>
        <v>17077565天10时46分42秒</v>
      </c>
    </row>
    <row r="645" spans="1:19" x14ac:dyDescent="0.25">
      <c r="A645">
        <v>645</v>
      </c>
      <c r="B645">
        <f t="shared" si="174"/>
        <v>646</v>
      </c>
      <c r="C645">
        <f t="shared" si="169"/>
        <v>2564000</v>
      </c>
      <c r="D645">
        <f t="shared" si="184"/>
        <v>823044000</v>
      </c>
      <c r="E645" s="6">
        <f t="shared" si="175"/>
        <v>4938264</v>
      </c>
      <c r="F645" s="7" t="str">
        <f t="shared" si="176"/>
        <v>57天3时44分24秒</v>
      </c>
      <c r="G645">
        <f t="shared" si="170"/>
        <v>65.5</v>
      </c>
      <c r="H645">
        <f t="shared" si="171"/>
        <v>4.6566128730773926E-10</v>
      </c>
      <c r="I645">
        <f t="shared" si="177"/>
        <v>2147483648</v>
      </c>
      <c r="J645">
        <f t="shared" si="172"/>
        <v>196716059.35877863</v>
      </c>
      <c r="K645">
        <f t="shared" si="173"/>
        <v>1.1939555406570435E-3</v>
      </c>
      <c r="L645">
        <f t="shared" si="185"/>
        <v>815449.23194684088</v>
      </c>
      <c r="N645">
        <f t="shared" si="178"/>
        <v>114514</v>
      </c>
      <c r="O645">
        <f t="shared" si="179"/>
        <v>2</v>
      </c>
      <c r="P645">
        <f t="shared" si="180"/>
        <v>245916942467072</v>
      </c>
      <c r="Q645">
        <f t="shared" si="181"/>
        <v>114512</v>
      </c>
      <c r="R645">
        <f t="shared" si="182"/>
        <v>1475501654802.4319</v>
      </c>
      <c r="S645" t="str">
        <f t="shared" si="183"/>
        <v>17077565天10时46分42秒</v>
      </c>
    </row>
    <row r="646" spans="1:19" x14ac:dyDescent="0.25">
      <c r="A646">
        <v>646</v>
      </c>
      <c r="B646">
        <f t="shared" si="174"/>
        <v>647</v>
      </c>
      <c r="C646">
        <f t="shared" ref="C646:C709" si="186">(A646-4)*4000</f>
        <v>2568000</v>
      </c>
      <c r="D646">
        <f t="shared" si="184"/>
        <v>825612000</v>
      </c>
      <c r="E646" s="6">
        <f t="shared" si="175"/>
        <v>4953672</v>
      </c>
      <c r="F646" s="7" t="str">
        <f t="shared" si="176"/>
        <v>57天8时1分12秒</v>
      </c>
      <c r="G646">
        <f t="shared" si="170"/>
        <v>65.600000000000009</v>
      </c>
      <c r="H646">
        <f t="shared" si="171"/>
        <v>4.6566128730773926E-10</v>
      </c>
      <c r="I646">
        <f t="shared" si="177"/>
        <v>2147483648</v>
      </c>
      <c r="J646">
        <f t="shared" si="172"/>
        <v>196416187.31707314</v>
      </c>
      <c r="K646">
        <f t="shared" si="173"/>
        <v>1.1958181858062744E-3</v>
      </c>
      <c r="L646">
        <f t="shared" si="185"/>
        <v>815449.23314265907</v>
      </c>
      <c r="N646">
        <f t="shared" si="178"/>
        <v>114514</v>
      </c>
      <c r="O646">
        <f t="shared" si="179"/>
        <v>2</v>
      </c>
      <c r="P646">
        <f t="shared" si="180"/>
        <v>245916942467072</v>
      </c>
      <c r="Q646">
        <f t="shared" si="181"/>
        <v>114512</v>
      </c>
      <c r="R646">
        <f t="shared" si="182"/>
        <v>1475501654802.4319</v>
      </c>
      <c r="S646" t="str">
        <f t="shared" si="183"/>
        <v>17077565天10时46分42秒</v>
      </c>
    </row>
    <row r="647" spans="1:19" x14ac:dyDescent="0.25">
      <c r="A647">
        <v>647</v>
      </c>
      <c r="B647">
        <f t="shared" si="174"/>
        <v>648</v>
      </c>
      <c r="C647">
        <f t="shared" si="186"/>
        <v>2572000</v>
      </c>
      <c r="D647">
        <f t="shared" si="184"/>
        <v>828184000</v>
      </c>
      <c r="E647" s="6">
        <f t="shared" si="175"/>
        <v>4969104</v>
      </c>
      <c r="F647" s="7" t="str">
        <f t="shared" si="176"/>
        <v>57天12时18分24秒</v>
      </c>
      <c r="G647">
        <f t="shared" si="170"/>
        <v>65.7</v>
      </c>
      <c r="H647">
        <f t="shared" si="171"/>
        <v>4.6566128730773926E-10</v>
      </c>
      <c r="I647">
        <f t="shared" si="177"/>
        <v>2147483648</v>
      </c>
      <c r="J647">
        <f t="shared" si="172"/>
        <v>196117228.12785387</v>
      </c>
      <c r="K647">
        <f t="shared" si="173"/>
        <v>1.1976808309555054E-3</v>
      </c>
      <c r="L647">
        <f t="shared" si="185"/>
        <v>815449.2343403399</v>
      </c>
      <c r="N647">
        <f t="shared" si="178"/>
        <v>114514</v>
      </c>
      <c r="O647">
        <f t="shared" si="179"/>
        <v>2</v>
      </c>
      <c r="P647">
        <f t="shared" si="180"/>
        <v>245916942467072</v>
      </c>
      <c r="Q647">
        <f t="shared" si="181"/>
        <v>114512</v>
      </c>
      <c r="R647">
        <f t="shared" si="182"/>
        <v>1475501654802.4319</v>
      </c>
      <c r="S647" t="str">
        <f t="shared" si="183"/>
        <v>17077565天10时46分42秒</v>
      </c>
    </row>
    <row r="648" spans="1:19" x14ac:dyDescent="0.25">
      <c r="A648">
        <v>648</v>
      </c>
      <c r="B648">
        <f t="shared" si="174"/>
        <v>649</v>
      </c>
      <c r="C648">
        <f t="shared" si="186"/>
        <v>2576000</v>
      </c>
      <c r="D648">
        <f t="shared" si="184"/>
        <v>830760000</v>
      </c>
      <c r="E648" s="6">
        <f t="shared" si="175"/>
        <v>4984560</v>
      </c>
      <c r="F648" s="7" t="str">
        <f t="shared" si="176"/>
        <v>57天16时36分0秒</v>
      </c>
      <c r="G648">
        <f t="shared" si="170"/>
        <v>65.8</v>
      </c>
      <c r="H648">
        <f t="shared" si="171"/>
        <v>4.6566128730773926E-10</v>
      </c>
      <c r="I648">
        <f t="shared" si="177"/>
        <v>2147483648</v>
      </c>
      <c r="J648">
        <f t="shared" si="172"/>
        <v>195819177.62917933</v>
      </c>
      <c r="K648">
        <f t="shared" si="173"/>
        <v>1.1995434761047363E-3</v>
      </c>
      <c r="L648">
        <f t="shared" si="185"/>
        <v>815449.23553988338</v>
      </c>
      <c r="N648">
        <f t="shared" si="178"/>
        <v>114514</v>
      </c>
      <c r="O648">
        <f t="shared" si="179"/>
        <v>2</v>
      </c>
      <c r="P648">
        <f t="shared" si="180"/>
        <v>245916942467072</v>
      </c>
      <c r="Q648">
        <f t="shared" si="181"/>
        <v>114512</v>
      </c>
      <c r="R648">
        <f t="shared" si="182"/>
        <v>1475501654802.4319</v>
      </c>
      <c r="S648" t="str">
        <f t="shared" si="183"/>
        <v>17077565天10时46分42秒</v>
      </c>
    </row>
    <row r="649" spans="1:19" x14ac:dyDescent="0.25">
      <c r="A649">
        <v>649</v>
      </c>
      <c r="B649">
        <f t="shared" si="174"/>
        <v>650</v>
      </c>
      <c r="C649">
        <f t="shared" si="186"/>
        <v>2580000</v>
      </c>
      <c r="D649">
        <f t="shared" si="184"/>
        <v>833340000</v>
      </c>
      <c r="E649" s="6">
        <f t="shared" si="175"/>
        <v>5000040</v>
      </c>
      <c r="F649" s="7" t="str">
        <f t="shared" si="176"/>
        <v>57天20时54分0秒</v>
      </c>
      <c r="G649">
        <f t="shared" si="170"/>
        <v>65.900000000000006</v>
      </c>
      <c r="H649">
        <f t="shared" si="171"/>
        <v>4.6566128730773926E-10</v>
      </c>
      <c r="I649">
        <f t="shared" si="177"/>
        <v>2147483648</v>
      </c>
      <c r="J649">
        <f t="shared" si="172"/>
        <v>195522031.68437025</v>
      </c>
      <c r="K649">
        <f t="shared" si="173"/>
        <v>1.2014061212539673E-3</v>
      </c>
      <c r="L649">
        <f t="shared" si="185"/>
        <v>815449.2367412895</v>
      </c>
      <c r="N649">
        <f t="shared" si="178"/>
        <v>114514</v>
      </c>
      <c r="O649">
        <f t="shared" si="179"/>
        <v>2</v>
      </c>
      <c r="P649">
        <f t="shared" si="180"/>
        <v>245916942467072</v>
      </c>
      <c r="Q649">
        <f t="shared" si="181"/>
        <v>114512</v>
      </c>
      <c r="R649">
        <f t="shared" si="182"/>
        <v>1475501654802.4319</v>
      </c>
      <c r="S649" t="str">
        <f t="shared" si="183"/>
        <v>17077565天10时46分42秒</v>
      </c>
    </row>
    <row r="650" spans="1:19" x14ac:dyDescent="0.25">
      <c r="A650">
        <v>650</v>
      </c>
      <c r="B650">
        <f t="shared" si="174"/>
        <v>651</v>
      </c>
      <c r="C650">
        <f t="shared" si="186"/>
        <v>2584000</v>
      </c>
      <c r="D650">
        <f t="shared" si="184"/>
        <v>835924000</v>
      </c>
      <c r="E650" s="6">
        <f t="shared" si="175"/>
        <v>5015544</v>
      </c>
      <c r="F650" s="7" t="str">
        <f t="shared" si="176"/>
        <v>58天1时12分24秒</v>
      </c>
      <c r="G650">
        <f t="shared" si="170"/>
        <v>66</v>
      </c>
      <c r="H650">
        <f t="shared" si="171"/>
        <v>4.6566128730773926E-10</v>
      </c>
      <c r="I650">
        <f t="shared" si="177"/>
        <v>2147483648</v>
      </c>
      <c r="J650">
        <f t="shared" si="172"/>
        <v>195225786.18181819</v>
      </c>
      <c r="K650">
        <f t="shared" si="173"/>
        <v>1.2032687664031982E-3</v>
      </c>
      <c r="L650">
        <f t="shared" si="185"/>
        <v>815449.23794455826</v>
      </c>
      <c r="N650">
        <f t="shared" si="178"/>
        <v>114514</v>
      </c>
      <c r="O650">
        <f t="shared" si="179"/>
        <v>2</v>
      </c>
      <c r="P650">
        <f t="shared" si="180"/>
        <v>245916942467072</v>
      </c>
      <c r="Q650">
        <f t="shared" si="181"/>
        <v>114512</v>
      </c>
      <c r="R650">
        <f t="shared" si="182"/>
        <v>1475501654802.4319</v>
      </c>
      <c r="S650" t="str">
        <f t="shared" si="183"/>
        <v>17077565天10时46分42秒</v>
      </c>
    </row>
    <row r="651" spans="1:19" x14ac:dyDescent="0.25">
      <c r="A651">
        <v>651</v>
      </c>
      <c r="B651">
        <f t="shared" si="174"/>
        <v>652</v>
      </c>
      <c r="C651">
        <f t="shared" si="186"/>
        <v>2588000</v>
      </c>
      <c r="D651">
        <f t="shared" si="184"/>
        <v>838512000</v>
      </c>
      <c r="E651" s="6">
        <f t="shared" si="175"/>
        <v>5031072</v>
      </c>
      <c r="F651" s="7" t="str">
        <f t="shared" si="176"/>
        <v>58天5时31分12秒</v>
      </c>
      <c r="G651">
        <f t="shared" si="170"/>
        <v>66.100000000000009</v>
      </c>
      <c r="H651">
        <f t="shared" si="171"/>
        <v>4.6566128730773926E-10</v>
      </c>
      <c r="I651">
        <f t="shared" si="177"/>
        <v>2147483648</v>
      </c>
      <c r="J651">
        <f t="shared" si="172"/>
        <v>194930437.03479573</v>
      </c>
      <c r="K651">
        <f t="shared" si="173"/>
        <v>1.2051314115524292E-3</v>
      </c>
      <c r="L651">
        <f t="shared" si="185"/>
        <v>815449.23914968967</v>
      </c>
      <c r="N651">
        <f t="shared" si="178"/>
        <v>114514</v>
      </c>
      <c r="O651">
        <f t="shared" si="179"/>
        <v>2</v>
      </c>
      <c r="P651">
        <f t="shared" si="180"/>
        <v>245916942467072</v>
      </c>
      <c r="Q651">
        <f t="shared" si="181"/>
        <v>114512</v>
      </c>
      <c r="R651">
        <f t="shared" si="182"/>
        <v>1475501654802.4319</v>
      </c>
      <c r="S651" t="str">
        <f t="shared" si="183"/>
        <v>17077565天10时46分42秒</v>
      </c>
    </row>
    <row r="652" spans="1:19" x14ac:dyDescent="0.25">
      <c r="A652">
        <v>652</v>
      </c>
      <c r="B652">
        <f t="shared" si="174"/>
        <v>653</v>
      </c>
      <c r="C652">
        <f t="shared" si="186"/>
        <v>2592000</v>
      </c>
      <c r="D652">
        <f t="shared" si="184"/>
        <v>841104000</v>
      </c>
      <c r="E652" s="6">
        <f t="shared" si="175"/>
        <v>5046624</v>
      </c>
      <c r="F652" s="7" t="str">
        <f t="shared" si="176"/>
        <v>58天9时50分24秒</v>
      </c>
      <c r="G652">
        <f t="shared" si="170"/>
        <v>66.2</v>
      </c>
      <c r="H652">
        <f t="shared" si="171"/>
        <v>4.6566128730773926E-10</v>
      </c>
      <c r="I652">
        <f t="shared" si="177"/>
        <v>2147483648</v>
      </c>
      <c r="J652">
        <f t="shared" si="172"/>
        <v>194635980.18126887</v>
      </c>
      <c r="K652">
        <f t="shared" si="173"/>
        <v>1.2069940567016602E-3</v>
      </c>
      <c r="L652">
        <f t="shared" si="185"/>
        <v>815449.24035668373</v>
      </c>
      <c r="N652">
        <f t="shared" si="178"/>
        <v>114514</v>
      </c>
      <c r="O652">
        <f t="shared" si="179"/>
        <v>2</v>
      </c>
      <c r="P652">
        <f t="shared" si="180"/>
        <v>245916942467072</v>
      </c>
      <c r="Q652">
        <f t="shared" si="181"/>
        <v>114512</v>
      </c>
      <c r="R652">
        <f t="shared" si="182"/>
        <v>1475501654802.4319</v>
      </c>
      <c r="S652" t="str">
        <f t="shared" si="183"/>
        <v>17077565天10时46分42秒</v>
      </c>
    </row>
    <row r="653" spans="1:19" x14ac:dyDescent="0.25">
      <c r="A653">
        <v>653</v>
      </c>
      <c r="B653">
        <f t="shared" si="174"/>
        <v>654</v>
      </c>
      <c r="C653">
        <f t="shared" si="186"/>
        <v>2596000</v>
      </c>
      <c r="D653">
        <f t="shared" si="184"/>
        <v>843700000</v>
      </c>
      <c r="E653" s="6">
        <f t="shared" si="175"/>
        <v>5062200</v>
      </c>
      <c r="F653" s="7" t="str">
        <f t="shared" si="176"/>
        <v>58天14时10分0秒</v>
      </c>
      <c r="G653">
        <f t="shared" si="170"/>
        <v>66.3</v>
      </c>
      <c r="H653">
        <f t="shared" si="171"/>
        <v>4.6566128730773926E-10</v>
      </c>
      <c r="I653">
        <f t="shared" si="177"/>
        <v>2147483648</v>
      </c>
      <c r="J653">
        <f t="shared" si="172"/>
        <v>194342411.5837104</v>
      </c>
      <c r="K653">
        <f t="shared" si="173"/>
        <v>1.2088567018508911E-3</v>
      </c>
      <c r="L653">
        <f t="shared" si="185"/>
        <v>815449.24156554043</v>
      </c>
      <c r="N653">
        <f t="shared" si="178"/>
        <v>114514</v>
      </c>
      <c r="O653">
        <f t="shared" si="179"/>
        <v>2</v>
      </c>
      <c r="P653">
        <f t="shared" si="180"/>
        <v>245916942467072</v>
      </c>
      <c r="Q653">
        <f t="shared" si="181"/>
        <v>114512</v>
      </c>
      <c r="R653">
        <f t="shared" si="182"/>
        <v>1475501654802.4319</v>
      </c>
      <c r="S653" t="str">
        <f t="shared" si="183"/>
        <v>17077565天10时46分42秒</v>
      </c>
    </row>
    <row r="654" spans="1:19" x14ac:dyDescent="0.25">
      <c r="A654">
        <v>654</v>
      </c>
      <c r="B654">
        <f t="shared" si="174"/>
        <v>655</v>
      </c>
      <c r="C654">
        <f t="shared" si="186"/>
        <v>2600000</v>
      </c>
      <c r="D654">
        <f t="shared" si="184"/>
        <v>846300000</v>
      </c>
      <c r="E654" s="6">
        <f t="shared" si="175"/>
        <v>5077800</v>
      </c>
      <c r="F654" s="7" t="str">
        <f t="shared" si="176"/>
        <v>58天18时30分0秒</v>
      </c>
      <c r="G654">
        <f t="shared" si="170"/>
        <v>66.400000000000006</v>
      </c>
      <c r="H654">
        <f t="shared" si="171"/>
        <v>4.6566128730773926E-10</v>
      </c>
      <c r="I654">
        <f t="shared" si="177"/>
        <v>2147483648</v>
      </c>
      <c r="J654">
        <f t="shared" si="172"/>
        <v>194049727.22891563</v>
      </c>
      <c r="K654">
        <f t="shared" si="173"/>
        <v>1.2107193470001221E-3</v>
      </c>
      <c r="L654">
        <f t="shared" si="185"/>
        <v>815449.24277625978</v>
      </c>
      <c r="N654">
        <f t="shared" si="178"/>
        <v>114514</v>
      </c>
      <c r="O654">
        <f t="shared" si="179"/>
        <v>2</v>
      </c>
      <c r="P654">
        <f t="shared" si="180"/>
        <v>245916942467072</v>
      </c>
      <c r="Q654">
        <f t="shared" si="181"/>
        <v>114512</v>
      </c>
      <c r="R654">
        <f t="shared" si="182"/>
        <v>1475501654802.4319</v>
      </c>
      <c r="S654" t="str">
        <f t="shared" si="183"/>
        <v>17077565天10时46分42秒</v>
      </c>
    </row>
    <row r="655" spans="1:19" x14ac:dyDescent="0.25">
      <c r="A655">
        <v>655</v>
      </c>
      <c r="B655">
        <f t="shared" si="174"/>
        <v>656</v>
      </c>
      <c r="C655">
        <f t="shared" si="186"/>
        <v>2604000</v>
      </c>
      <c r="D655">
        <f t="shared" si="184"/>
        <v>848904000</v>
      </c>
      <c r="E655" s="6">
        <f t="shared" si="175"/>
        <v>5093424</v>
      </c>
      <c r="F655" s="7" t="str">
        <f t="shared" si="176"/>
        <v>58天22时50分24秒</v>
      </c>
      <c r="G655">
        <f t="shared" si="170"/>
        <v>66.5</v>
      </c>
      <c r="H655">
        <f t="shared" si="171"/>
        <v>4.6566128730773926E-10</v>
      </c>
      <c r="I655">
        <f t="shared" si="177"/>
        <v>2147483648</v>
      </c>
      <c r="J655">
        <f t="shared" si="172"/>
        <v>193757923.12781954</v>
      </c>
      <c r="K655">
        <f t="shared" si="173"/>
        <v>1.212581992149353E-3</v>
      </c>
      <c r="L655">
        <f t="shared" si="185"/>
        <v>815449.24398884177</v>
      </c>
      <c r="N655">
        <f t="shared" si="178"/>
        <v>114514</v>
      </c>
      <c r="O655">
        <f t="shared" si="179"/>
        <v>2</v>
      </c>
      <c r="P655">
        <f t="shared" si="180"/>
        <v>245916942467072</v>
      </c>
      <c r="Q655">
        <f t="shared" si="181"/>
        <v>114512</v>
      </c>
      <c r="R655">
        <f t="shared" si="182"/>
        <v>1475501654802.4319</v>
      </c>
      <c r="S655" t="str">
        <f t="shared" si="183"/>
        <v>17077565天10时46分42秒</v>
      </c>
    </row>
    <row r="656" spans="1:19" x14ac:dyDescent="0.25">
      <c r="A656">
        <v>656</v>
      </c>
      <c r="B656">
        <f t="shared" si="174"/>
        <v>657</v>
      </c>
      <c r="C656">
        <f t="shared" si="186"/>
        <v>2608000</v>
      </c>
      <c r="D656">
        <f t="shared" si="184"/>
        <v>851512000</v>
      </c>
      <c r="E656" s="6">
        <f t="shared" si="175"/>
        <v>5109072</v>
      </c>
      <c r="F656" s="7" t="str">
        <f t="shared" si="176"/>
        <v>59天3时11分12秒</v>
      </c>
      <c r="G656">
        <f t="shared" si="170"/>
        <v>66.600000000000009</v>
      </c>
      <c r="H656">
        <f t="shared" si="171"/>
        <v>4.6566128730773926E-10</v>
      </c>
      <c r="I656">
        <f t="shared" si="177"/>
        <v>2147483648</v>
      </c>
      <c r="J656">
        <f t="shared" si="172"/>
        <v>193466995.31531528</v>
      </c>
      <c r="K656">
        <f t="shared" si="173"/>
        <v>1.214444637298584E-3</v>
      </c>
      <c r="L656">
        <f t="shared" si="185"/>
        <v>815449.24520328641</v>
      </c>
      <c r="N656">
        <f t="shared" si="178"/>
        <v>114514</v>
      </c>
      <c r="O656">
        <f t="shared" si="179"/>
        <v>2</v>
      </c>
      <c r="P656">
        <f t="shared" si="180"/>
        <v>245916942467072</v>
      </c>
      <c r="Q656">
        <f t="shared" si="181"/>
        <v>114512</v>
      </c>
      <c r="R656">
        <f t="shared" si="182"/>
        <v>1475501654802.4319</v>
      </c>
      <c r="S656" t="str">
        <f t="shared" si="183"/>
        <v>17077565天10时46分42秒</v>
      </c>
    </row>
    <row r="657" spans="1:19" x14ac:dyDescent="0.25">
      <c r="A657">
        <v>657</v>
      </c>
      <c r="B657">
        <f t="shared" si="174"/>
        <v>658</v>
      </c>
      <c r="C657">
        <f t="shared" si="186"/>
        <v>2612000</v>
      </c>
      <c r="D657">
        <f t="shared" si="184"/>
        <v>854124000</v>
      </c>
      <c r="E657" s="6">
        <f t="shared" si="175"/>
        <v>5124744</v>
      </c>
      <c r="F657" s="7" t="str">
        <f t="shared" si="176"/>
        <v>59天7时32分24秒</v>
      </c>
      <c r="G657">
        <f t="shared" si="170"/>
        <v>66.7</v>
      </c>
      <c r="H657">
        <f t="shared" si="171"/>
        <v>4.6566128730773926E-10</v>
      </c>
      <c r="I657">
        <f t="shared" si="177"/>
        <v>2147483648</v>
      </c>
      <c r="J657">
        <f t="shared" si="172"/>
        <v>193176939.85007495</v>
      </c>
      <c r="K657">
        <f t="shared" si="173"/>
        <v>1.2163072824478149E-3</v>
      </c>
      <c r="L657">
        <f t="shared" si="185"/>
        <v>815449.24641959369</v>
      </c>
      <c r="N657">
        <f t="shared" si="178"/>
        <v>114514</v>
      </c>
      <c r="O657">
        <f t="shared" si="179"/>
        <v>2</v>
      </c>
      <c r="P657">
        <f t="shared" si="180"/>
        <v>245916942467072</v>
      </c>
      <c r="Q657">
        <f t="shared" si="181"/>
        <v>114512</v>
      </c>
      <c r="R657">
        <f t="shared" si="182"/>
        <v>1475501654802.4319</v>
      </c>
      <c r="S657" t="str">
        <f t="shared" si="183"/>
        <v>17077565天10时46分42秒</v>
      </c>
    </row>
    <row r="658" spans="1:19" x14ac:dyDescent="0.25">
      <c r="A658">
        <v>658</v>
      </c>
      <c r="B658">
        <f t="shared" si="174"/>
        <v>659</v>
      </c>
      <c r="C658">
        <f t="shared" si="186"/>
        <v>2616000</v>
      </c>
      <c r="D658">
        <f t="shared" si="184"/>
        <v>856740000</v>
      </c>
      <c r="E658" s="6">
        <f t="shared" si="175"/>
        <v>5140440</v>
      </c>
      <c r="F658" s="7" t="str">
        <f t="shared" si="176"/>
        <v>59天11时54分0秒</v>
      </c>
      <c r="G658">
        <f t="shared" si="170"/>
        <v>66.8</v>
      </c>
      <c r="H658">
        <f t="shared" si="171"/>
        <v>4.6566128730773926E-10</v>
      </c>
      <c r="I658">
        <f t="shared" si="177"/>
        <v>2147483648</v>
      </c>
      <c r="J658">
        <f t="shared" si="172"/>
        <v>192887752.81437126</v>
      </c>
      <c r="K658">
        <f t="shared" si="173"/>
        <v>1.2181699275970459E-3</v>
      </c>
      <c r="L658">
        <f t="shared" si="185"/>
        <v>815449.24763776362</v>
      </c>
      <c r="N658">
        <f t="shared" si="178"/>
        <v>114514</v>
      </c>
      <c r="O658">
        <f t="shared" si="179"/>
        <v>2</v>
      </c>
      <c r="P658">
        <f t="shared" si="180"/>
        <v>245916942467072</v>
      </c>
      <c r="Q658">
        <f t="shared" si="181"/>
        <v>114512</v>
      </c>
      <c r="R658">
        <f t="shared" si="182"/>
        <v>1475501654802.4319</v>
      </c>
      <c r="S658" t="str">
        <f t="shared" si="183"/>
        <v>17077565天10时46分42秒</v>
      </c>
    </row>
    <row r="659" spans="1:19" x14ac:dyDescent="0.25">
      <c r="A659">
        <v>659</v>
      </c>
      <c r="B659">
        <f t="shared" si="174"/>
        <v>660</v>
      </c>
      <c r="C659">
        <f t="shared" si="186"/>
        <v>2620000</v>
      </c>
      <c r="D659">
        <f t="shared" si="184"/>
        <v>859360000</v>
      </c>
      <c r="E659" s="6">
        <f t="shared" si="175"/>
        <v>5156160</v>
      </c>
      <c r="F659" s="7" t="str">
        <f t="shared" si="176"/>
        <v>59天16时16分0秒</v>
      </c>
      <c r="G659">
        <f t="shared" si="170"/>
        <v>66.900000000000006</v>
      </c>
      <c r="H659">
        <f t="shared" si="171"/>
        <v>4.6566128730773926E-10</v>
      </c>
      <c r="I659">
        <f t="shared" si="177"/>
        <v>2147483648</v>
      </c>
      <c r="J659">
        <f t="shared" si="172"/>
        <v>192599430.31390134</v>
      </c>
      <c r="K659">
        <f t="shared" si="173"/>
        <v>1.2200325727462769E-3</v>
      </c>
      <c r="L659">
        <f t="shared" si="185"/>
        <v>815449.24885779619</v>
      </c>
      <c r="N659">
        <f t="shared" si="178"/>
        <v>114514</v>
      </c>
      <c r="O659">
        <f t="shared" si="179"/>
        <v>2</v>
      </c>
      <c r="P659">
        <f t="shared" si="180"/>
        <v>245916942467072</v>
      </c>
      <c r="Q659">
        <f t="shared" si="181"/>
        <v>114512</v>
      </c>
      <c r="R659">
        <f t="shared" si="182"/>
        <v>1475501654802.4319</v>
      </c>
      <c r="S659" t="str">
        <f t="shared" si="183"/>
        <v>17077565天10时46分42秒</v>
      </c>
    </row>
    <row r="660" spans="1:19" x14ac:dyDescent="0.25">
      <c r="A660">
        <v>660</v>
      </c>
      <c r="B660">
        <f t="shared" si="174"/>
        <v>661</v>
      </c>
      <c r="C660">
        <f t="shared" si="186"/>
        <v>2624000</v>
      </c>
      <c r="D660">
        <f t="shared" si="184"/>
        <v>861984000</v>
      </c>
      <c r="E660" s="6">
        <f t="shared" si="175"/>
        <v>5171904</v>
      </c>
      <c r="F660" s="7" t="str">
        <f t="shared" si="176"/>
        <v>59天20时38分24秒</v>
      </c>
      <c r="G660">
        <f t="shared" si="170"/>
        <v>67</v>
      </c>
      <c r="H660">
        <f t="shared" si="171"/>
        <v>4.6566128730773926E-10</v>
      </c>
      <c r="I660">
        <f t="shared" si="177"/>
        <v>2147483648</v>
      </c>
      <c r="J660">
        <f t="shared" si="172"/>
        <v>192311968.47761193</v>
      </c>
      <c r="K660">
        <f t="shared" si="173"/>
        <v>1.2218952178955078E-3</v>
      </c>
      <c r="L660">
        <f t="shared" si="185"/>
        <v>815449.25007969141</v>
      </c>
      <c r="N660">
        <f t="shared" si="178"/>
        <v>114514</v>
      </c>
      <c r="O660">
        <f t="shared" si="179"/>
        <v>2</v>
      </c>
      <c r="P660">
        <f t="shared" si="180"/>
        <v>245916942467072</v>
      </c>
      <c r="Q660">
        <f t="shared" si="181"/>
        <v>114512</v>
      </c>
      <c r="R660">
        <f t="shared" si="182"/>
        <v>1475501654802.4319</v>
      </c>
      <c r="S660" t="str">
        <f t="shared" si="183"/>
        <v>17077565天10时46分42秒</v>
      </c>
    </row>
    <row r="661" spans="1:19" x14ac:dyDescent="0.25">
      <c r="A661">
        <v>661</v>
      </c>
      <c r="B661">
        <f t="shared" si="174"/>
        <v>662</v>
      </c>
      <c r="C661">
        <f t="shared" si="186"/>
        <v>2628000</v>
      </c>
      <c r="D661">
        <f t="shared" si="184"/>
        <v>864612000</v>
      </c>
      <c r="E661" s="6">
        <f t="shared" si="175"/>
        <v>5187672</v>
      </c>
      <c r="F661" s="7" t="str">
        <f t="shared" si="176"/>
        <v>60天1时1分12秒</v>
      </c>
      <c r="G661">
        <f t="shared" si="170"/>
        <v>67.100000000000009</v>
      </c>
      <c r="H661">
        <f t="shared" si="171"/>
        <v>4.6566128730773926E-10</v>
      </c>
      <c r="I661">
        <f t="shared" si="177"/>
        <v>2147483648</v>
      </c>
      <c r="J661">
        <f t="shared" si="172"/>
        <v>192025363.45752606</v>
      </c>
      <c r="K661">
        <f t="shared" si="173"/>
        <v>1.2237578630447388E-3</v>
      </c>
      <c r="L661">
        <f t="shared" si="185"/>
        <v>815449.25130344927</v>
      </c>
      <c r="N661">
        <f t="shared" si="178"/>
        <v>114514</v>
      </c>
      <c r="O661">
        <f t="shared" si="179"/>
        <v>2</v>
      </c>
      <c r="P661">
        <f t="shared" si="180"/>
        <v>245916942467072</v>
      </c>
      <c r="Q661">
        <f t="shared" si="181"/>
        <v>114512</v>
      </c>
      <c r="R661">
        <f t="shared" si="182"/>
        <v>1475501654802.4319</v>
      </c>
      <c r="S661" t="str">
        <f t="shared" si="183"/>
        <v>17077565天10时46分42秒</v>
      </c>
    </row>
    <row r="662" spans="1:19" x14ac:dyDescent="0.25">
      <c r="A662">
        <v>662</v>
      </c>
      <c r="B662">
        <f t="shared" si="174"/>
        <v>663</v>
      </c>
      <c r="C662">
        <f t="shared" si="186"/>
        <v>2632000</v>
      </c>
      <c r="D662">
        <f t="shared" si="184"/>
        <v>867244000</v>
      </c>
      <c r="E662" s="6">
        <f t="shared" si="175"/>
        <v>5203464</v>
      </c>
      <c r="F662" s="7" t="str">
        <f t="shared" si="176"/>
        <v>60天5时24分24秒</v>
      </c>
      <c r="G662">
        <f t="shared" si="170"/>
        <v>67.2</v>
      </c>
      <c r="H662">
        <f t="shared" si="171"/>
        <v>4.6566128730773926E-10</v>
      </c>
      <c r="I662">
        <f t="shared" si="177"/>
        <v>2147483648</v>
      </c>
      <c r="J662">
        <f t="shared" si="172"/>
        <v>191739611.42857143</v>
      </c>
      <c r="K662">
        <f t="shared" si="173"/>
        <v>1.2256205081939697E-3</v>
      </c>
      <c r="L662">
        <f t="shared" si="185"/>
        <v>815449.25252906978</v>
      </c>
      <c r="N662">
        <f t="shared" si="178"/>
        <v>114514</v>
      </c>
      <c r="O662">
        <f t="shared" si="179"/>
        <v>2</v>
      </c>
      <c r="P662">
        <f t="shared" si="180"/>
        <v>245916942467072</v>
      </c>
      <c r="Q662">
        <f t="shared" si="181"/>
        <v>114512</v>
      </c>
      <c r="R662">
        <f t="shared" si="182"/>
        <v>1475501654802.4319</v>
      </c>
      <c r="S662" t="str">
        <f t="shared" si="183"/>
        <v>17077565天10时46分42秒</v>
      </c>
    </row>
    <row r="663" spans="1:19" x14ac:dyDescent="0.25">
      <c r="A663">
        <v>663</v>
      </c>
      <c r="B663">
        <f t="shared" si="174"/>
        <v>664</v>
      </c>
      <c r="C663">
        <f t="shared" si="186"/>
        <v>2636000</v>
      </c>
      <c r="D663">
        <f t="shared" si="184"/>
        <v>869880000</v>
      </c>
      <c r="E663" s="6">
        <f t="shared" si="175"/>
        <v>5219280</v>
      </c>
      <c r="F663" s="7" t="str">
        <f t="shared" si="176"/>
        <v>60天9时48分0秒</v>
      </c>
      <c r="G663">
        <f t="shared" si="170"/>
        <v>67.3</v>
      </c>
      <c r="H663">
        <f t="shared" si="171"/>
        <v>4.6566128730773926E-10</v>
      </c>
      <c r="I663">
        <f t="shared" si="177"/>
        <v>2147483648</v>
      </c>
      <c r="J663">
        <f t="shared" si="172"/>
        <v>191454708.58841011</v>
      </c>
      <c r="K663">
        <f t="shared" si="173"/>
        <v>1.2274831533432007E-3</v>
      </c>
      <c r="L663">
        <f t="shared" si="185"/>
        <v>815449.25375655293</v>
      </c>
      <c r="N663">
        <f t="shared" si="178"/>
        <v>114514</v>
      </c>
      <c r="O663">
        <f t="shared" si="179"/>
        <v>2</v>
      </c>
      <c r="P663">
        <f t="shared" si="180"/>
        <v>245916942467072</v>
      </c>
      <c r="Q663">
        <f t="shared" si="181"/>
        <v>114512</v>
      </c>
      <c r="R663">
        <f t="shared" si="182"/>
        <v>1475501654802.4319</v>
      </c>
      <c r="S663" t="str">
        <f t="shared" si="183"/>
        <v>17077565天10时46分42秒</v>
      </c>
    </row>
    <row r="664" spans="1:19" x14ac:dyDescent="0.25">
      <c r="A664">
        <v>664</v>
      </c>
      <c r="B664">
        <f t="shared" si="174"/>
        <v>665</v>
      </c>
      <c r="C664">
        <f t="shared" si="186"/>
        <v>2640000</v>
      </c>
      <c r="D664">
        <f t="shared" si="184"/>
        <v>872520000</v>
      </c>
      <c r="E664" s="6">
        <f t="shared" si="175"/>
        <v>5235120</v>
      </c>
      <c r="F664" s="7" t="str">
        <f t="shared" si="176"/>
        <v>60天14时12分0秒</v>
      </c>
      <c r="G664">
        <f t="shared" si="170"/>
        <v>67.400000000000006</v>
      </c>
      <c r="H664">
        <f t="shared" si="171"/>
        <v>4.6566128730773926E-10</v>
      </c>
      <c r="I664">
        <f t="shared" si="177"/>
        <v>2147483648</v>
      </c>
      <c r="J664">
        <f t="shared" si="172"/>
        <v>191170651.15727001</v>
      </c>
      <c r="K664">
        <f t="shared" si="173"/>
        <v>1.2293457984924316E-3</v>
      </c>
      <c r="L664">
        <f t="shared" si="185"/>
        <v>815449.25498589873</v>
      </c>
      <c r="N664">
        <f t="shared" si="178"/>
        <v>114514</v>
      </c>
      <c r="O664">
        <f t="shared" si="179"/>
        <v>2</v>
      </c>
      <c r="P664">
        <f t="shared" si="180"/>
        <v>245916942467072</v>
      </c>
      <c r="Q664">
        <f t="shared" si="181"/>
        <v>114512</v>
      </c>
      <c r="R664">
        <f t="shared" si="182"/>
        <v>1475501654802.4319</v>
      </c>
      <c r="S664" t="str">
        <f t="shared" si="183"/>
        <v>17077565天10时46分42秒</v>
      </c>
    </row>
    <row r="665" spans="1:19" x14ac:dyDescent="0.25">
      <c r="A665">
        <v>665</v>
      </c>
      <c r="B665">
        <f t="shared" si="174"/>
        <v>666</v>
      </c>
      <c r="C665">
        <f t="shared" si="186"/>
        <v>2644000</v>
      </c>
      <c r="D665">
        <f t="shared" si="184"/>
        <v>875164000</v>
      </c>
      <c r="E665" s="6">
        <f t="shared" si="175"/>
        <v>5250984</v>
      </c>
      <c r="F665" s="7" t="str">
        <f t="shared" si="176"/>
        <v>60天18时36分24秒</v>
      </c>
      <c r="G665">
        <f t="shared" si="170"/>
        <v>67.5</v>
      </c>
      <c r="H665">
        <f t="shared" si="171"/>
        <v>4.6566128730773926E-10</v>
      </c>
      <c r="I665">
        <f t="shared" si="177"/>
        <v>2147483648</v>
      </c>
      <c r="J665">
        <f t="shared" si="172"/>
        <v>190887435.37777779</v>
      </c>
      <c r="K665">
        <f t="shared" si="173"/>
        <v>1.2312084436416626E-3</v>
      </c>
      <c r="L665">
        <f t="shared" si="185"/>
        <v>815449.25621710718</v>
      </c>
      <c r="N665">
        <f t="shared" si="178"/>
        <v>114514</v>
      </c>
      <c r="O665">
        <f t="shared" si="179"/>
        <v>2</v>
      </c>
      <c r="P665">
        <f t="shared" si="180"/>
        <v>245916942467072</v>
      </c>
      <c r="Q665">
        <f t="shared" si="181"/>
        <v>114512</v>
      </c>
      <c r="R665">
        <f t="shared" si="182"/>
        <v>1475501654802.4319</v>
      </c>
      <c r="S665" t="str">
        <f t="shared" si="183"/>
        <v>17077565天10时46分42秒</v>
      </c>
    </row>
    <row r="666" spans="1:19" x14ac:dyDescent="0.25">
      <c r="A666">
        <v>666</v>
      </c>
      <c r="B666">
        <f t="shared" si="174"/>
        <v>667</v>
      </c>
      <c r="C666">
        <f t="shared" si="186"/>
        <v>2648000</v>
      </c>
      <c r="D666">
        <f t="shared" si="184"/>
        <v>877812000</v>
      </c>
      <c r="E666" s="6">
        <f t="shared" si="175"/>
        <v>5266872</v>
      </c>
      <c r="F666" s="7" t="str">
        <f t="shared" si="176"/>
        <v>60天23时1分12秒</v>
      </c>
      <c r="G666">
        <f t="shared" si="170"/>
        <v>67.600000000000009</v>
      </c>
      <c r="H666">
        <f t="shared" si="171"/>
        <v>4.6566128730773926E-10</v>
      </c>
      <c r="I666">
        <f t="shared" si="177"/>
        <v>2147483648</v>
      </c>
      <c r="J666">
        <f t="shared" si="172"/>
        <v>190605057.51479289</v>
      </c>
      <c r="K666">
        <f t="shared" si="173"/>
        <v>1.2330710887908936E-3</v>
      </c>
      <c r="L666">
        <f t="shared" si="185"/>
        <v>815449.25745017827</v>
      </c>
      <c r="N666">
        <f t="shared" si="178"/>
        <v>114514</v>
      </c>
      <c r="O666">
        <f t="shared" si="179"/>
        <v>2</v>
      </c>
      <c r="P666">
        <f t="shared" si="180"/>
        <v>245916942467072</v>
      </c>
      <c r="Q666">
        <f t="shared" si="181"/>
        <v>114512</v>
      </c>
      <c r="R666">
        <f t="shared" si="182"/>
        <v>1475501654802.4319</v>
      </c>
      <c r="S666" t="str">
        <f t="shared" si="183"/>
        <v>17077565天10时46分42秒</v>
      </c>
    </row>
    <row r="667" spans="1:19" x14ac:dyDescent="0.25">
      <c r="A667">
        <v>667</v>
      </c>
      <c r="B667">
        <f t="shared" si="174"/>
        <v>668</v>
      </c>
      <c r="C667">
        <f t="shared" si="186"/>
        <v>2652000</v>
      </c>
      <c r="D667">
        <f t="shared" si="184"/>
        <v>880464000</v>
      </c>
      <c r="E667" s="6">
        <f t="shared" si="175"/>
        <v>5282784</v>
      </c>
      <c r="F667" s="7" t="str">
        <f t="shared" si="176"/>
        <v>61天3时26分24秒</v>
      </c>
      <c r="G667">
        <f t="shared" si="170"/>
        <v>67.7</v>
      </c>
      <c r="H667">
        <f t="shared" si="171"/>
        <v>4.6566128730773926E-10</v>
      </c>
      <c r="I667">
        <f t="shared" si="177"/>
        <v>2147483648</v>
      </c>
      <c r="J667">
        <f t="shared" si="172"/>
        <v>190323513.85524371</v>
      </c>
      <c r="K667">
        <f t="shared" si="173"/>
        <v>1.2349337339401245E-3</v>
      </c>
      <c r="L667">
        <f t="shared" si="185"/>
        <v>815449.258685112</v>
      </c>
      <c r="N667">
        <f t="shared" si="178"/>
        <v>114514</v>
      </c>
      <c r="O667">
        <f t="shared" si="179"/>
        <v>2</v>
      </c>
      <c r="P667">
        <f t="shared" si="180"/>
        <v>245916942467072</v>
      </c>
      <c r="Q667">
        <f t="shared" si="181"/>
        <v>114512</v>
      </c>
      <c r="R667">
        <f t="shared" si="182"/>
        <v>1475501654802.4319</v>
      </c>
      <c r="S667" t="str">
        <f t="shared" si="183"/>
        <v>17077565天10时46分42秒</v>
      </c>
    </row>
    <row r="668" spans="1:19" x14ac:dyDescent="0.25">
      <c r="A668">
        <v>668</v>
      </c>
      <c r="B668">
        <f t="shared" si="174"/>
        <v>669</v>
      </c>
      <c r="C668">
        <f t="shared" si="186"/>
        <v>2656000</v>
      </c>
      <c r="D668">
        <f t="shared" si="184"/>
        <v>883120000</v>
      </c>
      <c r="E668" s="6">
        <f t="shared" si="175"/>
        <v>5298720</v>
      </c>
      <c r="F668" s="7" t="str">
        <f t="shared" si="176"/>
        <v>61天7时52分0秒</v>
      </c>
      <c r="G668">
        <f t="shared" si="170"/>
        <v>67.8</v>
      </c>
      <c r="H668">
        <f t="shared" si="171"/>
        <v>4.6566128730773926E-10</v>
      </c>
      <c r="I668">
        <f t="shared" si="177"/>
        <v>2147483648</v>
      </c>
      <c r="J668">
        <f t="shared" si="172"/>
        <v>190042800.7079646</v>
      </c>
      <c r="K668">
        <f t="shared" si="173"/>
        <v>1.2367963790893555E-3</v>
      </c>
      <c r="L668">
        <f t="shared" si="185"/>
        <v>815449.25992190838</v>
      </c>
      <c r="N668">
        <f t="shared" si="178"/>
        <v>114514</v>
      </c>
      <c r="O668">
        <f t="shared" si="179"/>
        <v>2</v>
      </c>
      <c r="P668">
        <f t="shared" si="180"/>
        <v>245916942467072</v>
      </c>
      <c r="Q668">
        <f t="shared" si="181"/>
        <v>114512</v>
      </c>
      <c r="R668">
        <f t="shared" si="182"/>
        <v>1475501654802.4319</v>
      </c>
      <c r="S668" t="str">
        <f t="shared" si="183"/>
        <v>17077565天10时46分42秒</v>
      </c>
    </row>
    <row r="669" spans="1:19" x14ac:dyDescent="0.25">
      <c r="A669">
        <v>669</v>
      </c>
      <c r="B669">
        <f t="shared" si="174"/>
        <v>670</v>
      </c>
      <c r="C669">
        <f t="shared" si="186"/>
        <v>2660000</v>
      </c>
      <c r="D669">
        <f t="shared" si="184"/>
        <v>885780000</v>
      </c>
      <c r="E669" s="6">
        <f t="shared" si="175"/>
        <v>5314680</v>
      </c>
      <c r="F669" s="7" t="str">
        <f t="shared" si="176"/>
        <v>61天12时18分0秒</v>
      </c>
      <c r="G669">
        <f t="shared" si="170"/>
        <v>67.900000000000006</v>
      </c>
      <c r="H669">
        <f t="shared" si="171"/>
        <v>4.6566128730773926E-10</v>
      </c>
      <c r="I669">
        <f t="shared" si="177"/>
        <v>2147483648</v>
      </c>
      <c r="J669">
        <f t="shared" si="172"/>
        <v>189762914.40353459</v>
      </c>
      <c r="K669">
        <f t="shared" si="173"/>
        <v>1.2386590242385864E-3</v>
      </c>
      <c r="L669">
        <f t="shared" si="185"/>
        <v>815449.2611605674</v>
      </c>
      <c r="N669">
        <f t="shared" si="178"/>
        <v>114514</v>
      </c>
      <c r="O669">
        <f t="shared" si="179"/>
        <v>2</v>
      </c>
      <c r="P669">
        <f t="shared" si="180"/>
        <v>245916942467072</v>
      </c>
      <c r="Q669">
        <f t="shared" si="181"/>
        <v>114512</v>
      </c>
      <c r="R669">
        <f t="shared" si="182"/>
        <v>1475501654802.4319</v>
      </c>
      <c r="S669" t="str">
        <f t="shared" si="183"/>
        <v>17077565天10时46分42秒</v>
      </c>
    </row>
    <row r="670" spans="1:19" x14ac:dyDescent="0.25">
      <c r="A670">
        <v>670</v>
      </c>
      <c r="B670">
        <f t="shared" si="174"/>
        <v>671</v>
      </c>
      <c r="C670">
        <f t="shared" si="186"/>
        <v>2664000</v>
      </c>
      <c r="D670">
        <f t="shared" si="184"/>
        <v>888444000</v>
      </c>
      <c r="E670" s="6">
        <f t="shared" si="175"/>
        <v>5330664</v>
      </c>
      <c r="F670" s="7" t="str">
        <f t="shared" si="176"/>
        <v>61天16时44分24秒</v>
      </c>
      <c r="G670">
        <f t="shared" si="170"/>
        <v>68</v>
      </c>
      <c r="H670">
        <f t="shared" si="171"/>
        <v>4.6566128730773926E-10</v>
      </c>
      <c r="I670">
        <f t="shared" si="177"/>
        <v>2147483648</v>
      </c>
      <c r="J670">
        <f t="shared" si="172"/>
        <v>189483851.29411766</v>
      </c>
      <c r="K670">
        <f t="shared" si="173"/>
        <v>1.2405216693878174E-3</v>
      </c>
      <c r="L670">
        <f t="shared" si="185"/>
        <v>815449.26240108907</v>
      </c>
      <c r="N670">
        <f t="shared" si="178"/>
        <v>114514</v>
      </c>
      <c r="O670">
        <f t="shared" si="179"/>
        <v>2</v>
      </c>
      <c r="P670">
        <f t="shared" si="180"/>
        <v>245916942467072</v>
      </c>
      <c r="Q670">
        <f t="shared" si="181"/>
        <v>114512</v>
      </c>
      <c r="R670">
        <f t="shared" si="182"/>
        <v>1475501654802.4319</v>
      </c>
      <c r="S670" t="str">
        <f t="shared" si="183"/>
        <v>17077565天10时46分42秒</v>
      </c>
    </row>
    <row r="671" spans="1:19" x14ac:dyDescent="0.25">
      <c r="A671">
        <v>671</v>
      </c>
      <c r="B671">
        <f t="shared" si="174"/>
        <v>672</v>
      </c>
      <c r="C671">
        <f t="shared" si="186"/>
        <v>2668000</v>
      </c>
      <c r="D671">
        <f t="shared" si="184"/>
        <v>891112000</v>
      </c>
      <c r="E671" s="6">
        <f t="shared" si="175"/>
        <v>5346672</v>
      </c>
      <c r="F671" s="7" t="str">
        <f t="shared" si="176"/>
        <v>61天21时11分12秒</v>
      </c>
      <c r="G671">
        <f t="shared" si="170"/>
        <v>68.100000000000009</v>
      </c>
      <c r="H671">
        <f t="shared" si="171"/>
        <v>4.6566128730773926E-10</v>
      </c>
      <c r="I671">
        <f t="shared" si="177"/>
        <v>2147483648</v>
      </c>
      <c r="J671">
        <f t="shared" si="172"/>
        <v>189205607.75330395</v>
      </c>
      <c r="K671">
        <f t="shared" si="173"/>
        <v>1.2423843145370483E-3</v>
      </c>
      <c r="L671">
        <f t="shared" si="185"/>
        <v>815449.26364347339</v>
      </c>
      <c r="N671">
        <f t="shared" si="178"/>
        <v>114514</v>
      </c>
      <c r="O671">
        <f t="shared" si="179"/>
        <v>2</v>
      </c>
      <c r="P671">
        <f t="shared" si="180"/>
        <v>245916942467072</v>
      </c>
      <c r="Q671">
        <f t="shared" si="181"/>
        <v>114512</v>
      </c>
      <c r="R671">
        <f t="shared" si="182"/>
        <v>1475501654802.4319</v>
      </c>
      <c r="S671" t="str">
        <f t="shared" si="183"/>
        <v>17077565天10时46分42秒</v>
      </c>
    </row>
    <row r="672" spans="1:19" x14ac:dyDescent="0.25">
      <c r="A672">
        <v>672</v>
      </c>
      <c r="B672">
        <f t="shared" si="174"/>
        <v>673</v>
      </c>
      <c r="C672">
        <f t="shared" si="186"/>
        <v>2672000</v>
      </c>
      <c r="D672">
        <f t="shared" si="184"/>
        <v>893784000</v>
      </c>
      <c r="E672" s="6">
        <f t="shared" si="175"/>
        <v>5362704</v>
      </c>
      <c r="F672" s="7" t="str">
        <f t="shared" si="176"/>
        <v>62天1时38分24秒</v>
      </c>
      <c r="G672">
        <f t="shared" si="170"/>
        <v>68.2</v>
      </c>
      <c r="H672">
        <f t="shared" si="171"/>
        <v>4.6566128730773926E-10</v>
      </c>
      <c r="I672">
        <f t="shared" si="177"/>
        <v>2147483648</v>
      </c>
      <c r="J672">
        <f t="shared" si="172"/>
        <v>188928180.17595306</v>
      </c>
      <c r="K672">
        <f t="shared" si="173"/>
        <v>1.2442469596862793E-3</v>
      </c>
      <c r="L672">
        <f t="shared" si="185"/>
        <v>815449.26488772035</v>
      </c>
      <c r="N672">
        <f t="shared" si="178"/>
        <v>114514</v>
      </c>
      <c r="O672">
        <f t="shared" si="179"/>
        <v>2</v>
      </c>
      <c r="P672">
        <f t="shared" si="180"/>
        <v>245916942467072</v>
      </c>
      <c r="Q672">
        <f t="shared" si="181"/>
        <v>114512</v>
      </c>
      <c r="R672">
        <f t="shared" si="182"/>
        <v>1475501654802.4319</v>
      </c>
      <c r="S672" t="str">
        <f t="shared" si="183"/>
        <v>17077565天10时46分42秒</v>
      </c>
    </row>
    <row r="673" spans="1:19" x14ac:dyDescent="0.25">
      <c r="A673">
        <v>673</v>
      </c>
      <c r="B673">
        <f t="shared" si="174"/>
        <v>674</v>
      </c>
      <c r="C673">
        <f t="shared" si="186"/>
        <v>2676000</v>
      </c>
      <c r="D673">
        <f t="shared" si="184"/>
        <v>896460000</v>
      </c>
      <c r="E673" s="6">
        <f t="shared" si="175"/>
        <v>5378760</v>
      </c>
      <c r="F673" s="7" t="str">
        <f t="shared" si="176"/>
        <v>62天6时6分0秒</v>
      </c>
      <c r="G673">
        <f t="shared" si="170"/>
        <v>68.3</v>
      </c>
      <c r="H673">
        <f t="shared" si="171"/>
        <v>4.6566128730773926E-10</v>
      </c>
      <c r="I673">
        <f t="shared" si="177"/>
        <v>2147483648</v>
      </c>
      <c r="J673">
        <f t="shared" si="172"/>
        <v>188651564.97803807</v>
      </c>
      <c r="K673">
        <f t="shared" si="173"/>
        <v>1.2461096048355103E-3</v>
      </c>
      <c r="L673">
        <f t="shared" si="185"/>
        <v>815449.26613382995</v>
      </c>
      <c r="N673">
        <f t="shared" si="178"/>
        <v>114514</v>
      </c>
      <c r="O673">
        <f t="shared" si="179"/>
        <v>2</v>
      </c>
      <c r="P673">
        <f t="shared" si="180"/>
        <v>245916942467072</v>
      </c>
      <c r="Q673">
        <f t="shared" si="181"/>
        <v>114512</v>
      </c>
      <c r="R673">
        <f t="shared" si="182"/>
        <v>1475501654802.4319</v>
      </c>
      <c r="S673" t="str">
        <f t="shared" si="183"/>
        <v>17077565天10时46分42秒</v>
      </c>
    </row>
    <row r="674" spans="1:19" x14ac:dyDescent="0.25">
      <c r="A674">
        <v>674</v>
      </c>
      <c r="B674">
        <f t="shared" si="174"/>
        <v>675</v>
      </c>
      <c r="C674">
        <f t="shared" si="186"/>
        <v>2680000</v>
      </c>
      <c r="D674">
        <f t="shared" si="184"/>
        <v>899140000</v>
      </c>
      <c r="E674" s="6">
        <f t="shared" si="175"/>
        <v>5394840</v>
      </c>
      <c r="F674" s="7" t="str">
        <f t="shared" si="176"/>
        <v>62天10时34分0秒</v>
      </c>
      <c r="G674">
        <f t="shared" si="170"/>
        <v>68.400000000000006</v>
      </c>
      <c r="H674">
        <f t="shared" si="171"/>
        <v>4.6566128730773926E-10</v>
      </c>
      <c r="I674">
        <f t="shared" si="177"/>
        <v>2147483648</v>
      </c>
      <c r="J674">
        <f t="shared" si="172"/>
        <v>188375758.59649122</v>
      </c>
      <c r="K674">
        <f t="shared" si="173"/>
        <v>1.2479722499847412E-3</v>
      </c>
      <c r="L674">
        <f t="shared" si="185"/>
        <v>815449.2673818022</v>
      </c>
      <c r="N674">
        <f t="shared" si="178"/>
        <v>114514</v>
      </c>
      <c r="O674">
        <f t="shared" si="179"/>
        <v>2</v>
      </c>
      <c r="P674">
        <f t="shared" si="180"/>
        <v>245916942467072</v>
      </c>
      <c r="Q674">
        <f t="shared" si="181"/>
        <v>114512</v>
      </c>
      <c r="R674">
        <f t="shared" si="182"/>
        <v>1475501654802.4319</v>
      </c>
      <c r="S674" t="str">
        <f t="shared" si="183"/>
        <v>17077565天10时46分42秒</v>
      </c>
    </row>
    <row r="675" spans="1:19" x14ac:dyDescent="0.25">
      <c r="A675">
        <v>675</v>
      </c>
      <c r="B675">
        <f t="shared" si="174"/>
        <v>676</v>
      </c>
      <c r="C675">
        <f t="shared" si="186"/>
        <v>2684000</v>
      </c>
      <c r="D675">
        <f t="shared" si="184"/>
        <v>901824000</v>
      </c>
      <c r="E675" s="6">
        <f t="shared" si="175"/>
        <v>5410944</v>
      </c>
      <c r="F675" s="7" t="str">
        <f t="shared" si="176"/>
        <v>62天15时2分24秒</v>
      </c>
      <c r="G675">
        <f t="shared" si="170"/>
        <v>68.5</v>
      </c>
      <c r="H675">
        <f t="shared" si="171"/>
        <v>4.6566128730773926E-10</v>
      </c>
      <c r="I675">
        <f t="shared" si="177"/>
        <v>2147483648</v>
      </c>
      <c r="J675">
        <f t="shared" si="172"/>
        <v>188100757.4890511</v>
      </c>
      <c r="K675">
        <f t="shared" si="173"/>
        <v>1.2498348951339722E-3</v>
      </c>
      <c r="L675">
        <f t="shared" si="185"/>
        <v>815449.2686316371</v>
      </c>
      <c r="N675">
        <f t="shared" si="178"/>
        <v>114514</v>
      </c>
      <c r="O675">
        <f t="shared" si="179"/>
        <v>2</v>
      </c>
      <c r="P675">
        <f t="shared" si="180"/>
        <v>245916942467072</v>
      </c>
      <c r="Q675">
        <f t="shared" si="181"/>
        <v>114512</v>
      </c>
      <c r="R675">
        <f t="shared" si="182"/>
        <v>1475501654802.4319</v>
      </c>
      <c r="S675" t="str">
        <f t="shared" si="183"/>
        <v>17077565天10时46分42秒</v>
      </c>
    </row>
    <row r="676" spans="1:19" x14ac:dyDescent="0.25">
      <c r="A676">
        <v>676</v>
      </c>
      <c r="B676">
        <f t="shared" si="174"/>
        <v>677</v>
      </c>
      <c r="C676">
        <f t="shared" si="186"/>
        <v>2688000</v>
      </c>
      <c r="D676">
        <f t="shared" si="184"/>
        <v>904512000</v>
      </c>
      <c r="E676" s="6">
        <f t="shared" si="175"/>
        <v>5427072</v>
      </c>
      <c r="F676" s="7" t="str">
        <f t="shared" si="176"/>
        <v>62天19时31分12秒</v>
      </c>
      <c r="G676">
        <f t="shared" si="170"/>
        <v>68.600000000000009</v>
      </c>
      <c r="H676">
        <f t="shared" si="171"/>
        <v>4.6566128730773926E-10</v>
      </c>
      <c r="I676">
        <f t="shared" si="177"/>
        <v>2147483648</v>
      </c>
      <c r="J676">
        <f t="shared" si="172"/>
        <v>187826558.13411078</v>
      </c>
      <c r="K676">
        <f t="shared" si="173"/>
        <v>1.2516975402832031E-3</v>
      </c>
      <c r="L676">
        <f t="shared" si="185"/>
        <v>815449.26988333464</v>
      </c>
      <c r="N676">
        <f t="shared" si="178"/>
        <v>114514</v>
      </c>
      <c r="O676">
        <f t="shared" si="179"/>
        <v>2</v>
      </c>
      <c r="P676">
        <f t="shared" si="180"/>
        <v>245916942467072</v>
      </c>
      <c r="Q676">
        <f t="shared" si="181"/>
        <v>114512</v>
      </c>
      <c r="R676">
        <f t="shared" si="182"/>
        <v>1475501654802.4319</v>
      </c>
      <c r="S676" t="str">
        <f t="shared" si="183"/>
        <v>17077565天10时46分42秒</v>
      </c>
    </row>
    <row r="677" spans="1:19" x14ac:dyDescent="0.25">
      <c r="A677">
        <v>677</v>
      </c>
      <c r="B677">
        <f t="shared" si="174"/>
        <v>678</v>
      </c>
      <c r="C677">
        <f t="shared" si="186"/>
        <v>2692000</v>
      </c>
      <c r="D677">
        <f t="shared" si="184"/>
        <v>907204000</v>
      </c>
      <c r="E677" s="6">
        <f t="shared" si="175"/>
        <v>5443224</v>
      </c>
      <c r="F677" s="7" t="str">
        <f t="shared" si="176"/>
        <v>63天0时0分24秒</v>
      </c>
      <c r="G677">
        <f t="shared" si="170"/>
        <v>68.7</v>
      </c>
      <c r="H677">
        <f t="shared" si="171"/>
        <v>4.6566128730773926E-10</v>
      </c>
      <c r="I677">
        <f t="shared" si="177"/>
        <v>2147483648</v>
      </c>
      <c r="J677">
        <f t="shared" si="172"/>
        <v>187553157.03056768</v>
      </c>
      <c r="K677">
        <f t="shared" si="173"/>
        <v>1.2535601854324341E-3</v>
      </c>
      <c r="L677">
        <f t="shared" si="185"/>
        <v>815449.27113689482</v>
      </c>
      <c r="N677">
        <f t="shared" si="178"/>
        <v>114514</v>
      </c>
      <c r="O677">
        <f t="shared" si="179"/>
        <v>2</v>
      </c>
      <c r="P677">
        <f t="shared" si="180"/>
        <v>245916942467072</v>
      </c>
      <c r="Q677">
        <f t="shared" si="181"/>
        <v>114512</v>
      </c>
      <c r="R677">
        <f t="shared" si="182"/>
        <v>1475501654802.4319</v>
      </c>
      <c r="S677" t="str">
        <f t="shared" si="183"/>
        <v>17077565天10时46分42秒</v>
      </c>
    </row>
    <row r="678" spans="1:19" x14ac:dyDescent="0.25">
      <c r="A678">
        <v>678</v>
      </c>
      <c r="B678">
        <f t="shared" si="174"/>
        <v>679</v>
      </c>
      <c r="C678">
        <f t="shared" si="186"/>
        <v>2696000</v>
      </c>
      <c r="D678">
        <f t="shared" si="184"/>
        <v>909900000</v>
      </c>
      <c r="E678" s="6">
        <f t="shared" si="175"/>
        <v>5459400</v>
      </c>
      <c r="F678" s="7" t="str">
        <f t="shared" si="176"/>
        <v>63天4时30分0秒</v>
      </c>
      <c r="G678">
        <f t="shared" si="170"/>
        <v>68.8</v>
      </c>
      <c r="H678">
        <f t="shared" si="171"/>
        <v>4.6566128730773926E-10</v>
      </c>
      <c r="I678">
        <f t="shared" si="177"/>
        <v>2147483648</v>
      </c>
      <c r="J678">
        <f t="shared" si="172"/>
        <v>187280550.69767442</v>
      </c>
      <c r="K678">
        <f t="shared" si="173"/>
        <v>1.255422830581665E-3</v>
      </c>
      <c r="L678">
        <f t="shared" si="185"/>
        <v>815449.27239231765</v>
      </c>
      <c r="N678">
        <f t="shared" si="178"/>
        <v>114514</v>
      </c>
      <c r="O678">
        <f t="shared" si="179"/>
        <v>2</v>
      </c>
      <c r="P678">
        <f t="shared" si="180"/>
        <v>245916942467072</v>
      </c>
      <c r="Q678">
        <f t="shared" si="181"/>
        <v>114512</v>
      </c>
      <c r="R678">
        <f t="shared" si="182"/>
        <v>1475501654802.4319</v>
      </c>
      <c r="S678" t="str">
        <f t="shared" si="183"/>
        <v>17077565天10时46分42秒</v>
      </c>
    </row>
    <row r="679" spans="1:19" x14ac:dyDescent="0.25">
      <c r="A679">
        <v>679</v>
      </c>
      <c r="B679">
        <f t="shared" si="174"/>
        <v>680</v>
      </c>
      <c r="C679">
        <f t="shared" si="186"/>
        <v>2700000</v>
      </c>
      <c r="D679">
        <f t="shared" si="184"/>
        <v>912600000</v>
      </c>
      <c r="E679" s="6">
        <f t="shared" si="175"/>
        <v>5475600</v>
      </c>
      <c r="F679" s="7" t="str">
        <f t="shared" si="176"/>
        <v>63天9时0分0秒</v>
      </c>
      <c r="G679">
        <f t="shared" si="170"/>
        <v>68.900000000000006</v>
      </c>
      <c r="H679">
        <f t="shared" si="171"/>
        <v>4.6566128730773926E-10</v>
      </c>
      <c r="I679">
        <f t="shared" si="177"/>
        <v>2147483648</v>
      </c>
      <c r="J679">
        <f t="shared" si="172"/>
        <v>187008735.67489114</v>
      </c>
      <c r="K679">
        <f t="shared" si="173"/>
        <v>1.257285475730896E-3</v>
      </c>
      <c r="L679">
        <f t="shared" si="185"/>
        <v>815449.27364960313</v>
      </c>
      <c r="N679">
        <f t="shared" si="178"/>
        <v>114514</v>
      </c>
      <c r="O679">
        <f t="shared" si="179"/>
        <v>2</v>
      </c>
      <c r="P679">
        <f t="shared" si="180"/>
        <v>245916942467072</v>
      </c>
      <c r="Q679">
        <f t="shared" si="181"/>
        <v>114512</v>
      </c>
      <c r="R679">
        <f t="shared" si="182"/>
        <v>1475501654802.4319</v>
      </c>
      <c r="S679" t="str">
        <f t="shared" si="183"/>
        <v>17077565天10时46分42秒</v>
      </c>
    </row>
    <row r="680" spans="1:19" x14ac:dyDescent="0.25">
      <c r="A680">
        <v>680</v>
      </c>
      <c r="B680">
        <f t="shared" si="174"/>
        <v>681</v>
      </c>
      <c r="C680">
        <f t="shared" si="186"/>
        <v>2704000</v>
      </c>
      <c r="D680">
        <f t="shared" si="184"/>
        <v>915304000</v>
      </c>
      <c r="E680" s="6">
        <f t="shared" si="175"/>
        <v>5491824</v>
      </c>
      <c r="F680" s="7" t="str">
        <f t="shared" si="176"/>
        <v>63天13时30分24秒</v>
      </c>
      <c r="G680">
        <f t="shared" si="170"/>
        <v>69</v>
      </c>
      <c r="H680">
        <f t="shared" si="171"/>
        <v>4.6566128730773926E-10</v>
      </c>
      <c r="I680">
        <f t="shared" si="177"/>
        <v>2147483648</v>
      </c>
      <c r="J680">
        <f t="shared" si="172"/>
        <v>186737708.52173913</v>
      </c>
      <c r="K680">
        <f t="shared" si="173"/>
        <v>1.259148120880127E-3</v>
      </c>
      <c r="L680">
        <f t="shared" si="185"/>
        <v>815449.27490875125</v>
      </c>
      <c r="N680">
        <f t="shared" si="178"/>
        <v>114514</v>
      </c>
      <c r="O680">
        <f t="shared" si="179"/>
        <v>2</v>
      </c>
      <c r="P680">
        <f t="shared" si="180"/>
        <v>245916942467072</v>
      </c>
      <c r="Q680">
        <f t="shared" si="181"/>
        <v>114512</v>
      </c>
      <c r="R680">
        <f t="shared" si="182"/>
        <v>1475501654802.4319</v>
      </c>
      <c r="S680" t="str">
        <f t="shared" si="183"/>
        <v>17077565天10时46分42秒</v>
      </c>
    </row>
    <row r="681" spans="1:19" x14ac:dyDescent="0.25">
      <c r="A681">
        <v>681</v>
      </c>
      <c r="B681">
        <f t="shared" si="174"/>
        <v>682</v>
      </c>
      <c r="C681">
        <f t="shared" si="186"/>
        <v>2708000</v>
      </c>
      <c r="D681">
        <f t="shared" si="184"/>
        <v>918012000</v>
      </c>
      <c r="E681" s="6">
        <f t="shared" si="175"/>
        <v>5508072</v>
      </c>
      <c r="F681" s="7" t="str">
        <f t="shared" si="176"/>
        <v>63天18时1分12秒</v>
      </c>
      <c r="G681">
        <f t="shared" si="170"/>
        <v>69.100000000000009</v>
      </c>
      <c r="H681">
        <f t="shared" si="171"/>
        <v>4.6566128730773926E-10</v>
      </c>
      <c r="I681">
        <f t="shared" si="177"/>
        <v>2147483648</v>
      </c>
      <c r="J681">
        <f t="shared" si="172"/>
        <v>186467465.81765556</v>
      </c>
      <c r="K681">
        <f t="shared" si="173"/>
        <v>1.2610107660293579E-3</v>
      </c>
      <c r="L681">
        <f t="shared" si="185"/>
        <v>815449.27616976202</v>
      </c>
      <c r="N681">
        <f t="shared" si="178"/>
        <v>114514</v>
      </c>
      <c r="O681">
        <f t="shared" si="179"/>
        <v>2</v>
      </c>
      <c r="P681">
        <f t="shared" si="180"/>
        <v>245916942467072</v>
      </c>
      <c r="Q681">
        <f t="shared" si="181"/>
        <v>114512</v>
      </c>
      <c r="R681">
        <f t="shared" si="182"/>
        <v>1475501654802.4319</v>
      </c>
      <c r="S681" t="str">
        <f t="shared" si="183"/>
        <v>17077565天10时46分42秒</v>
      </c>
    </row>
    <row r="682" spans="1:19" x14ac:dyDescent="0.25">
      <c r="A682">
        <v>682</v>
      </c>
      <c r="B682">
        <f t="shared" si="174"/>
        <v>683</v>
      </c>
      <c r="C682">
        <f t="shared" si="186"/>
        <v>2712000</v>
      </c>
      <c r="D682">
        <f t="shared" si="184"/>
        <v>920724000</v>
      </c>
      <c r="E682" s="6">
        <f t="shared" si="175"/>
        <v>5524344</v>
      </c>
      <c r="F682" s="7" t="str">
        <f t="shared" si="176"/>
        <v>63天22时32分24秒</v>
      </c>
      <c r="G682">
        <f t="shared" si="170"/>
        <v>69.2</v>
      </c>
      <c r="H682">
        <f t="shared" si="171"/>
        <v>4.6566128730773926E-10</v>
      </c>
      <c r="I682">
        <f t="shared" si="177"/>
        <v>2147483648</v>
      </c>
      <c r="J682">
        <f t="shared" si="172"/>
        <v>186198004.16184971</v>
      </c>
      <c r="K682">
        <f t="shared" si="173"/>
        <v>1.2628734111785889E-3</v>
      </c>
      <c r="L682">
        <f t="shared" si="185"/>
        <v>815449.27743263543</v>
      </c>
      <c r="N682">
        <f t="shared" si="178"/>
        <v>114514</v>
      </c>
      <c r="O682">
        <f t="shared" si="179"/>
        <v>2</v>
      </c>
      <c r="P682">
        <f t="shared" si="180"/>
        <v>245916942467072</v>
      </c>
      <c r="Q682">
        <f t="shared" si="181"/>
        <v>114512</v>
      </c>
      <c r="R682">
        <f t="shared" si="182"/>
        <v>1475501654802.4319</v>
      </c>
      <c r="S682" t="str">
        <f t="shared" si="183"/>
        <v>17077565天10时46分42秒</v>
      </c>
    </row>
    <row r="683" spans="1:19" x14ac:dyDescent="0.25">
      <c r="A683">
        <v>683</v>
      </c>
      <c r="B683">
        <f t="shared" si="174"/>
        <v>684</v>
      </c>
      <c r="C683">
        <f t="shared" si="186"/>
        <v>2716000</v>
      </c>
      <c r="D683">
        <f t="shared" si="184"/>
        <v>923440000</v>
      </c>
      <c r="E683" s="6">
        <f t="shared" si="175"/>
        <v>5540640</v>
      </c>
      <c r="F683" s="7" t="str">
        <f t="shared" si="176"/>
        <v>64天3时4分0秒</v>
      </c>
      <c r="G683">
        <f t="shared" si="170"/>
        <v>69.3</v>
      </c>
      <c r="H683">
        <f t="shared" si="171"/>
        <v>4.6566128730773926E-10</v>
      </c>
      <c r="I683">
        <f t="shared" si="177"/>
        <v>2147483648</v>
      </c>
      <c r="J683">
        <f t="shared" si="172"/>
        <v>185929320.1731602</v>
      </c>
      <c r="K683">
        <f t="shared" si="173"/>
        <v>1.2647360563278198E-3</v>
      </c>
      <c r="L683">
        <f t="shared" si="185"/>
        <v>815449.27869737148</v>
      </c>
      <c r="N683">
        <f t="shared" si="178"/>
        <v>114514</v>
      </c>
      <c r="O683">
        <f t="shared" si="179"/>
        <v>2</v>
      </c>
      <c r="P683">
        <f t="shared" si="180"/>
        <v>245916942467072</v>
      </c>
      <c r="Q683">
        <f t="shared" si="181"/>
        <v>114512</v>
      </c>
      <c r="R683">
        <f t="shared" si="182"/>
        <v>1475501654802.4319</v>
      </c>
      <c r="S683" t="str">
        <f t="shared" si="183"/>
        <v>17077565天10时46分42秒</v>
      </c>
    </row>
    <row r="684" spans="1:19" x14ac:dyDescent="0.25">
      <c r="A684">
        <v>684</v>
      </c>
      <c r="B684">
        <f t="shared" si="174"/>
        <v>685</v>
      </c>
      <c r="C684">
        <f t="shared" si="186"/>
        <v>2720000</v>
      </c>
      <c r="D684">
        <f t="shared" si="184"/>
        <v>926160000</v>
      </c>
      <c r="E684" s="6">
        <f t="shared" si="175"/>
        <v>5556960</v>
      </c>
      <c r="F684" s="7" t="str">
        <f t="shared" si="176"/>
        <v>64天7时36分0秒</v>
      </c>
      <c r="G684">
        <f t="shared" si="170"/>
        <v>69.400000000000006</v>
      </c>
      <c r="H684">
        <f t="shared" si="171"/>
        <v>4.6566128730773926E-10</v>
      </c>
      <c r="I684">
        <f t="shared" si="177"/>
        <v>2147483648</v>
      </c>
      <c r="J684">
        <f t="shared" si="172"/>
        <v>185661410.48991352</v>
      </c>
      <c r="K684">
        <f t="shared" si="173"/>
        <v>1.2665987014770508E-3</v>
      </c>
      <c r="L684">
        <f t="shared" si="185"/>
        <v>815449.27996397018</v>
      </c>
      <c r="N684">
        <f t="shared" si="178"/>
        <v>114514</v>
      </c>
      <c r="O684">
        <f t="shared" si="179"/>
        <v>2</v>
      </c>
      <c r="P684">
        <f t="shared" si="180"/>
        <v>245916942467072</v>
      </c>
      <c r="Q684">
        <f t="shared" si="181"/>
        <v>114512</v>
      </c>
      <c r="R684">
        <f t="shared" si="182"/>
        <v>1475501654802.4319</v>
      </c>
      <c r="S684" t="str">
        <f t="shared" si="183"/>
        <v>17077565天10时46分42秒</v>
      </c>
    </row>
    <row r="685" spans="1:19" x14ac:dyDescent="0.25">
      <c r="A685">
        <v>685</v>
      </c>
      <c r="B685">
        <f t="shared" si="174"/>
        <v>686</v>
      </c>
      <c r="C685">
        <f t="shared" si="186"/>
        <v>2724000</v>
      </c>
      <c r="D685">
        <f t="shared" si="184"/>
        <v>928884000</v>
      </c>
      <c r="E685" s="6">
        <f t="shared" si="175"/>
        <v>5573304</v>
      </c>
      <c r="F685" s="7" t="str">
        <f t="shared" si="176"/>
        <v>64天12时8分24秒</v>
      </c>
      <c r="G685">
        <f t="shared" si="170"/>
        <v>69.5</v>
      </c>
      <c r="H685">
        <f t="shared" si="171"/>
        <v>4.6566128730773926E-10</v>
      </c>
      <c r="I685">
        <f t="shared" si="177"/>
        <v>2147483648</v>
      </c>
      <c r="J685">
        <f t="shared" si="172"/>
        <v>185394271.76978418</v>
      </c>
      <c r="K685">
        <f t="shared" si="173"/>
        <v>1.2684613466262817E-3</v>
      </c>
      <c r="L685">
        <f t="shared" si="185"/>
        <v>815449.28123243153</v>
      </c>
      <c r="N685">
        <f t="shared" si="178"/>
        <v>114514</v>
      </c>
      <c r="O685">
        <f t="shared" si="179"/>
        <v>2</v>
      </c>
      <c r="P685">
        <f t="shared" si="180"/>
        <v>245916942467072</v>
      </c>
      <c r="Q685">
        <f t="shared" si="181"/>
        <v>114512</v>
      </c>
      <c r="R685">
        <f t="shared" si="182"/>
        <v>1475501654802.4319</v>
      </c>
      <c r="S685" t="str">
        <f t="shared" si="183"/>
        <v>17077565天10时46分42秒</v>
      </c>
    </row>
    <row r="686" spans="1:19" x14ac:dyDescent="0.25">
      <c r="A686">
        <v>686</v>
      </c>
      <c r="B686">
        <f t="shared" si="174"/>
        <v>687</v>
      </c>
      <c r="C686">
        <f t="shared" si="186"/>
        <v>2728000</v>
      </c>
      <c r="D686">
        <f t="shared" si="184"/>
        <v>931612000</v>
      </c>
      <c r="E686" s="6">
        <f t="shared" si="175"/>
        <v>5589672</v>
      </c>
      <c r="F686" s="7" t="str">
        <f t="shared" si="176"/>
        <v>64天16时41分12秒</v>
      </c>
      <c r="G686">
        <f t="shared" si="170"/>
        <v>69.600000000000009</v>
      </c>
      <c r="H686">
        <f t="shared" si="171"/>
        <v>4.6566128730773926E-10</v>
      </c>
      <c r="I686">
        <f t="shared" si="177"/>
        <v>2147483648</v>
      </c>
      <c r="J686">
        <f t="shared" si="172"/>
        <v>185127900.68965515</v>
      </c>
      <c r="K686">
        <f t="shared" si="173"/>
        <v>1.2703239917755127E-3</v>
      </c>
      <c r="L686">
        <f t="shared" si="185"/>
        <v>815449.28250275552</v>
      </c>
      <c r="N686">
        <f t="shared" si="178"/>
        <v>114514</v>
      </c>
      <c r="O686">
        <f t="shared" si="179"/>
        <v>2</v>
      </c>
      <c r="P686">
        <f t="shared" si="180"/>
        <v>245916942467072</v>
      </c>
      <c r="Q686">
        <f t="shared" si="181"/>
        <v>114512</v>
      </c>
      <c r="R686">
        <f t="shared" si="182"/>
        <v>1475501654802.4319</v>
      </c>
      <c r="S686" t="str">
        <f t="shared" si="183"/>
        <v>17077565天10时46分42秒</v>
      </c>
    </row>
    <row r="687" spans="1:19" x14ac:dyDescent="0.25">
      <c r="A687">
        <v>687</v>
      </c>
      <c r="B687">
        <f t="shared" si="174"/>
        <v>688</v>
      </c>
      <c r="C687">
        <f t="shared" si="186"/>
        <v>2732000</v>
      </c>
      <c r="D687">
        <f t="shared" si="184"/>
        <v>934344000</v>
      </c>
      <c r="E687" s="6">
        <f t="shared" si="175"/>
        <v>5606064</v>
      </c>
      <c r="F687" s="7" t="str">
        <f t="shared" si="176"/>
        <v>64天21时14分24秒</v>
      </c>
      <c r="G687">
        <f t="shared" si="170"/>
        <v>69.7</v>
      </c>
      <c r="H687">
        <f t="shared" si="171"/>
        <v>4.6566128730773926E-10</v>
      </c>
      <c r="I687">
        <f t="shared" si="177"/>
        <v>2147483648</v>
      </c>
      <c r="J687">
        <f t="shared" si="172"/>
        <v>184862293.94548061</v>
      </c>
      <c r="K687">
        <f t="shared" si="173"/>
        <v>1.2721866369247437E-3</v>
      </c>
      <c r="L687">
        <f t="shared" si="185"/>
        <v>815449.28377494216</v>
      </c>
      <c r="N687">
        <f t="shared" si="178"/>
        <v>114514</v>
      </c>
      <c r="O687">
        <f t="shared" si="179"/>
        <v>2</v>
      </c>
      <c r="P687">
        <f t="shared" si="180"/>
        <v>245916942467072</v>
      </c>
      <c r="Q687">
        <f t="shared" si="181"/>
        <v>114512</v>
      </c>
      <c r="R687">
        <f t="shared" si="182"/>
        <v>1475501654802.4319</v>
      </c>
      <c r="S687" t="str">
        <f t="shared" si="183"/>
        <v>17077565天10时46分42秒</v>
      </c>
    </row>
    <row r="688" spans="1:19" x14ac:dyDescent="0.25">
      <c r="A688">
        <v>688</v>
      </c>
      <c r="B688">
        <f t="shared" si="174"/>
        <v>689</v>
      </c>
      <c r="C688">
        <f t="shared" si="186"/>
        <v>2736000</v>
      </c>
      <c r="D688">
        <f t="shared" si="184"/>
        <v>937080000</v>
      </c>
      <c r="E688" s="6">
        <f t="shared" si="175"/>
        <v>5622480</v>
      </c>
      <c r="F688" s="7" t="str">
        <f t="shared" si="176"/>
        <v>65天1时48分0秒</v>
      </c>
      <c r="G688">
        <f t="shared" si="170"/>
        <v>69.8</v>
      </c>
      <c r="H688">
        <f t="shared" si="171"/>
        <v>4.6566128730773926E-10</v>
      </c>
      <c r="I688">
        <f t="shared" si="177"/>
        <v>2147483648</v>
      </c>
      <c r="J688">
        <f t="shared" si="172"/>
        <v>184597448.25214902</v>
      </c>
      <c r="K688">
        <f t="shared" si="173"/>
        <v>1.2740492820739746E-3</v>
      </c>
      <c r="L688">
        <f t="shared" si="185"/>
        <v>815449.28504899144</v>
      </c>
      <c r="N688">
        <f t="shared" si="178"/>
        <v>114514</v>
      </c>
      <c r="O688">
        <f t="shared" si="179"/>
        <v>2</v>
      </c>
      <c r="P688">
        <f t="shared" si="180"/>
        <v>245916942467072</v>
      </c>
      <c r="Q688">
        <f t="shared" si="181"/>
        <v>114512</v>
      </c>
      <c r="R688">
        <f t="shared" si="182"/>
        <v>1475501654802.4319</v>
      </c>
      <c r="S688" t="str">
        <f t="shared" si="183"/>
        <v>17077565天10时46分42秒</v>
      </c>
    </row>
    <row r="689" spans="1:19" x14ac:dyDescent="0.25">
      <c r="A689">
        <v>689</v>
      </c>
      <c r="B689">
        <f t="shared" si="174"/>
        <v>690</v>
      </c>
      <c r="C689">
        <f t="shared" si="186"/>
        <v>2740000</v>
      </c>
      <c r="D689">
        <f t="shared" si="184"/>
        <v>939820000</v>
      </c>
      <c r="E689" s="6">
        <f t="shared" si="175"/>
        <v>5638920</v>
      </c>
      <c r="F689" s="7" t="str">
        <f t="shared" si="176"/>
        <v>65天6时22分0秒</v>
      </c>
      <c r="G689">
        <f t="shared" si="170"/>
        <v>69.900000000000006</v>
      </c>
      <c r="H689">
        <f t="shared" si="171"/>
        <v>4.6566128730773926E-10</v>
      </c>
      <c r="I689">
        <f t="shared" si="177"/>
        <v>2147483648</v>
      </c>
      <c r="J689">
        <f t="shared" si="172"/>
        <v>184333360.34334764</v>
      </c>
      <c r="K689">
        <f t="shared" si="173"/>
        <v>1.2759119272232056E-3</v>
      </c>
      <c r="L689">
        <f t="shared" si="185"/>
        <v>815449.28632490337</v>
      </c>
      <c r="N689">
        <f t="shared" si="178"/>
        <v>114514</v>
      </c>
      <c r="O689">
        <f t="shared" si="179"/>
        <v>2</v>
      </c>
      <c r="P689">
        <f t="shared" si="180"/>
        <v>245916942467072</v>
      </c>
      <c r="Q689">
        <f t="shared" si="181"/>
        <v>114512</v>
      </c>
      <c r="R689">
        <f t="shared" si="182"/>
        <v>1475501654802.4319</v>
      </c>
      <c r="S689" t="str">
        <f t="shared" si="183"/>
        <v>17077565天10时46分42秒</v>
      </c>
    </row>
    <row r="690" spans="1:19" x14ac:dyDescent="0.25">
      <c r="A690">
        <v>690</v>
      </c>
      <c r="B690">
        <f t="shared" si="174"/>
        <v>691</v>
      </c>
      <c r="C690">
        <f t="shared" si="186"/>
        <v>2744000</v>
      </c>
      <c r="D690">
        <f t="shared" si="184"/>
        <v>942564000</v>
      </c>
      <c r="E690" s="6">
        <f t="shared" si="175"/>
        <v>5655384</v>
      </c>
      <c r="F690" s="7" t="str">
        <f t="shared" si="176"/>
        <v>65天10时56分24秒</v>
      </c>
      <c r="G690">
        <f t="shared" si="170"/>
        <v>70</v>
      </c>
      <c r="H690">
        <f t="shared" si="171"/>
        <v>4.6566128730773926E-10</v>
      </c>
      <c r="I690">
        <f t="shared" si="177"/>
        <v>2147483648</v>
      </c>
      <c r="J690">
        <f t="shared" si="172"/>
        <v>184070026.97142857</v>
      </c>
      <c r="K690">
        <f t="shared" si="173"/>
        <v>1.2777745723724365E-3</v>
      </c>
      <c r="L690">
        <f t="shared" si="185"/>
        <v>815449.28760267794</v>
      </c>
      <c r="N690">
        <f t="shared" si="178"/>
        <v>114514</v>
      </c>
      <c r="O690">
        <f t="shared" si="179"/>
        <v>2</v>
      </c>
      <c r="P690">
        <f t="shared" si="180"/>
        <v>245916942467072</v>
      </c>
      <c r="Q690">
        <f t="shared" si="181"/>
        <v>114512</v>
      </c>
      <c r="R690">
        <f t="shared" si="182"/>
        <v>1475501654802.4319</v>
      </c>
      <c r="S690" t="str">
        <f t="shared" si="183"/>
        <v>17077565天10时46分42秒</v>
      </c>
    </row>
    <row r="691" spans="1:19" x14ac:dyDescent="0.25">
      <c r="A691">
        <v>691</v>
      </c>
      <c r="B691">
        <f t="shared" si="174"/>
        <v>692</v>
      </c>
      <c r="C691">
        <f t="shared" si="186"/>
        <v>2748000</v>
      </c>
      <c r="D691">
        <f t="shared" si="184"/>
        <v>945312000</v>
      </c>
      <c r="E691" s="6">
        <f t="shared" si="175"/>
        <v>5671872</v>
      </c>
      <c r="F691" s="7" t="str">
        <f t="shared" si="176"/>
        <v>65天15时31分12秒</v>
      </c>
      <c r="G691">
        <f t="shared" si="170"/>
        <v>70.100000000000009</v>
      </c>
      <c r="H691">
        <f t="shared" si="171"/>
        <v>4.6566128730773926E-10</v>
      </c>
      <c r="I691">
        <f t="shared" si="177"/>
        <v>2147483648</v>
      </c>
      <c r="J691">
        <f t="shared" si="172"/>
        <v>183807444.90727529</v>
      </c>
      <c r="K691">
        <f t="shared" si="173"/>
        <v>1.2796372175216675E-3</v>
      </c>
      <c r="L691">
        <f t="shared" si="185"/>
        <v>815449.28888231516</v>
      </c>
      <c r="N691">
        <f t="shared" si="178"/>
        <v>114514</v>
      </c>
      <c r="O691">
        <f t="shared" si="179"/>
        <v>2</v>
      </c>
      <c r="P691">
        <f t="shared" si="180"/>
        <v>245916942467072</v>
      </c>
      <c r="Q691">
        <f t="shared" si="181"/>
        <v>114512</v>
      </c>
      <c r="R691">
        <f t="shared" si="182"/>
        <v>1475501654802.4319</v>
      </c>
      <c r="S691" t="str">
        <f t="shared" si="183"/>
        <v>17077565天10时46分42秒</v>
      </c>
    </row>
    <row r="692" spans="1:19" x14ac:dyDescent="0.25">
      <c r="A692">
        <v>692</v>
      </c>
      <c r="B692">
        <f t="shared" si="174"/>
        <v>693</v>
      </c>
      <c r="C692">
        <f t="shared" si="186"/>
        <v>2752000</v>
      </c>
      <c r="D692">
        <f t="shared" si="184"/>
        <v>948064000</v>
      </c>
      <c r="E692" s="6">
        <f t="shared" si="175"/>
        <v>5688384</v>
      </c>
      <c r="F692" s="7" t="str">
        <f t="shared" si="176"/>
        <v>65天20时6分24秒</v>
      </c>
      <c r="G692">
        <f t="shared" si="170"/>
        <v>70.2</v>
      </c>
      <c r="H692">
        <f t="shared" si="171"/>
        <v>4.6566128730773926E-10</v>
      </c>
      <c r="I692">
        <f t="shared" si="177"/>
        <v>2147483648</v>
      </c>
      <c r="J692">
        <f t="shared" si="172"/>
        <v>183545610.94017094</v>
      </c>
      <c r="K692">
        <f t="shared" si="173"/>
        <v>1.2814998626708984E-3</v>
      </c>
      <c r="L692">
        <f t="shared" si="185"/>
        <v>815449.29016381502</v>
      </c>
      <c r="N692">
        <f t="shared" si="178"/>
        <v>114514</v>
      </c>
      <c r="O692">
        <f t="shared" si="179"/>
        <v>2</v>
      </c>
      <c r="P692">
        <f t="shared" si="180"/>
        <v>245916942467072</v>
      </c>
      <c r="Q692">
        <f t="shared" si="181"/>
        <v>114512</v>
      </c>
      <c r="R692">
        <f t="shared" si="182"/>
        <v>1475501654802.4319</v>
      </c>
      <c r="S692" t="str">
        <f t="shared" si="183"/>
        <v>17077565天10时46分42秒</v>
      </c>
    </row>
    <row r="693" spans="1:19" x14ac:dyDescent="0.25">
      <c r="A693">
        <v>693</v>
      </c>
      <c r="B693">
        <f t="shared" si="174"/>
        <v>694</v>
      </c>
      <c r="C693">
        <f t="shared" si="186"/>
        <v>2756000</v>
      </c>
      <c r="D693">
        <f t="shared" si="184"/>
        <v>950820000</v>
      </c>
      <c r="E693" s="6">
        <f t="shared" si="175"/>
        <v>5704920</v>
      </c>
      <c r="F693" s="7" t="str">
        <f t="shared" si="176"/>
        <v>66天0时42分0秒</v>
      </c>
      <c r="G693">
        <f t="shared" si="170"/>
        <v>70.3</v>
      </c>
      <c r="H693">
        <f t="shared" si="171"/>
        <v>4.6566128730773926E-10</v>
      </c>
      <c r="I693">
        <f t="shared" si="177"/>
        <v>2147483648</v>
      </c>
      <c r="J693">
        <f t="shared" si="172"/>
        <v>183284521.87766716</v>
      </c>
      <c r="K693">
        <f t="shared" si="173"/>
        <v>1.2833625078201294E-3</v>
      </c>
      <c r="L693">
        <f t="shared" si="185"/>
        <v>815449.29144717753</v>
      </c>
      <c r="N693">
        <f t="shared" si="178"/>
        <v>114514</v>
      </c>
      <c r="O693">
        <f t="shared" si="179"/>
        <v>2</v>
      </c>
      <c r="P693">
        <f t="shared" si="180"/>
        <v>245916942467072</v>
      </c>
      <c r="Q693">
        <f t="shared" si="181"/>
        <v>114512</v>
      </c>
      <c r="R693">
        <f t="shared" si="182"/>
        <v>1475501654802.4319</v>
      </c>
      <c r="S693" t="str">
        <f t="shared" si="183"/>
        <v>17077565天10时46分42秒</v>
      </c>
    </row>
    <row r="694" spans="1:19" x14ac:dyDescent="0.25">
      <c r="A694">
        <v>694</v>
      </c>
      <c r="B694">
        <f t="shared" si="174"/>
        <v>695</v>
      </c>
      <c r="C694">
        <f t="shared" si="186"/>
        <v>2760000</v>
      </c>
      <c r="D694">
        <f t="shared" si="184"/>
        <v>953580000</v>
      </c>
      <c r="E694" s="6">
        <f t="shared" si="175"/>
        <v>5721480</v>
      </c>
      <c r="F694" s="7" t="str">
        <f t="shared" si="176"/>
        <v>66天5时18分0秒</v>
      </c>
      <c r="G694">
        <f t="shared" si="170"/>
        <v>70.400000000000006</v>
      </c>
      <c r="H694">
        <f t="shared" si="171"/>
        <v>4.6566128730773926E-10</v>
      </c>
      <c r="I694">
        <f t="shared" si="177"/>
        <v>2147483648</v>
      </c>
      <c r="J694">
        <f t="shared" si="172"/>
        <v>183024174.54545453</v>
      </c>
      <c r="K694">
        <f t="shared" si="173"/>
        <v>1.2852251529693604E-3</v>
      </c>
      <c r="L694">
        <f t="shared" si="185"/>
        <v>815449.29273240268</v>
      </c>
      <c r="N694">
        <f t="shared" si="178"/>
        <v>114514</v>
      </c>
      <c r="O694">
        <f t="shared" si="179"/>
        <v>2</v>
      </c>
      <c r="P694">
        <f t="shared" si="180"/>
        <v>245916942467072</v>
      </c>
      <c r="Q694">
        <f t="shared" si="181"/>
        <v>114512</v>
      </c>
      <c r="R694">
        <f t="shared" si="182"/>
        <v>1475501654802.4319</v>
      </c>
      <c r="S694" t="str">
        <f t="shared" si="183"/>
        <v>17077565天10时46分42秒</v>
      </c>
    </row>
    <row r="695" spans="1:19" x14ac:dyDescent="0.25">
      <c r="A695">
        <v>695</v>
      </c>
      <c r="B695">
        <f t="shared" si="174"/>
        <v>696</v>
      </c>
      <c r="C695">
        <f t="shared" si="186"/>
        <v>2764000</v>
      </c>
      <c r="D695">
        <f t="shared" si="184"/>
        <v>956344000</v>
      </c>
      <c r="E695" s="6">
        <f t="shared" si="175"/>
        <v>5738064</v>
      </c>
      <c r="F695" s="7" t="str">
        <f t="shared" si="176"/>
        <v>66天9时54分24秒</v>
      </c>
      <c r="G695">
        <f t="shared" si="170"/>
        <v>70.5</v>
      </c>
      <c r="H695">
        <f t="shared" si="171"/>
        <v>4.6566128730773926E-10</v>
      </c>
      <c r="I695">
        <f t="shared" si="177"/>
        <v>2147483648</v>
      </c>
      <c r="J695">
        <f t="shared" si="172"/>
        <v>182764565.78723404</v>
      </c>
      <c r="K695">
        <f t="shared" si="173"/>
        <v>1.2870877981185913E-3</v>
      </c>
      <c r="L695">
        <f t="shared" si="185"/>
        <v>815449.29401949048</v>
      </c>
      <c r="N695">
        <f t="shared" si="178"/>
        <v>114514</v>
      </c>
      <c r="O695">
        <f t="shared" si="179"/>
        <v>2</v>
      </c>
      <c r="P695">
        <f t="shared" si="180"/>
        <v>245916942467072</v>
      </c>
      <c r="Q695">
        <f t="shared" si="181"/>
        <v>114512</v>
      </c>
      <c r="R695">
        <f t="shared" si="182"/>
        <v>1475501654802.4319</v>
      </c>
      <c r="S695" t="str">
        <f t="shared" si="183"/>
        <v>17077565天10时46分42秒</v>
      </c>
    </row>
    <row r="696" spans="1:19" x14ac:dyDescent="0.25">
      <c r="A696">
        <v>696</v>
      </c>
      <c r="B696">
        <f t="shared" si="174"/>
        <v>697</v>
      </c>
      <c r="C696">
        <f t="shared" si="186"/>
        <v>2768000</v>
      </c>
      <c r="D696">
        <f t="shared" si="184"/>
        <v>959112000</v>
      </c>
      <c r="E696" s="6">
        <f t="shared" si="175"/>
        <v>5754672</v>
      </c>
      <c r="F696" s="7" t="str">
        <f t="shared" si="176"/>
        <v>66天14时31分12秒</v>
      </c>
      <c r="G696">
        <f t="shared" si="170"/>
        <v>70.600000000000009</v>
      </c>
      <c r="H696">
        <f t="shared" si="171"/>
        <v>4.6566128730773926E-10</v>
      </c>
      <c r="I696">
        <f t="shared" si="177"/>
        <v>2147483648</v>
      </c>
      <c r="J696">
        <f t="shared" si="172"/>
        <v>182505692.46458921</v>
      </c>
      <c r="K696">
        <f t="shared" si="173"/>
        <v>1.2889504432678223E-3</v>
      </c>
      <c r="L696">
        <f t="shared" si="185"/>
        <v>815449.29530844092</v>
      </c>
      <c r="N696">
        <f t="shared" si="178"/>
        <v>114514</v>
      </c>
      <c r="O696">
        <f t="shared" si="179"/>
        <v>2</v>
      </c>
      <c r="P696">
        <f t="shared" si="180"/>
        <v>245916942467072</v>
      </c>
      <c r="Q696">
        <f t="shared" si="181"/>
        <v>114512</v>
      </c>
      <c r="R696">
        <f t="shared" si="182"/>
        <v>1475501654802.4319</v>
      </c>
      <c r="S696" t="str">
        <f t="shared" si="183"/>
        <v>17077565天10时46分42秒</v>
      </c>
    </row>
    <row r="697" spans="1:19" x14ac:dyDescent="0.25">
      <c r="A697">
        <v>697</v>
      </c>
      <c r="B697">
        <f t="shared" si="174"/>
        <v>698</v>
      </c>
      <c r="C697">
        <f t="shared" si="186"/>
        <v>2772000</v>
      </c>
      <c r="D697">
        <f t="shared" si="184"/>
        <v>961884000</v>
      </c>
      <c r="E697" s="6">
        <f t="shared" si="175"/>
        <v>5771304</v>
      </c>
      <c r="F697" s="7" t="str">
        <f t="shared" si="176"/>
        <v>66天19时8分24秒</v>
      </c>
      <c r="G697">
        <f t="shared" si="170"/>
        <v>70.7</v>
      </c>
      <c r="H697">
        <f t="shared" si="171"/>
        <v>4.6566128730773926E-10</v>
      </c>
      <c r="I697">
        <f t="shared" si="177"/>
        <v>2147483648</v>
      </c>
      <c r="J697">
        <f t="shared" si="172"/>
        <v>182247551.45685998</v>
      </c>
      <c r="K697">
        <f t="shared" si="173"/>
        <v>1.2908130884170532E-3</v>
      </c>
      <c r="L697">
        <f t="shared" si="185"/>
        <v>815449.29659925401</v>
      </c>
      <c r="N697">
        <f t="shared" si="178"/>
        <v>114514</v>
      </c>
      <c r="O697">
        <f t="shared" si="179"/>
        <v>2</v>
      </c>
      <c r="P697">
        <f t="shared" si="180"/>
        <v>245916942467072</v>
      </c>
      <c r="Q697">
        <f t="shared" si="181"/>
        <v>114512</v>
      </c>
      <c r="R697">
        <f t="shared" si="182"/>
        <v>1475501654802.4319</v>
      </c>
      <c r="S697" t="str">
        <f t="shared" si="183"/>
        <v>17077565天10时46分42秒</v>
      </c>
    </row>
    <row r="698" spans="1:19" x14ac:dyDescent="0.25">
      <c r="A698">
        <v>698</v>
      </c>
      <c r="B698">
        <f t="shared" si="174"/>
        <v>699</v>
      </c>
      <c r="C698">
        <f t="shared" si="186"/>
        <v>2776000</v>
      </c>
      <c r="D698">
        <f t="shared" si="184"/>
        <v>964660000</v>
      </c>
      <c r="E698" s="6">
        <f t="shared" si="175"/>
        <v>5787960</v>
      </c>
      <c r="F698" s="7" t="str">
        <f t="shared" si="176"/>
        <v>66天23时46分0秒</v>
      </c>
      <c r="G698">
        <f t="shared" si="170"/>
        <v>70.8</v>
      </c>
      <c r="H698">
        <f t="shared" si="171"/>
        <v>4.6566128730773926E-10</v>
      </c>
      <c r="I698">
        <f t="shared" si="177"/>
        <v>2147483648</v>
      </c>
      <c r="J698">
        <f t="shared" si="172"/>
        <v>181990139.66101697</v>
      </c>
      <c r="K698">
        <f t="shared" si="173"/>
        <v>1.2926757335662842E-3</v>
      </c>
      <c r="L698">
        <f t="shared" si="185"/>
        <v>815449.29789192975</v>
      </c>
      <c r="N698">
        <f t="shared" si="178"/>
        <v>114514</v>
      </c>
      <c r="O698">
        <f t="shared" si="179"/>
        <v>2</v>
      </c>
      <c r="P698">
        <f t="shared" si="180"/>
        <v>245916942467072</v>
      </c>
      <c r="Q698">
        <f t="shared" si="181"/>
        <v>114512</v>
      </c>
      <c r="R698">
        <f t="shared" si="182"/>
        <v>1475501654802.4319</v>
      </c>
      <c r="S698" t="str">
        <f t="shared" si="183"/>
        <v>17077565天10时46分42秒</v>
      </c>
    </row>
    <row r="699" spans="1:19" x14ac:dyDescent="0.25">
      <c r="A699">
        <v>699</v>
      </c>
      <c r="B699">
        <f t="shared" si="174"/>
        <v>700</v>
      </c>
      <c r="C699">
        <f t="shared" si="186"/>
        <v>2780000</v>
      </c>
      <c r="D699">
        <f t="shared" si="184"/>
        <v>967440000</v>
      </c>
      <c r="E699" s="6">
        <f t="shared" si="175"/>
        <v>5804640</v>
      </c>
      <c r="F699" s="7" t="str">
        <f t="shared" si="176"/>
        <v>67天4时24分0秒</v>
      </c>
      <c r="G699">
        <f t="shared" si="170"/>
        <v>70.900000000000006</v>
      </c>
      <c r="H699">
        <f t="shared" si="171"/>
        <v>4.6566128730773926E-10</v>
      </c>
      <c r="I699">
        <f t="shared" si="177"/>
        <v>2147483648</v>
      </c>
      <c r="J699">
        <f t="shared" si="172"/>
        <v>181733453.99153736</v>
      </c>
      <c r="K699">
        <f t="shared" si="173"/>
        <v>1.2945383787155151E-3</v>
      </c>
      <c r="L699">
        <f t="shared" si="185"/>
        <v>815449.29918646812</v>
      </c>
      <c r="N699">
        <f t="shared" si="178"/>
        <v>114514</v>
      </c>
      <c r="O699">
        <f t="shared" si="179"/>
        <v>2</v>
      </c>
      <c r="P699">
        <f t="shared" si="180"/>
        <v>245916942467072</v>
      </c>
      <c r="Q699">
        <f t="shared" si="181"/>
        <v>114512</v>
      </c>
      <c r="R699">
        <f t="shared" si="182"/>
        <v>1475501654802.4319</v>
      </c>
      <c r="S699" t="str">
        <f t="shared" si="183"/>
        <v>17077565天10时46分42秒</v>
      </c>
    </row>
    <row r="700" spans="1:19" x14ac:dyDescent="0.25">
      <c r="A700">
        <v>700</v>
      </c>
      <c r="B700">
        <f t="shared" si="174"/>
        <v>701</v>
      </c>
      <c r="C700">
        <f t="shared" si="186"/>
        <v>2784000</v>
      </c>
      <c r="D700">
        <f t="shared" si="184"/>
        <v>970224000</v>
      </c>
      <c r="E700" s="6">
        <f t="shared" si="175"/>
        <v>5821344</v>
      </c>
      <c r="F700" s="7" t="str">
        <f t="shared" si="176"/>
        <v>67天9时2分24秒</v>
      </c>
      <c r="G700">
        <f t="shared" si="170"/>
        <v>71</v>
      </c>
      <c r="H700">
        <f t="shared" si="171"/>
        <v>4.6566128730773926E-10</v>
      </c>
      <c r="I700">
        <f t="shared" si="177"/>
        <v>2147483648</v>
      </c>
      <c r="J700">
        <f t="shared" si="172"/>
        <v>181477491.38028169</v>
      </c>
      <c r="K700">
        <f t="shared" si="173"/>
        <v>1.2964010238647461E-3</v>
      </c>
      <c r="L700">
        <f t="shared" si="185"/>
        <v>815449.30048286915</v>
      </c>
      <c r="N700">
        <f t="shared" si="178"/>
        <v>114514</v>
      </c>
      <c r="O700">
        <f t="shared" si="179"/>
        <v>2</v>
      </c>
      <c r="P700">
        <f t="shared" si="180"/>
        <v>245916942467072</v>
      </c>
      <c r="Q700">
        <f t="shared" si="181"/>
        <v>114512</v>
      </c>
      <c r="R700">
        <f t="shared" si="182"/>
        <v>1475501654802.4319</v>
      </c>
      <c r="S700" t="str">
        <f t="shared" si="183"/>
        <v>17077565天10时46分42秒</v>
      </c>
    </row>
    <row r="701" spans="1:19" x14ac:dyDescent="0.25">
      <c r="A701">
        <v>701</v>
      </c>
      <c r="B701">
        <f t="shared" si="174"/>
        <v>702</v>
      </c>
      <c r="C701">
        <f t="shared" si="186"/>
        <v>2788000</v>
      </c>
      <c r="D701">
        <f t="shared" si="184"/>
        <v>973012000</v>
      </c>
      <c r="E701" s="6">
        <f t="shared" si="175"/>
        <v>5838072</v>
      </c>
      <c r="F701" s="7" t="str">
        <f t="shared" si="176"/>
        <v>67天13时41分12秒</v>
      </c>
      <c r="G701">
        <f t="shared" si="170"/>
        <v>71.100000000000009</v>
      </c>
      <c r="H701">
        <f t="shared" si="171"/>
        <v>4.6566128730773926E-10</v>
      </c>
      <c r="I701">
        <f t="shared" si="177"/>
        <v>2147483648</v>
      </c>
      <c r="J701">
        <f t="shared" si="172"/>
        <v>181222248.7763713</v>
      </c>
      <c r="K701">
        <f t="shared" si="173"/>
        <v>1.2982636690139771E-3</v>
      </c>
      <c r="L701">
        <f t="shared" si="185"/>
        <v>815449.30178113282</v>
      </c>
      <c r="N701">
        <f t="shared" si="178"/>
        <v>114514</v>
      </c>
      <c r="O701">
        <f t="shared" si="179"/>
        <v>2</v>
      </c>
      <c r="P701">
        <f t="shared" si="180"/>
        <v>245916942467072</v>
      </c>
      <c r="Q701">
        <f t="shared" si="181"/>
        <v>114512</v>
      </c>
      <c r="R701">
        <f t="shared" si="182"/>
        <v>1475501654802.4319</v>
      </c>
      <c r="S701" t="str">
        <f t="shared" si="183"/>
        <v>17077565天10时46分42秒</v>
      </c>
    </row>
    <row r="702" spans="1:19" x14ac:dyDescent="0.25">
      <c r="A702">
        <v>702</v>
      </c>
      <c r="B702">
        <f t="shared" si="174"/>
        <v>703</v>
      </c>
      <c r="C702">
        <f t="shared" si="186"/>
        <v>2792000</v>
      </c>
      <c r="D702">
        <f t="shared" si="184"/>
        <v>975804000</v>
      </c>
      <c r="E702" s="6">
        <f t="shared" si="175"/>
        <v>5854824</v>
      </c>
      <c r="F702" s="7" t="str">
        <f t="shared" si="176"/>
        <v>67天18时20分24秒</v>
      </c>
      <c r="G702">
        <f t="shared" si="170"/>
        <v>71.2</v>
      </c>
      <c r="H702">
        <f t="shared" si="171"/>
        <v>4.6566128730773926E-10</v>
      </c>
      <c r="I702">
        <f t="shared" si="177"/>
        <v>2147483648</v>
      </c>
      <c r="J702">
        <f t="shared" si="172"/>
        <v>180967723.14606741</v>
      </c>
      <c r="K702">
        <f t="shared" si="173"/>
        <v>1.300126314163208E-3</v>
      </c>
      <c r="L702">
        <f t="shared" si="185"/>
        <v>815449.30308125913</v>
      </c>
      <c r="N702">
        <f t="shared" si="178"/>
        <v>114514</v>
      </c>
      <c r="O702">
        <f t="shared" si="179"/>
        <v>2</v>
      </c>
      <c r="P702">
        <f t="shared" si="180"/>
        <v>245916942467072</v>
      </c>
      <c r="Q702">
        <f t="shared" si="181"/>
        <v>114512</v>
      </c>
      <c r="R702">
        <f t="shared" si="182"/>
        <v>1475501654802.4319</v>
      </c>
      <c r="S702" t="str">
        <f t="shared" si="183"/>
        <v>17077565天10时46分42秒</v>
      </c>
    </row>
    <row r="703" spans="1:19" x14ac:dyDescent="0.25">
      <c r="A703">
        <v>703</v>
      </c>
      <c r="B703">
        <f t="shared" si="174"/>
        <v>704</v>
      </c>
      <c r="C703">
        <f t="shared" si="186"/>
        <v>2796000</v>
      </c>
      <c r="D703">
        <f t="shared" si="184"/>
        <v>978600000</v>
      </c>
      <c r="E703" s="6">
        <f t="shared" si="175"/>
        <v>5871600</v>
      </c>
      <c r="F703" s="7" t="str">
        <f t="shared" si="176"/>
        <v>67天23时0分0秒</v>
      </c>
      <c r="G703">
        <f t="shared" si="170"/>
        <v>71.3</v>
      </c>
      <c r="H703">
        <f t="shared" si="171"/>
        <v>4.6566128730773926E-10</v>
      </c>
      <c r="I703">
        <f t="shared" si="177"/>
        <v>2147483648</v>
      </c>
      <c r="J703">
        <f t="shared" si="172"/>
        <v>180713911.47265077</v>
      </c>
      <c r="K703">
        <f t="shared" si="173"/>
        <v>1.301988959312439E-3</v>
      </c>
      <c r="L703">
        <f t="shared" si="185"/>
        <v>815449.30438324809</v>
      </c>
      <c r="N703">
        <f t="shared" si="178"/>
        <v>114514</v>
      </c>
      <c r="O703">
        <f t="shared" si="179"/>
        <v>2</v>
      </c>
      <c r="P703">
        <f t="shared" si="180"/>
        <v>245916942467072</v>
      </c>
      <c r="Q703">
        <f t="shared" si="181"/>
        <v>114512</v>
      </c>
      <c r="R703">
        <f t="shared" si="182"/>
        <v>1475501654802.4319</v>
      </c>
      <c r="S703" t="str">
        <f t="shared" si="183"/>
        <v>17077565天10时46分42秒</v>
      </c>
    </row>
    <row r="704" spans="1:19" x14ac:dyDescent="0.25">
      <c r="A704">
        <v>704</v>
      </c>
      <c r="B704">
        <f t="shared" si="174"/>
        <v>705</v>
      </c>
      <c r="C704">
        <f t="shared" si="186"/>
        <v>2800000</v>
      </c>
      <c r="D704">
        <f t="shared" si="184"/>
        <v>981400000</v>
      </c>
      <c r="E704" s="6">
        <f t="shared" si="175"/>
        <v>5888400</v>
      </c>
      <c r="F704" s="7" t="str">
        <f t="shared" si="176"/>
        <v>68天3时40分0秒</v>
      </c>
      <c r="G704">
        <f t="shared" ref="G704:G767" si="187">1+A704*0.1</f>
        <v>71.400000000000006</v>
      </c>
      <c r="H704">
        <f t="shared" ref="H704:H767" si="188">_xlfn.CEILING.MATH((POWER(0.94,A704)-1.175*POWER(10,-38))*POWER(2,31))/POWER(2,31)</f>
        <v>4.6566128730773926E-10</v>
      </c>
      <c r="I704">
        <f t="shared" si="177"/>
        <v>2147483648</v>
      </c>
      <c r="J704">
        <f t="shared" ref="J704:J767" si="189">6/(H704*G704)</f>
        <v>180460810.75630251</v>
      </c>
      <c r="K704">
        <f t="shared" ref="K704:K767" si="190">C704*H704</f>
        <v>1.3038516044616699E-3</v>
      </c>
      <c r="L704">
        <f t="shared" si="185"/>
        <v>815449.3056870997</v>
      </c>
      <c r="N704">
        <f t="shared" si="178"/>
        <v>114514</v>
      </c>
      <c r="O704">
        <f t="shared" si="179"/>
        <v>2</v>
      </c>
      <c r="P704">
        <f t="shared" si="180"/>
        <v>245916942467072</v>
      </c>
      <c r="Q704">
        <f t="shared" si="181"/>
        <v>114512</v>
      </c>
      <c r="R704">
        <f t="shared" si="182"/>
        <v>1475501654802.4319</v>
      </c>
      <c r="S704" t="str">
        <f t="shared" si="183"/>
        <v>17077565天10时46分42秒</v>
      </c>
    </row>
    <row r="705" spans="1:19" x14ac:dyDescent="0.25">
      <c r="A705">
        <v>705</v>
      </c>
      <c r="B705">
        <f t="shared" ref="B705:B768" si="191">A705+1</f>
        <v>706</v>
      </c>
      <c r="C705">
        <f t="shared" si="186"/>
        <v>2804000</v>
      </c>
      <c r="D705">
        <f t="shared" si="184"/>
        <v>984204000</v>
      </c>
      <c r="E705" s="6">
        <f t="shared" ref="E705:E768" si="192">D705*60/10000</f>
        <v>5905224</v>
      </c>
      <c r="F705" s="7" t="str">
        <f t="shared" ref="F705:F768" si="193">CONCATENATE(TEXT(INT(E705/86400),0),"天",TEXT(INT(MOD(E705/3600,24)),0),"时",TEXT(INT(MOD(E705/60,60)),0),"分",TEXT(INT(MOD(E705,60)),0),"秒")</f>
        <v>68天8时20分24秒</v>
      </c>
      <c r="G705">
        <f t="shared" si="187"/>
        <v>71.5</v>
      </c>
      <c r="H705">
        <f t="shared" si="188"/>
        <v>4.6566128730773926E-10</v>
      </c>
      <c r="I705">
        <f t="shared" ref="I705:I768" si="194">1/H705</f>
        <v>2147483648</v>
      </c>
      <c r="J705">
        <f t="shared" si="189"/>
        <v>180208418.01398602</v>
      </c>
      <c r="K705">
        <f t="shared" si="190"/>
        <v>1.3057142496109009E-3</v>
      </c>
      <c r="L705">
        <f t="shared" si="185"/>
        <v>815449.30699281394</v>
      </c>
      <c r="N705">
        <f t="shared" ref="N705:N768" si="195">N704</f>
        <v>114514</v>
      </c>
      <c r="O705">
        <f t="shared" ref="O705:O768" si="196">_xlfn.CEILING.MATH((815450.6937-L705))</f>
        <v>2</v>
      </c>
      <c r="P705">
        <f t="shared" ref="P705:P768" si="197">N705/H705</f>
        <v>245916942467072</v>
      </c>
      <c r="Q705">
        <f t="shared" ref="Q705:Q768" si="198">N705-O705</f>
        <v>114512</v>
      </c>
      <c r="R705">
        <f t="shared" ref="R705:R768" si="199">P705/10000*60</f>
        <v>1475501654802.4319</v>
      </c>
      <c r="S705" t="str">
        <f t="shared" ref="S705:S768" si="200">CONCATENATE(TEXT(INT(R705/86400),0),"天",TEXT(INT(MOD(R705/3600,24)),0),"时",TEXT(INT(MOD(R705/60,60)),0),"分",TEXT(INT(MOD(R705,60)),0),"秒")</f>
        <v>17077565天10时46分42秒</v>
      </c>
    </row>
    <row r="706" spans="1:19" x14ac:dyDescent="0.25">
      <c r="A706">
        <v>706</v>
      </c>
      <c r="B706">
        <f t="shared" si="191"/>
        <v>707</v>
      </c>
      <c r="C706">
        <f t="shared" si="186"/>
        <v>2808000</v>
      </c>
      <c r="D706">
        <f t="shared" ref="D706:D769" si="201">D705+C706</f>
        <v>987012000</v>
      </c>
      <c r="E706" s="6">
        <f t="shared" si="192"/>
        <v>5922072</v>
      </c>
      <c r="F706" s="7" t="str">
        <f t="shared" si="193"/>
        <v>68天13时1分12秒</v>
      </c>
      <c r="G706">
        <f t="shared" si="187"/>
        <v>71.600000000000009</v>
      </c>
      <c r="H706">
        <f t="shared" si="188"/>
        <v>4.6566128730773926E-10</v>
      </c>
      <c r="I706">
        <f t="shared" si="194"/>
        <v>2147483648</v>
      </c>
      <c r="J706">
        <f t="shared" si="189"/>
        <v>179956730.2793296</v>
      </c>
      <c r="K706">
        <f t="shared" si="190"/>
        <v>1.3075768947601318E-3</v>
      </c>
      <c r="L706">
        <f t="shared" ref="L706:L769" si="202">L705+K706</f>
        <v>815449.30830039084</v>
      </c>
      <c r="N706">
        <f t="shared" si="195"/>
        <v>114514</v>
      </c>
      <c r="O706">
        <f t="shared" si="196"/>
        <v>2</v>
      </c>
      <c r="P706">
        <f t="shared" si="197"/>
        <v>245916942467072</v>
      </c>
      <c r="Q706">
        <f t="shared" si="198"/>
        <v>114512</v>
      </c>
      <c r="R706">
        <f t="shared" si="199"/>
        <v>1475501654802.4319</v>
      </c>
      <c r="S706" t="str">
        <f t="shared" si="200"/>
        <v>17077565天10时46分42秒</v>
      </c>
    </row>
    <row r="707" spans="1:19" x14ac:dyDescent="0.25">
      <c r="A707">
        <v>707</v>
      </c>
      <c r="B707">
        <f t="shared" si="191"/>
        <v>708</v>
      </c>
      <c r="C707">
        <f t="shared" si="186"/>
        <v>2812000</v>
      </c>
      <c r="D707">
        <f t="shared" si="201"/>
        <v>989824000</v>
      </c>
      <c r="E707" s="6">
        <f t="shared" si="192"/>
        <v>5938944</v>
      </c>
      <c r="F707" s="7" t="str">
        <f t="shared" si="193"/>
        <v>68天17时42分24秒</v>
      </c>
      <c r="G707">
        <f t="shared" si="187"/>
        <v>71.7</v>
      </c>
      <c r="H707">
        <f t="shared" si="188"/>
        <v>4.6566128730773926E-10</v>
      </c>
      <c r="I707">
        <f t="shared" si="194"/>
        <v>2147483648</v>
      </c>
      <c r="J707">
        <f t="shared" si="189"/>
        <v>179705744.60251045</v>
      </c>
      <c r="K707">
        <f t="shared" si="190"/>
        <v>1.3094395399093628E-3</v>
      </c>
      <c r="L707">
        <f t="shared" si="202"/>
        <v>815449.30960983038</v>
      </c>
      <c r="N707">
        <f t="shared" si="195"/>
        <v>114514</v>
      </c>
      <c r="O707">
        <f t="shared" si="196"/>
        <v>2</v>
      </c>
      <c r="P707">
        <f t="shared" si="197"/>
        <v>245916942467072</v>
      </c>
      <c r="Q707">
        <f t="shared" si="198"/>
        <v>114512</v>
      </c>
      <c r="R707">
        <f t="shared" si="199"/>
        <v>1475501654802.4319</v>
      </c>
      <c r="S707" t="str">
        <f t="shared" si="200"/>
        <v>17077565天10时46分42秒</v>
      </c>
    </row>
    <row r="708" spans="1:19" x14ac:dyDescent="0.25">
      <c r="A708">
        <v>708</v>
      </c>
      <c r="B708">
        <f t="shared" si="191"/>
        <v>709</v>
      </c>
      <c r="C708">
        <f t="shared" si="186"/>
        <v>2816000</v>
      </c>
      <c r="D708">
        <f t="shared" si="201"/>
        <v>992640000</v>
      </c>
      <c r="E708" s="6">
        <f t="shared" si="192"/>
        <v>5955840</v>
      </c>
      <c r="F708" s="7" t="str">
        <f t="shared" si="193"/>
        <v>68天22时24分0秒</v>
      </c>
      <c r="G708">
        <f t="shared" si="187"/>
        <v>71.8</v>
      </c>
      <c r="H708">
        <f t="shared" si="188"/>
        <v>4.6566128730773926E-10</v>
      </c>
      <c r="I708">
        <f t="shared" si="194"/>
        <v>2147483648</v>
      </c>
      <c r="J708">
        <f t="shared" si="189"/>
        <v>179455458.05013928</v>
      </c>
      <c r="K708">
        <f t="shared" si="190"/>
        <v>1.3113021850585938E-3</v>
      </c>
      <c r="L708">
        <f t="shared" si="202"/>
        <v>815449.31092113256</v>
      </c>
      <c r="N708">
        <f t="shared" si="195"/>
        <v>114514</v>
      </c>
      <c r="O708">
        <f t="shared" si="196"/>
        <v>2</v>
      </c>
      <c r="P708">
        <f t="shared" si="197"/>
        <v>245916942467072</v>
      </c>
      <c r="Q708">
        <f t="shared" si="198"/>
        <v>114512</v>
      </c>
      <c r="R708">
        <f t="shared" si="199"/>
        <v>1475501654802.4319</v>
      </c>
      <c r="S708" t="str">
        <f t="shared" si="200"/>
        <v>17077565天10时46分42秒</v>
      </c>
    </row>
    <row r="709" spans="1:19" x14ac:dyDescent="0.25">
      <c r="A709">
        <v>709</v>
      </c>
      <c r="B709">
        <f t="shared" si="191"/>
        <v>710</v>
      </c>
      <c r="C709">
        <f t="shared" si="186"/>
        <v>2820000</v>
      </c>
      <c r="D709">
        <f t="shared" si="201"/>
        <v>995460000</v>
      </c>
      <c r="E709" s="6">
        <f t="shared" si="192"/>
        <v>5972760</v>
      </c>
      <c r="F709" s="7" t="str">
        <f t="shared" si="193"/>
        <v>69天3时6分0秒</v>
      </c>
      <c r="G709">
        <f t="shared" si="187"/>
        <v>71.900000000000006</v>
      </c>
      <c r="H709">
        <f t="shared" si="188"/>
        <v>4.6566128730773926E-10</v>
      </c>
      <c r="I709">
        <f t="shared" si="194"/>
        <v>2147483648</v>
      </c>
      <c r="J709">
        <f t="shared" si="189"/>
        <v>179205867.70514601</v>
      </c>
      <c r="K709">
        <f t="shared" si="190"/>
        <v>1.3131648302078247E-3</v>
      </c>
      <c r="L709">
        <f t="shared" si="202"/>
        <v>815449.31223429739</v>
      </c>
      <c r="N709">
        <f t="shared" si="195"/>
        <v>114514</v>
      </c>
      <c r="O709">
        <f t="shared" si="196"/>
        <v>2</v>
      </c>
      <c r="P709">
        <f t="shared" si="197"/>
        <v>245916942467072</v>
      </c>
      <c r="Q709">
        <f t="shared" si="198"/>
        <v>114512</v>
      </c>
      <c r="R709">
        <f t="shared" si="199"/>
        <v>1475501654802.4319</v>
      </c>
      <c r="S709" t="str">
        <f t="shared" si="200"/>
        <v>17077565天10时46分42秒</v>
      </c>
    </row>
    <row r="710" spans="1:19" x14ac:dyDescent="0.25">
      <c r="A710">
        <v>710</v>
      </c>
      <c r="B710">
        <f t="shared" si="191"/>
        <v>711</v>
      </c>
      <c r="C710">
        <f t="shared" ref="C710:C773" si="203">(A710-4)*4000</f>
        <v>2824000</v>
      </c>
      <c r="D710">
        <f t="shared" si="201"/>
        <v>998284000</v>
      </c>
      <c r="E710" s="6">
        <f t="shared" si="192"/>
        <v>5989704</v>
      </c>
      <c r="F710" s="7" t="str">
        <f t="shared" si="193"/>
        <v>69天7时48分24秒</v>
      </c>
      <c r="G710">
        <f t="shared" si="187"/>
        <v>72</v>
      </c>
      <c r="H710">
        <f t="shared" si="188"/>
        <v>4.6566128730773926E-10</v>
      </c>
      <c r="I710">
        <f t="shared" si="194"/>
        <v>2147483648</v>
      </c>
      <c r="J710">
        <f t="shared" si="189"/>
        <v>178956970.66666666</v>
      </c>
      <c r="K710">
        <f t="shared" si="190"/>
        <v>1.3150274753570557E-3</v>
      </c>
      <c r="L710">
        <f t="shared" si="202"/>
        <v>815449.31354932487</v>
      </c>
      <c r="N710">
        <f t="shared" si="195"/>
        <v>114514</v>
      </c>
      <c r="O710">
        <f t="shared" si="196"/>
        <v>2</v>
      </c>
      <c r="P710">
        <f t="shared" si="197"/>
        <v>245916942467072</v>
      </c>
      <c r="Q710">
        <f t="shared" si="198"/>
        <v>114512</v>
      </c>
      <c r="R710">
        <f t="shared" si="199"/>
        <v>1475501654802.4319</v>
      </c>
      <c r="S710" t="str">
        <f t="shared" si="200"/>
        <v>17077565天10时46分42秒</v>
      </c>
    </row>
    <row r="711" spans="1:19" x14ac:dyDescent="0.25">
      <c r="A711">
        <v>711</v>
      </c>
      <c r="B711">
        <f t="shared" si="191"/>
        <v>712</v>
      </c>
      <c r="C711">
        <f t="shared" si="203"/>
        <v>2828000</v>
      </c>
      <c r="D711">
        <f t="shared" si="201"/>
        <v>1001112000</v>
      </c>
      <c r="E711" s="6">
        <f t="shared" si="192"/>
        <v>6006672</v>
      </c>
      <c r="F711" s="7" t="str">
        <f t="shared" si="193"/>
        <v>69天12时31分12秒</v>
      </c>
      <c r="G711">
        <f t="shared" si="187"/>
        <v>72.100000000000009</v>
      </c>
      <c r="H711">
        <f t="shared" si="188"/>
        <v>4.6566128730773926E-10</v>
      </c>
      <c r="I711">
        <f t="shared" si="194"/>
        <v>2147483648</v>
      </c>
      <c r="J711">
        <f t="shared" si="189"/>
        <v>178708764.04993063</v>
      </c>
      <c r="K711">
        <f t="shared" si="190"/>
        <v>1.3168901205062866E-3</v>
      </c>
      <c r="L711">
        <f t="shared" si="202"/>
        <v>815449.31486621499</v>
      </c>
      <c r="N711">
        <f t="shared" si="195"/>
        <v>114514</v>
      </c>
      <c r="O711">
        <f t="shared" si="196"/>
        <v>2</v>
      </c>
      <c r="P711">
        <f t="shared" si="197"/>
        <v>245916942467072</v>
      </c>
      <c r="Q711">
        <f t="shared" si="198"/>
        <v>114512</v>
      </c>
      <c r="R711">
        <f t="shared" si="199"/>
        <v>1475501654802.4319</v>
      </c>
      <c r="S711" t="str">
        <f t="shared" si="200"/>
        <v>17077565天10时46分42秒</v>
      </c>
    </row>
    <row r="712" spans="1:19" x14ac:dyDescent="0.25">
      <c r="A712">
        <v>712</v>
      </c>
      <c r="B712">
        <f t="shared" si="191"/>
        <v>713</v>
      </c>
      <c r="C712">
        <f t="shared" si="203"/>
        <v>2832000</v>
      </c>
      <c r="D712">
        <f t="shared" si="201"/>
        <v>1003944000</v>
      </c>
      <c r="E712" s="6">
        <f t="shared" si="192"/>
        <v>6023664</v>
      </c>
      <c r="F712" s="7" t="str">
        <f t="shared" si="193"/>
        <v>69天17时14分24秒</v>
      </c>
      <c r="G712">
        <f t="shared" si="187"/>
        <v>72.2</v>
      </c>
      <c r="H712">
        <f t="shared" si="188"/>
        <v>4.6566128730773926E-10</v>
      </c>
      <c r="I712">
        <f t="shared" si="194"/>
        <v>2147483648</v>
      </c>
      <c r="J712">
        <f t="shared" si="189"/>
        <v>178461244.98614958</v>
      </c>
      <c r="K712">
        <f t="shared" si="190"/>
        <v>1.3187527656555176E-3</v>
      </c>
      <c r="L712">
        <f t="shared" si="202"/>
        <v>815449.31618496776</v>
      </c>
      <c r="N712">
        <f t="shared" si="195"/>
        <v>114514</v>
      </c>
      <c r="O712">
        <f t="shared" si="196"/>
        <v>2</v>
      </c>
      <c r="P712">
        <f t="shared" si="197"/>
        <v>245916942467072</v>
      </c>
      <c r="Q712">
        <f t="shared" si="198"/>
        <v>114512</v>
      </c>
      <c r="R712">
        <f t="shared" si="199"/>
        <v>1475501654802.4319</v>
      </c>
      <c r="S712" t="str">
        <f t="shared" si="200"/>
        <v>17077565天10时46分42秒</v>
      </c>
    </row>
    <row r="713" spans="1:19" x14ac:dyDescent="0.25">
      <c r="A713">
        <v>713</v>
      </c>
      <c r="B713">
        <f t="shared" si="191"/>
        <v>714</v>
      </c>
      <c r="C713">
        <f t="shared" si="203"/>
        <v>2836000</v>
      </c>
      <c r="D713">
        <f t="shared" si="201"/>
        <v>1006780000</v>
      </c>
      <c r="E713" s="6">
        <f t="shared" si="192"/>
        <v>6040680</v>
      </c>
      <c r="F713" s="7" t="str">
        <f t="shared" si="193"/>
        <v>69天21时58分0秒</v>
      </c>
      <c r="G713">
        <f t="shared" si="187"/>
        <v>72.3</v>
      </c>
      <c r="H713">
        <f t="shared" si="188"/>
        <v>4.6566128730773926E-10</v>
      </c>
      <c r="I713">
        <f t="shared" si="194"/>
        <v>2147483648</v>
      </c>
      <c r="J713">
        <f t="shared" si="189"/>
        <v>178214410.62240663</v>
      </c>
      <c r="K713">
        <f t="shared" si="190"/>
        <v>1.3206154108047485E-3</v>
      </c>
      <c r="L713">
        <f t="shared" si="202"/>
        <v>815449.31750558317</v>
      </c>
      <c r="N713">
        <f t="shared" si="195"/>
        <v>114514</v>
      </c>
      <c r="O713">
        <f t="shared" si="196"/>
        <v>2</v>
      </c>
      <c r="P713">
        <f t="shared" si="197"/>
        <v>245916942467072</v>
      </c>
      <c r="Q713">
        <f t="shared" si="198"/>
        <v>114512</v>
      </c>
      <c r="R713">
        <f t="shared" si="199"/>
        <v>1475501654802.4319</v>
      </c>
      <c r="S713" t="str">
        <f t="shared" si="200"/>
        <v>17077565天10时46分42秒</v>
      </c>
    </row>
    <row r="714" spans="1:19" x14ac:dyDescent="0.25">
      <c r="A714">
        <v>714</v>
      </c>
      <c r="B714">
        <f t="shared" si="191"/>
        <v>715</v>
      </c>
      <c r="C714">
        <f t="shared" si="203"/>
        <v>2840000</v>
      </c>
      <c r="D714">
        <f t="shared" si="201"/>
        <v>1009620000</v>
      </c>
      <c r="E714" s="6">
        <f t="shared" si="192"/>
        <v>6057720</v>
      </c>
      <c r="F714" s="7" t="str">
        <f t="shared" si="193"/>
        <v>70天2时42分0秒</v>
      </c>
      <c r="G714">
        <f t="shared" si="187"/>
        <v>72.400000000000006</v>
      </c>
      <c r="H714">
        <f t="shared" si="188"/>
        <v>4.6566128730773926E-10</v>
      </c>
      <c r="I714">
        <f t="shared" si="194"/>
        <v>2147483648</v>
      </c>
      <c r="J714">
        <f t="shared" si="189"/>
        <v>177968258.12154695</v>
      </c>
      <c r="K714">
        <f t="shared" si="190"/>
        <v>1.3224780559539795E-3</v>
      </c>
      <c r="L714">
        <f t="shared" si="202"/>
        <v>815449.31882806122</v>
      </c>
      <c r="N714">
        <f t="shared" si="195"/>
        <v>114514</v>
      </c>
      <c r="O714">
        <f t="shared" si="196"/>
        <v>2</v>
      </c>
      <c r="P714">
        <f t="shared" si="197"/>
        <v>245916942467072</v>
      </c>
      <c r="Q714">
        <f t="shared" si="198"/>
        <v>114512</v>
      </c>
      <c r="R714">
        <f t="shared" si="199"/>
        <v>1475501654802.4319</v>
      </c>
      <c r="S714" t="str">
        <f t="shared" si="200"/>
        <v>17077565天10时46分42秒</v>
      </c>
    </row>
    <row r="715" spans="1:19" x14ac:dyDescent="0.25">
      <c r="A715">
        <v>715</v>
      </c>
      <c r="B715">
        <f t="shared" si="191"/>
        <v>716</v>
      </c>
      <c r="C715">
        <f t="shared" si="203"/>
        <v>2844000</v>
      </c>
      <c r="D715">
        <f t="shared" si="201"/>
        <v>1012464000</v>
      </c>
      <c r="E715" s="6">
        <f t="shared" si="192"/>
        <v>6074784</v>
      </c>
      <c r="F715" s="7" t="str">
        <f t="shared" si="193"/>
        <v>70天7时26分24秒</v>
      </c>
      <c r="G715">
        <f t="shared" si="187"/>
        <v>72.5</v>
      </c>
      <c r="H715">
        <f t="shared" si="188"/>
        <v>4.6566128730773926E-10</v>
      </c>
      <c r="I715">
        <f t="shared" si="194"/>
        <v>2147483648</v>
      </c>
      <c r="J715">
        <f t="shared" si="189"/>
        <v>177722784.66206896</v>
      </c>
      <c r="K715">
        <f t="shared" si="190"/>
        <v>1.3243407011032104E-3</v>
      </c>
      <c r="L715">
        <f t="shared" si="202"/>
        <v>815449.32015240192</v>
      </c>
      <c r="N715">
        <f t="shared" si="195"/>
        <v>114514</v>
      </c>
      <c r="O715">
        <f t="shared" si="196"/>
        <v>2</v>
      </c>
      <c r="P715">
        <f t="shared" si="197"/>
        <v>245916942467072</v>
      </c>
      <c r="Q715">
        <f t="shared" si="198"/>
        <v>114512</v>
      </c>
      <c r="R715">
        <f t="shared" si="199"/>
        <v>1475501654802.4319</v>
      </c>
      <c r="S715" t="str">
        <f t="shared" si="200"/>
        <v>17077565天10时46分42秒</v>
      </c>
    </row>
    <row r="716" spans="1:19" x14ac:dyDescent="0.25">
      <c r="A716">
        <v>716</v>
      </c>
      <c r="B716">
        <f t="shared" si="191"/>
        <v>717</v>
      </c>
      <c r="C716">
        <f t="shared" si="203"/>
        <v>2848000</v>
      </c>
      <c r="D716">
        <f t="shared" si="201"/>
        <v>1015312000</v>
      </c>
      <c r="E716" s="6">
        <f t="shared" si="192"/>
        <v>6091872</v>
      </c>
      <c r="F716" s="7" t="str">
        <f t="shared" si="193"/>
        <v>70天12时11分12秒</v>
      </c>
      <c r="G716">
        <f t="shared" si="187"/>
        <v>72.600000000000009</v>
      </c>
      <c r="H716">
        <f t="shared" si="188"/>
        <v>4.6566128730773926E-10</v>
      </c>
      <c r="I716">
        <f t="shared" si="194"/>
        <v>2147483648</v>
      </c>
      <c r="J716">
        <f t="shared" si="189"/>
        <v>177477987.4380165</v>
      </c>
      <c r="K716">
        <f t="shared" si="190"/>
        <v>1.3262033462524414E-3</v>
      </c>
      <c r="L716">
        <f t="shared" si="202"/>
        <v>815449.32147860527</v>
      </c>
      <c r="N716">
        <f t="shared" si="195"/>
        <v>114514</v>
      </c>
      <c r="O716">
        <f t="shared" si="196"/>
        <v>2</v>
      </c>
      <c r="P716">
        <f t="shared" si="197"/>
        <v>245916942467072</v>
      </c>
      <c r="Q716">
        <f t="shared" si="198"/>
        <v>114512</v>
      </c>
      <c r="R716">
        <f t="shared" si="199"/>
        <v>1475501654802.4319</v>
      </c>
      <c r="S716" t="str">
        <f t="shared" si="200"/>
        <v>17077565天10时46分42秒</v>
      </c>
    </row>
    <row r="717" spans="1:19" x14ac:dyDescent="0.25">
      <c r="A717">
        <v>717</v>
      </c>
      <c r="B717">
        <f t="shared" si="191"/>
        <v>718</v>
      </c>
      <c r="C717">
        <f t="shared" si="203"/>
        <v>2852000</v>
      </c>
      <c r="D717">
        <f t="shared" si="201"/>
        <v>1018164000</v>
      </c>
      <c r="E717" s="6">
        <f t="shared" si="192"/>
        <v>6108984</v>
      </c>
      <c r="F717" s="7" t="str">
        <f t="shared" si="193"/>
        <v>70天16时56分24秒</v>
      </c>
      <c r="G717">
        <f t="shared" si="187"/>
        <v>72.7</v>
      </c>
      <c r="H717">
        <f t="shared" si="188"/>
        <v>4.6566128730773926E-10</v>
      </c>
      <c r="I717">
        <f t="shared" si="194"/>
        <v>2147483648</v>
      </c>
      <c r="J717">
        <f t="shared" si="189"/>
        <v>177233863.65887207</v>
      </c>
      <c r="K717">
        <f t="shared" si="190"/>
        <v>1.3280659914016724E-3</v>
      </c>
      <c r="L717">
        <f t="shared" si="202"/>
        <v>815449.32280667126</v>
      </c>
      <c r="N717">
        <f t="shared" si="195"/>
        <v>114514</v>
      </c>
      <c r="O717">
        <f t="shared" si="196"/>
        <v>2</v>
      </c>
      <c r="P717">
        <f t="shared" si="197"/>
        <v>245916942467072</v>
      </c>
      <c r="Q717">
        <f t="shared" si="198"/>
        <v>114512</v>
      </c>
      <c r="R717">
        <f t="shared" si="199"/>
        <v>1475501654802.4319</v>
      </c>
      <c r="S717" t="str">
        <f t="shared" si="200"/>
        <v>17077565天10时46分42秒</v>
      </c>
    </row>
    <row r="718" spans="1:19" x14ac:dyDescent="0.25">
      <c r="A718">
        <v>718</v>
      </c>
      <c r="B718">
        <f t="shared" si="191"/>
        <v>719</v>
      </c>
      <c r="C718">
        <f t="shared" si="203"/>
        <v>2856000</v>
      </c>
      <c r="D718">
        <f t="shared" si="201"/>
        <v>1021020000</v>
      </c>
      <c r="E718" s="6">
        <f t="shared" si="192"/>
        <v>6126120</v>
      </c>
      <c r="F718" s="7" t="str">
        <f t="shared" si="193"/>
        <v>70天21时42分0秒</v>
      </c>
      <c r="G718">
        <f t="shared" si="187"/>
        <v>72.8</v>
      </c>
      <c r="H718">
        <f t="shared" si="188"/>
        <v>4.6566128730773926E-10</v>
      </c>
      <c r="I718">
        <f t="shared" si="194"/>
        <v>2147483648</v>
      </c>
      <c r="J718">
        <f t="shared" si="189"/>
        <v>176990410.54945055</v>
      </c>
      <c r="K718">
        <f t="shared" si="190"/>
        <v>1.3299286365509033E-3</v>
      </c>
      <c r="L718">
        <f t="shared" si="202"/>
        <v>815449.3241365999</v>
      </c>
      <c r="N718">
        <f t="shared" si="195"/>
        <v>114514</v>
      </c>
      <c r="O718">
        <f t="shared" si="196"/>
        <v>2</v>
      </c>
      <c r="P718">
        <f t="shared" si="197"/>
        <v>245916942467072</v>
      </c>
      <c r="Q718">
        <f t="shared" si="198"/>
        <v>114512</v>
      </c>
      <c r="R718">
        <f t="shared" si="199"/>
        <v>1475501654802.4319</v>
      </c>
      <c r="S718" t="str">
        <f t="shared" si="200"/>
        <v>17077565天10时46分42秒</v>
      </c>
    </row>
    <row r="719" spans="1:19" x14ac:dyDescent="0.25">
      <c r="A719">
        <v>719</v>
      </c>
      <c r="B719">
        <f t="shared" si="191"/>
        <v>720</v>
      </c>
      <c r="C719">
        <f t="shared" si="203"/>
        <v>2860000</v>
      </c>
      <c r="D719">
        <f t="shared" si="201"/>
        <v>1023880000</v>
      </c>
      <c r="E719" s="6">
        <f t="shared" si="192"/>
        <v>6143280</v>
      </c>
      <c r="F719" s="7" t="str">
        <f t="shared" si="193"/>
        <v>71天2时28分0秒</v>
      </c>
      <c r="G719">
        <f t="shared" si="187"/>
        <v>72.900000000000006</v>
      </c>
      <c r="H719">
        <f t="shared" si="188"/>
        <v>4.6566128730773926E-10</v>
      </c>
      <c r="I719">
        <f t="shared" si="194"/>
        <v>2147483648</v>
      </c>
      <c r="J719">
        <f t="shared" si="189"/>
        <v>176747625.34979424</v>
      </c>
      <c r="K719">
        <f t="shared" si="190"/>
        <v>1.3317912817001343E-3</v>
      </c>
      <c r="L719">
        <f t="shared" si="202"/>
        <v>815449.32546839118</v>
      </c>
      <c r="N719">
        <f t="shared" si="195"/>
        <v>114514</v>
      </c>
      <c r="O719">
        <f t="shared" si="196"/>
        <v>2</v>
      </c>
      <c r="P719">
        <f t="shared" si="197"/>
        <v>245916942467072</v>
      </c>
      <c r="Q719">
        <f t="shared" si="198"/>
        <v>114512</v>
      </c>
      <c r="R719">
        <f t="shared" si="199"/>
        <v>1475501654802.4319</v>
      </c>
      <c r="S719" t="str">
        <f t="shared" si="200"/>
        <v>17077565天10时46分42秒</v>
      </c>
    </row>
    <row r="720" spans="1:19" x14ac:dyDescent="0.25">
      <c r="A720">
        <v>720</v>
      </c>
      <c r="B720">
        <f t="shared" si="191"/>
        <v>721</v>
      </c>
      <c r="C720">
        <f t="shared" si="203"/>
        <v>2864000</v>
      </c>
      <c r="D720">
        <f t="shared" si="201"/>
        <v>1026744000</v>
      </c>
      <c r="E720" s="6">
        <f t="shared" si="192"/>
        <v>6160464</v>
      </c>
      <c r="F720" s="7" t="str">
        <f t="shared" si="193"/>
        <v>71天7时14分24秒</v>
      </c>
      <c r="G720">
        <f t="shared" si="187"/>
        <v>73</v>
      </c>
      <c r="H720">
        <f t="shared" si="188"/>
        <v>4.6566128730773926E-10</v>
      </c>
      <c r="I720">
        <f t="shared" si="194"/>
        <v>2147483648</v>
      </c>
      <c r="J720">
        <f t="shared" si="189"/>
        <v>176505505.31506848</v>
      </c>
      <c r="K720">
        <f t="shared" si="190"/>
        <v>1.3336539268493652E-3</v>
      </c>
      <c r="L720">
        <f t="shared" si="202"/>
        <v>815449.32680204511</v>
      </c>
      <c r="N720">
        <f t="shared" si="195"/>
        <v>114514</v>
      </c>
      <c r="O720">
        <f t="shared" si="196"/>
        <v>2</v>
      </c>
      <c r="P720">
        <f t="shared" si="197"/>
        <v>245916942467072</v>
      </c>
      <c r="Q720">
        <f t="shared" si="198"/>
        <v>114512</v>
      </c>
      <c r="R720">
        <f t="shared" si="199"/>
        <v>1475501654802.4319</v>
      </c>
      <c r="S720" t="str">
        <f t="shared" si="200"/>
        <v>17077565天10时46分42秒</v>
      </c>
    </row>
    <row r="721" spans="1:19" x14ac:dyDescent="0.25">
      <c r="A721">
        <v>721</v>
      </c>
      <c r="B721">
        <f t="shared" si="191"/>
        <v>722</v>
      </c>
      <c r="C721">
        <f t="shared" si="203"/>
        <v>2868000</v>
      </c>
      <c r="D721">
        <f t="shared" si="201"/>
        <v>1029612000</v>
      </c>
      <c r="E721" s="6">
        <f t="shared" si="192"/>
        <v>6177672</v>
      </c>
      <c r="F721" s="7" t="str">
        <f t="shared" si="193"/>
        <v>71天12时1分12秒</v>
      </c>
      <c r="G721">
        <f t="shared" si="187"/>
        <v>73.100000000000009</v>
      </c>
      <c r="H721">
        <f t="shared" si="188"/>
        <v>4.6566128730773926E-10</v>
      </c>
      <c r="I721">
        <f t="shared" si="194"/>
        <v>2147483648</v>
      </c>
      <c r="J721">
        <f t="shared" si="189"/>
        <v>176264047.71545824</v>
      </c>
      <c r="K721">
        <f t="shared" si="190"/>
        <v>1.3355165719985962E-3</v>
      </c>
      <c r="L721">
        <f t="shared" si="202"/>
        <v>815449.32813756168</v>
      </c>
      <c r="N721">
        <f t="shared" si="195"/>
        <v>114514</v>
      </c>
      <c r="O721">
        <f t="shared" si="196"/>
        <v>2</v>
      </c>
      <c r="P721">
        <f t="shared" si="197"/>
        <v>245916942467072</v>
      </c>
      <c r="Q721">
        <f t="shared" si="198"/>
        <v>114512</v>
      </c>
      <c r="R721">
        <f t="shared" si="199"/>
        <v>1475501654802.4319</v>
      </c>
      <c r="S721" t="str">
        <f t="shared" si="200"/>
        <v>17077565天10时46分42秒</v>
      </c>
    </row>
    <row r="722" spans="1:19" x14ac:dyDescent="0.25">
      <c r="A722">
        <v>722</v>
      </c>
      <c r="B722">
        <f t="shared" si="191"/>
        <v>723</v>
      </c>
      <c r="C722">
        <f t="shared" si="203"/>
        <v>2872000</v>
      </c>
      <c r="D722">
        <f t="shared" si="201"/>
        <v>1032484000</v>
      </c>
      <c r="E722" s="6">
        <f t="shared" si="192"/>
        <v>6194904</v>
      </c>
      <c r="F722" s="7" t="str">
        <f t="shared" si="193"/>
        <v>71天16时48分24秒</v>
      </c>
      <c r="G722">
        <f t="shared" si="187"/>
        <v>73.2</v>
      </c>
      <c r="H722">
        <f t="shared" si="188"/>
        <v>4.6566128730773926E-10</v>
      </c>
      <c r="I722">
        <f t="shared" si="194"/>
        <v>2147483648</v>
      </c>
      <c r="J722">
        <f t="shared" si="189"/>
        <v>176023249.83606556</v>
      </c>
      <c r="K722">
        <f t="shared" si="190"/>
        <v>1.3373792171478271E-3</v>
      </c>
      <c r="L722">
        <f t="shared" si="202"/>
        <v>815449.3294749409</v>
      </c>
      <c r="N722">
        <f t="shared" si="195"/>
        <v>114514</v>
      </c>
      <c r="O722">
        <f t="shared" si="196"/>
        <v>2</v>
      </c>
      <c r="P722">
        <f t="shared" si="197"/>
        <v>245916942467072</v>
      </c>
      <c r="Q722">
        <f t="shared" si="198"/>
        <v>114512</v>
      </c>
      <c r="R722">
        <f t="shared" si="199"/>
        <v>1475501654802.4319</v>
      </c>
      <c r="S722" t="str">
        <f t="shared" si="200"/>
        <v>17077565天10时46分42秒</v>
      </c>
    </row>
    <row r="723" spans="1:19" x14ac:dyDescent="0.25">
      <c r="A723">
        <v>723</v>
      </c>
      <c r="B723">
        <f t="shared" si="191"/>
        <v>724</v>
      </c>
      <c r="C723">
        <f t="shared" si="203"/>
        <v>2876000</v>
      </c>
      <c r="D723">
        <f t="shared" si="201"/>
        <v>1035360000</v>
      </c>
      <c r="E723" s="6">
        <f t="shared" si="192"/>
        <v>6212160</v>
      </c>
      <c r="F723" s="7" t="str">
        <f t="shared" si="193"/>
        <v>71天21时36分0秒</v>
      </c>
      <c r="G723">
        <f t="shared" si="187"/>
        <v>73.3</v>
      </c>
      <c r="H723">
        <f t="shared" si="188"/>
        <v>4.6566128730773926E-10</v>
      </c>
      <c r="I723">
        <f t="shared" si="194"/>
        <v>2147483648</v>
      </c>
      <c r="J723">
        <f t="shared" si="189"/>
        <v>175783108.97680765</v>
      </c>
      <c r="K723">
        <f t="shared" si="190"/>
        <v>1.3392418622970581E-3</v>
      </c>
      <c r="L723">
        <f t="shared" si="202"/>
        <v>815449.33081418276</v>
      </c>
      <c r="N723">
        <f t="shared" si="195"/>
        <v>114514</v>
      </c>
      <c r="O723">
        <f t="shared" si="196"/>
        <v>2</v>
      </c>
      <c r="P723">
        <f t="shared" si="197"/>
        <v>245916942467072</v>
      </c>
      <c r="Q723">
        <f t="shared" si="198"/>
        <v>114512</v>
      </c>
      <c r="R723">
        <f t="shared" si="199"/>
        <v>1475501654802.4319</v>
      </c>
      <c r="S723" t="str">
        <f t="shared" si="200"/>
        <v>17077565天10时46分42秒</v>
      </c>
    </row>
    <row r="724" spans="1:19" x14ac:dyDescent="0.25">
      <c r="A724">
        <v>724</v>
      </c>
      <c r="B724">
        <f t="shared" si="191"/>
        <v>725</v>
      </c>
      <c r="C724">
        <f t="shared" si="203"/>
        <v>2880000</v>
      </c>
      <c r="D724">
        <f t="shared" si="201"/>
        <v>1038240000</v>
      </c>
      <c r="E724" s="6">
        <f t="shared" si="192"/>
        <v>6229440</v>
      </c>
      <c r="F724" s="7" t="str">
        <f t="shared" si="193"/>
        <v>72天2时24分0秒</v>
      </c>
      <c r="G724">
        <f t="shared" si="187"/>
        <v>73.400000000000006</v>
      </c>
      <c r="H724">
        <f t="shared" si="188"/>
        <v>4.6566128730773926E-10</v>
      </c>
      <c r="I724">
        <f t="shared" si="194"/>
        <v>2147483648</v>
      </c>
      <c r="J724">
        <f t="shared" si="189"/>
        <v>175543622.45231608</v>
      </c>
      <c r="K724">
        <f t="shared" si="190"/>
        <v>1.3411045074462891E-3</v>
      </c>
      <c r="L724">
        <f t="shared" si="202"/>
        <v>815449.33215528727</v>
      </c>
      <c r="N724">
        <f t="shared" si="195"/>
        <v>114514</v>
      </c>
      <c r="O724">
        <f t="shared" si="196"/>
        <v>2</v>
      </c>
      <c r="P724">
        <f t="shared" si="197"/>
        <v>245916942467072</v>
      </c>
      <c r="Q724">
        <f t="shared" si="198"/>
        <v>114512</v>
      </c>
      <c r="R724">
        <f t="shared" si="199"/>
        <v>1475501654802.4319</v>
      </c>
      <c r="S724" t="str">
        <f t="shared" si="200"/>
        <v>17077565天10时46分42秒</v>
      </c>
    </row>
    <row r="725" spans="1:19" x14ac:dyDescent="0.25">
      <c r="A725">
        <v>725</v>
      </c>
      <c r="B725">
        <f t="shared" si="191"/>
        <v>726</v>
      </c>
      <c r="C725">
        <f t="shared" si="203"/>
        <v>2884000</v>
      </c>
      <c r="D725">
        <f t="shared" si="201"/>
        <v>1041124000</v>
      </c>
      <c r="E725" s="6">
        <f t="shared" si="192"/>
        <v>6246744</v>
      </c>
      <c r="F725" s="7" t="str">
        <f t="shared" si="193"/>
        <v>72天7时12分24秒</v>
      </c>
      <c r="G725">
        <f t="shared" si="187"/>
        <v>73.5</v>
      </c>
      <c r="H725">
        <f t="shared" si="188"/>
        <v>4.6566128730773926E-10</v>
      </c>
      <c r="I725">
        <f t="shared" si="194"/>
        <v>2147483648</v>
      </c>
      <c r="J725">
        <f t="shared" si="189"/>
        <v>175304787.59183672</v>
      </c>
      <c r="K725">
        <f t="shared" si="190"/>
        <v>1.34296715259552E-3</v>
      </c>
      <c r="L725">
        <f t="shared" si="202"/>
        <v>815449.33349825442</v>
      </c>
      <c r="N725">
        <f t="shared" si="195"/>
        <v>114514</v>
      </c>
      <c r="O725">
        <f t="shared" si="196"/>
        <v>2</v>
      </c>
      <c r="P725">
        <f t="shared" si="197"/>
        <v>245916942467072</v>
      </c>
      <c r="Q725">
        <f t="shared" si="198"/>
        <v>114512</v>
      </c>
      <c r="R725">
        <f t="shared" si="199"/>
        <v>1475501654802.4319</v>
      </c>
      <c r="S725" t="str">
        <f t="shared" si="200"/>
        <v>17077565天10时46分42秒</v>
      </c>
    </row>
    <row r="726" spans="1:19" x14ac:dyDescent="0.25">
      <c r="A726">
        <v>726</v>
      </c>
      <c r="B726">
        <f t="shared" si="191"/>
        <v>727</v>
      </c>
      <c r="C726">
        <f t="shared" si="203"/>
        <v>2888000</v>
      </c>
      <c r="D726">
        <f t="shared" si="201"/>
        <v>1044012000</v>
      </c>
      <c r="E726" s="6">
        <f t="shared" si="192"/>
        <v>6264072</v>
      </c>
      <c r="F726" s="7" t="str">
        <f t="shared" si="193"/>
        <v>72天12时1分12秒</v>
      </c>
      <c r="G726">
        <f t="shared" si="187"/>
        <v>73.600000000000009</v>
      </c>
      <c r="H726">
        <f t="shared" si="188"/>
        <v>4.6566128730773926E-10</v>
      </c>
      <c r="I726">
        <f t="shared" si="194"/>
        <v>2147483648</v>
      </c>
      <c r="J726">
        <f t="shared" si="189"/>
        <v>175066601.73913041</v>
      </c>
      <c r="K726">
        <f t="shared" si="190"/>
        <v>1.344829797744751E-3</v>
      </c>
      <c r="L726">
        <f t="shared" si="202"/>
        <v>815449.33484308422</v>
      </c>
      <c r="N726">
        <f t="shared" si="195"/>
        <v>114514</v>
      </c>
      <c r="O726">
        <f t="shared" si="196"/>
        <v>2</v>
      </c>
      <c r="P726">
        <f t="shared" si="197"/>
        <v>245916942467072</v>
      </c>
      <c r="Q726">
        <f t="shared" si="198"/>
        <v>114512</v>
      </c>
      <c r="R726">
        <f t="shared" si="199"/>
        <v>1475501654802.4319</v>
      </c>
      <c r="S726" t="str">
        <f t="shared" si="200"/>
        <v>17077565天10时46分42秒</v>
      </c>
    </row>
    <row r="727" spans="1:19" x14ac:dyDescent="0.25">
      <c r="A727">
        <v>727</v>
      </c>
      <c r="B727">
        <f t="shared" si="191"/>
        <v>728</v>
      </c>
      <c r="C727">
        <f t="shared" si="203"/>
        <v>2892000</v>
      </c>
      <c r="D727">
        <f t="shared" si="201"/>
        <v>1046904000</v>
      </c>
      <c r="E727" s="6">
        <f t="shared" si="192"/>
        <v>6281424</v>
      </c>
      <c r="F727" s="7" t="str">
        <f t="shared" si="193"/>
        <v>72天16时50分24秒</v>
      </c>
      <c r="G727">
        <f t="shared" si="187"/>
        <v>73.7</v>
      </c>
      <c r="H727">
        <f t="shared" si="188"/>
        <v>4.6566128730773926E-10</v>
      </c>
      <c r="I727">
        <f t="shared" si="194"/>
        <v>2147483648</v>
      </c>
      <c r="J727">
        <f t="shared" si="189"/>
        <v>174829062.25237447</v>
      </c>
      <c r="K727">
        <f t="shared" si="190"/>
        <v>1.3466924428939819E-3</v>
      </c>
      <c r="L727">
        <f t="shared" si="202"/>
        <v>815449.33618977666</v>
      </c>
      <c r="N727">
        <f t="shared" si="195"/>
        <v>114514</v>
      </c>
      <c r="O727">
        <f t="shared" si="196"/>
        <v>2</v>
      </c>
      <c r="P727">
        <f t="shared" si="197"/>
        <v>245916942467072</v>
      </c>
      <c r="Q727">
        <f t="shared" si="198"/>
        <v>114512</v>
      </c>
      <c r="R727">
        <f t="shared" si="199"/>
        <v>1475501654802.4319</v>
      </c>
      <c r="S727" t="str">
        <f t="shared" si="200"/>
        <v>17077565天10时46分42秒</v>
      </c>
    </row>
    <row r="728" spans="1:19" x14ac:dyDescent="0.25">
      <c r="A728">
        <v>728</v>
      </c>
      <c r="B728">
        <f t="shared" si="191"/>
        <v>729</v>
      </c>
      <c r="C728">
        <f t="shared" si="203"/>
        <v>2896000</v>
      </c>
      <c r="D728">
        <f t="shared" si="201"/>
        <v>1049800000</v>
      </c>
      <c r="E728" s="6">
        <f t="shared" si="192"/>
        <v>6298800</v>
      </c>
      <c r="F728" s="7" t="str">
        <f t="shared" si="193"/>
        <v>72天21时40分0秒</v>
      </c>
      <c r="G728">
        <f t="shared" si="187"/>
        <v>73.8</v>
      </c>
      <c r="H728">
        <f t="shared" si="188"/>
        <v>4.6566128730773926E-10</v>
      </c>
      <c r="I728">
        <f t="shared" si="194"/>
        <v>2147483648</v>
      </c>
      <c r="J728">
        <f t="shared" si="189"/>
        <v>174592166.50406504</v>
      </c>
      <c r="K728">
        <f t="shared" si="190"/>
        <v>1.3485550880432129E-3</v>
      </c>
      <c r="L728">
        <f t="shared" si="202"/>
        <v>815449.33753833175</v>
      </c>
      <c r="N728">
        <f t="shared" si="195"/>
        <v>114514</v>
      </c>
      <c r="O728">
        <f t="shared" si="196"/>
        <v>2</v>
      </c>
      <c r="P728">
        <f t="shared" si="197"/>
        <v>245916942467072</v>
      </c>
      <c r="Q728">
        <f t="shared" si="198"/>
        <v>114512</v>
      </c>
      <c r="R728">
        <f t="shared" si="199"/>
        <v>1475501654802.4319</v>
      </c>
      <c r="S728" t="str">
        <f t="shared" si="200"/>
        <v>17077565天10时46分42秒</v>
      </c>
    </row>
    <row r="729" spans="1:19" x14ac:dyDescent="0.25">
      <c r="A729">
        <v>729</v>
      </c>
      <c r="B729">
        <f t="shared" si="191"/>
        <v>730</v>
      </c>
      <c r="C729">
        <f t="shared" si="203"/>
        <v>2900000</v>
      </c>
      <c r="D729">
        <f t="shared" si="201"/>
        <v>1052700000</v>
      </c>
      <c r="E729" s="6">
        <f t="shared" si="192"/>
        <v>6316200</v>
      </c>
      <c r="F729" s="7" t="str">
        <f t="shared" si="193"/>
        <v>73天2时30分0秒</v>
      </c>
      <c r="G729">
        <f t="shared" si="187"/>
        <v>73.900000000000006</v>
      </c>
      <c r="H729">
        <f t="shared" si="188"/>
        <v>4.6566128730773926E-10</v>
      </c>
      <c r="I729">
        <f t="shared" si="194"/>
        <v>2147483648</v>
      </c>
      <c r="J729">
        <f t="shared" si="189"/>
        <v>174355911.88092014</v>
      </c>
      <c r="K729">
        <f t="shared" si="190"/>
        <v>1.3504177331924438E-3</v>
      </c>
      <c r="L729">
        <f t="shared" si="202"/>
        <v>815449.33888874948</v>
      </c>
      <c r="N729">
        <f t="shared" si="195"/>
        <v>114514</v>
      </c>
      <c r="O729">
        <f t="shared" si="196"/>
        <v>2</v>
      </c>
      <c r="P729">
        <f t="shared" si="197"/>
        <v>245916942467072</v>
      </c>
      <c r="Q729">
        <f t="shared" si="198"/>
        <v>114512</v>
      </c>
      <c r="R729">
        <f t="shared" si="199"/>
        <v>1475501654802.4319</v>
      </c>
      <c r="S729" t="str">
        <f t="shared" si="200"/>
        <v>17077565天10时46分42秒</v>
      </c>
    </row>
    <row r="730" spans="1:19" x14ac:dyDescent="0.25">
      <c r="A730">
        <v>730</v>
      </c>
      <c r="B730">
        <f t="shared" si="191"/>
        <v>731</v>
      </c>
      <c r="C730">
        <f t="shared" si="203"/>
        <v>2904000</v>
      </c>
      <c r="D730">
        <f t="shared" si="201"/>
        <v>1055604000</v>
      </c>
      <c r="E730" s="6">
        <f t="shared" si="192"/>
        <v>6333624</v>
      </c>
      <c r="F730" s="7" t="str">
        <f t="shared" si="193"/>
        <v>73天7时20分24秒</v>
      </c>
      <c r="G730">
        <f t="shared" si="187"/>
        <v>74</v>
      </c>
      <c r="H730">
        <f t="shared" si="188"/>
        <v>4.6566128730773926E-10</v>
      </c>
      <c r="I730">
        <f t="shared" si="194"/>
        <v>2147483648</v>
      </c>
      <c r="J730">
        <f t="shared" si="189"/>
        <v>174120295.78378379</v>
      </c>
      <c r="K730">
        <f t="shared" si="190"/>
        <v>1.3522803783416748E-3</v>
      </c>
      <c r="L730">
        <f t="shared" si="202"/>
        <v>815449.34024102986</v>
      </c>
      <c r="N730">
        <f t="shared" si="195"/>
        <v>114514</v>
      </c>
      <c r="O730">
        <f t="shared" si="196"/>
        <v>2</v>
      </c>
      <c r="P730">
        <f t="shared" si="197"/>
        <v>245916942467072</v>
      </c>
      <c r="Q730">
        <f t="shared" si="198"/>
        <v>114512</v>
      </c>
      <c r="R730">
        <f t="shared" si="199"/>
        <v>1475501654802.4319</v>
      </c>
      <c r="S730" t="str">
        <f t="shared" si="200"/>
        <v>17077565天10时46分42秒</v>
      </c>
    </row>
    <row r="731" spans="1:19" x14ac:dyDescent="0.25">
      <c r="A731">
        <v>731</v>
      </c>
      <c r="B731">
        <f t="shared" si="191"/>
        <v>732</v>
      </c>
      <c r="C731">
        <f t="shared" si="203"/>
        <v>2908000</v>
      </c>
      <c r="D731">
        <f t="shared" si="201"/>
        <v>1058512000</v>
      </c>
      <c r="E731" s="6">
        <f t="shared" si="192"/>
        <v>6351072</v>
      </c>
      <c r="F731" s="7" t="str">
        <f t="shared" si="193"/>
        <v>73天12时11分12秒</v>
      </c>
      <c r="G731">
        <f t="shared" si="187"/>
        <v>74.100000000000009</v>
      </c>
      <c r="H731">
        <f t="shared" si="188"/>
        <v>4.6566128730773926E-10</v>
      </c>
      <c r="I731">
        <f t="shared" si="194"/>
        <v>2147483648</v>
      </c>
      <c r="J731">
        <f t="shared" si="189"/>
        <v>173885315.62753034</v>
      </c>
      <c r="K731">
        <f t="shared" si="190"/>
        <v>1.3541430234909058E-3</v>
      </c>
      <c r="L731">
        <f t="shared" si="202"/>
        <v>815449.34159517288</v>
      </c>
      <c r="N731">
        <f t="shared" si="195"/>
        <v>114514</v>
      </c>
      <c r="O731">
        <f t="shared" si="196"/>
        <v>2</v>
      </c>
      <c r="P731">
        <f t="shared" si="197"/>
        <v>245916942467072</v>
      </c>
      <c r="Q731">
        <f t="shared" si="198"/>
        <v>114512</v>
      </c>
      <c r="R731">
        <f t="shared" si="199"/>
        <v>1475501654802.4319</v>
      </c>
      <c r="S731" t="str">
        <f t="shared" si="200"/>
        <v>17077565天10时46分42秒</v>
      </c>
    </row>
    <row r="732" spans="1:19" x14ac:dyDescent="0.25">
      <c r="A732">
        <v>732</v>
      </c>
      <c r="B732">
        <f t="shared" si="191"/>
        <v>733</v>
      </c>
      <c r="C732">
        <f t="shared" si="203"/>
        <v>2912000</v>
      </c>
      <c r="D732">
        <f t="shared" si="201"/>
        <v>1061424000</v>
      </c>
      <c r="E732" s="6">
        <f t="shared" si="192"/>
        <v>6368544</v>
      </c>
      <c r="F732" s="7" t="str">
        <f t="shared" si="193"/>
        <v>73天17时2分24秒</v>
      </c>
      <c r="G732">
        <f t="shared" si="187"/>
        <v>74.2</v>
      </c>
      <c r="H732">
        <f t="shared" si="188"/>
        <v>4.6566128730773926E-10</v>
      </c>
      <c r="I732">
        <f t="shared" si="194"/>
        <v>2147483648</v>
      </c>
      <c r="J732">
        <f t="shared" si="189"/>
        <v>173650968.84097034</v>
      </c>
      <c r="K732">
        <f t="shared" si="190"/>
        <v>1.3560056686401367E-3</v>
      </c>
      <c r="L732">
        <f t="shared" si="202"/>
        <v>815449.34295117855</v>
      </c>
      <c r="N732">
        <f t="shared" si="195"/>
        <v>114514</v>
      </c>
      <c r="O732">
        <f t="shared" si="196"/>
        <v>2</v>
      </c>
      <c r="P732">
        <f t="shared" si="197"/>
        <v>245916942467072</v>
      </c>
      <c r="Q732">
        <f t="shared" si="198"/>
        <v>114512</v>
      </c>
      <c r="R732">
        <f t="shared" si="199"/>
        <v>1475501654802.4319</v>
      </c>
      <c r="S732" t="str">
        <f t="shared" si="200"/>
        <v>17077565天10时46分42秒</v>
      </c>
    </row>
    <row r="733" spans="1:19" x14ac:dyDescent="0.25">
      <c r="A733">
        <v>733</v>
      </c>
      <c r="B733">
        <f t="shared" si="191"/>
        <v>734</v>
      </c>
      <c r="C733">
        <f t="shared" si="203"/>
        <v>2916000</v>
      </c>
      <c r="D733">
        <f t="shared" si="201"/>
        <v>1064340000</v>
      </c>
      <c r="E733" s="6">
        <f t="shared" si="192"/>
        <v>6386040</v>
      </c>
      <c r="F733" s="7" t="str">
        <f t="shared" si="193"/>
        <v>73天21时54分0秒</v>
      </c>
      <c r="G733">
        <f t="shared" si="187"/>
        <v>74.3</v>
      </c>
      <c r="H733">
        <f t="shared" si="188"/>
        <v>4.6566128730773926E-10</v>
      </c>
      <c r="I733">
        <f t="shared" si="194"/>
        <v>2147483648</v>
      </c>
      <c r="J733">
        <f t="shared" si="189"/>
        <v>173417252.86675641</v>
      </c>
      <c r="K733">
        <f t="shared" si="190"/>
        <v>1.3578683137893677E-3</v>
      </c>
      <c r="L733">
        <f t="shared" si="202"/>
        <v>815449.34430904686</v>
      </c>
      <c r="N733">
        <f t="shared" si="195"/>
        <v>114514</v>
      </c>
      <c r="O733">
        <f t="shared" si="196"/>
        <v>2</v>
      </c>
      <c r="P733">
        <f t="shared" si="197"/>
        <v>245916942467072</v>
      </c>
      <c r="Q733">
        <f t="shared" si="198"/>
        <v>114512</v>
      </c>
      <c r="R733">
        <f t="shared" si="199"/>
        <v>1475501654802.4319</v>
      </c>
      <c r="S733" t="str">
        <f t="shared" si="200"/>
        <v>17077565天10时46分42秒</v>
      </c>
    </row>
    <row r="734" spans="1:19" x14ac:dyDescent="0.25">
      <c r="A734">
        <v>734</v>
      </c>
      <c r="B734">
        <f t="shared" si="191"/>
        <v>735</v>
      </c>
      <c r="C734">
        <f t="shared" si="203"/>
        <v>2920000</v>
      </c>
      <c r="D734">
        <f t="shared" si="201"/>
        <v>1067260000</v>
      </c>
      <c r="E734" s="6">
        <f t="shared" si="192"/>
        <v>6403560</v>
      </c>
      <c r="F734" s="7" t="str">
        <f t="shared" si="193"/>
        <v>74天2时46分0秒</v>
      </c>
      <c r="G734">
        <f t="shared" si="187"/>
        <v>74.400000000000006</v>
      </c>
      <c r="H734">
        <f t="shared" si="188"/>
        <v>4.6566128730773926E-10</v>
      </c>
      <c r="I734">
        <f t="shared" si="194"/>
        <v>2147483648</v>
      </c>
      <c r="J734">
        <f t="shared" si="189"/>
        <v>173184165.16129032</v>
      </c>
      <c r="K734">
        <f t="shared" si="190"/>
        <v>1.3597309589385986E-3</v>
      </c>
      <c r="L734">
        <f t="shared" si="202"/>
        <v>815449.34566877782</v>
      </c>
      <c r="N734">
        <f t="shared" si="195"/>
        <v>114514</v>
      </c>
      <c r="O734">
        <f t="shared" si="196"/>
        <v>2</v>
      </c>
      <c r="P734">
        <f t="shared" si="197"/>
        <v>245916942467072</v>
      </c>
      <c r="Q734">
        <f t="shared" si="198"/>
        <v>114512</v>
      </c>
      <c r="R734">
        <f t="shared" si="199"/>
        <v>1475501654802.4319</v>
      </c>
      <c r="S734" t="str">
        <f t="shared" si="200"/>
        <v>17077565天10时46分42秒</v>
      </c>
    </row>
    <row r="735" spans="1:19" x14ac:dyDescent="0.25">
      <c r="A735">
        <v>735</v>
      </c>
      <c r="B735">
        <f t="shared" si="191"/>
        <v>736</v>
      </c>
      <c r="C735">
        <f t="shared" si="203"/>
        <v>2924000</v>
      </c>
      <c r="D735">
        <f t="shared" si="201"/>
        <v>1070184000</v>
      </c>
      <c r="E735" s="6">
        <f t="shared" si="192"/>
        <v>6421104</v>
      </c>
      <c r="F735" s="7" t="str">
        <f t="shared" si="193"/>
        <v>74天7时38分24秒</v>
      </c>
      <c r="G735">
        <f t="shared" si="187"/>
        <v>74.5</v>
      </c>
      <c r="H735">
        <f t="shared" si="188"/>
        <v>4.6566128730773926E-10</v>
      </c>
      <c r="I735">
        <f t="shared" si="194"/>
        <v>2147483648</v>
      </c>
      <c r="J735">
        <f t="shared" si="189"/>
        <v>172951703.19463086</v>
      </c>
      <c r="K735">
        <f t="shared" si="190"/>
        <v>1.3615936040878296E-3</v>
      </c>
      <c r="L735">
        <f t="shared" si="202"/>
        <v>815449.34703037143</v>
      </c>
      <c r="N735">
        <f t="shared" si="195"/>
        <v>114514</v>
      </c>
      <c r="O735">
        <f t="shared" si="196"/>
        <v>2</v>
      </c>
      <c r="P735">
        <f t="shared" si="197"/>
        <v>245916942467072</v>
      </c>
      <c r="Q735">
        <f t="shared" si="198"/>
        <v>114512</v>
      </c>
      <c r="R735">
        <f t="shared" si="199"/>
        <v>1475501654802.4319</v>
      </c>
      <c r="S735" t="str">
        <f t="shared" si="200"/>
        <v>17077565天10时46分42秒</v>
      </c>
    </row>
    <row r="736" spans="1:19" x14ac:dyDescent="0.25">
      <c r="A736">
        <v>736</v>
      </c>
      <c r="B736">
        <f t="shared" si="191"/>
        <v>737</v>
      </c>
      <c r="C736">
        <f t="shared" si="203"/>
        <v>2928000</v>
      </c>
      <c r="D736">
        <f t="shared" si="201"/>
        <v>1073112000</v>
      </c>
      <c r="E736" s="6">
        <f t="shared" si="192"/>
        <v>6438672</v>
      </c>
      <c r="F736" s="7" t="str">
        <f t="shared" si="193"/>
        <v>74天12时31分12秒</v>
      </c>
      <c r="G736">
        <f t="shared" si="187"/>
        <v>74.600000000000009</v>
      </c>
      <c r="H736">
        <f t="shared" si="188"/>
        <v>4.6566128730773926E-10</v>
      </c>
      <c r="I736">
        <f t="shared" si="194"/>
        <v>2147483648</v>
      </c>
      <c r="J736">
        <f t="shared" si="189"/>
        <v>172719864.45040211</v>
      </c>
      <c r="K736">
        <f t="shared" si="190"/>
        <v>1.3634562492370605E-3</v>
      </c>
      <c r="L736">
        <f t="shared" si="202"/>
        <v>815449.34839382768</v>
      </c>
      <c r="N736">
        <f t="shared" si="195"/>
        <v>114514</v>
      </c>
      <c r="O736">
        <f t="shared" si="196"/>
        <v>2</v>
      </c>
      <c r="P736">
        <f t="shared" si="197"/>
        <v>245916942467072</v>
      </c>
      <c r="Q736">
        <f t="shared" si="198"/>
        <v>114512</v>
      </c>
      <c r="R736">
        <f t="shared" si="199"/>
        <v>1475501654802.4319</v>
      </c>
      <c r="S736" t="str">
        <f t="shared" si="200"/>
        <v>17077565天10时46分42秒</v>
      </c>
    </row>
    <row r="737" spans="1:19" x14ac:dyDescent="0.25">
      <c r="A737">
        <v>737</v>
      </c>
      <c r="B737">
        <f t="shared" si="191"/>
        <v>738</v>
      </c>
      <c r="C737">
        <f t="shared" si="203"/>
        <v>2932000</v>
      </c>
      <c r="D737">
        <f t="shared" si="201"/>
        <v>1076044000</v>
      </c>
      <c r="E737" s="6">
        <f t="shared" si="192"/>
        <v>6456264</v>
      </c>
      <c r="F737" s="7" t="str">
        <f t="shared" si="193"/>
        <v>74天17时24分24秒</v>
      </c>
      <c r="G737">
        <f t="shared" si="187"/>
        <v>74.7</v>
      </c>
      <c r="H737">
        <f t="shared" si="188"/>
        <v>4.6566128730773926E-10</v>
      </c>
      <c r="I737">
        <f t="shared" si="194"/>
        <v>2147483648</v>
      </c>
      <c r="J737">
        <f t="shared" si="189"/>
        <v>172488646.42570281</v>
      </c>
      <c r="K737">
        <f t="shared" si="190"/>
        <v>1.3653188943862915E-3</v>
      </c>
      <c r="L737">
        <f t="shared" si="202"/>
        <v>815449.34975914657</v>
      </c>
      <c r="N737">
        <f t="shared" si="195"/>
        <v>114514</v>
      </c>
      <c r="O737">
        <f t="shared" si="196"/>
        <v>2</v>
      </c>
      <c r="P737">
        <f t="shared" si="197"/>
        <v>245916942467072</v>
      </c>
      <c r="Q737">
        <f t="shared" si="198"/>
        <v>114512</v>
      </c>
      <c r="R737">
        <f t="shared" si="199"/>
        <v>1475501654802.4319</v>
      </c>
      <c r="S737" t="str">
        <f t="shared" si="200"/>
        <v>17077565天10时46分42秒</v>
      </c>
    </row>
    <row r="738" spans="1:19" x14ac:dyDescent="0.25">
      <c r="A738">
        <v>738</v>
      </c>
      <c r="B738">
        <f t="shared" si="191"/>
        <v>739</v>
      </c>
      <c r="C738">
        <f t="shared" si="203"/>
        <v>2936000</v>
      </c>
      <c r="D738">
        <f t="shared" si="201"/>
        <v>1078980000</v>
      </c>
      <c r="E738" s="6">
        <f t="shared" si="192"/>
        <v>6473880</v>
      </c>
      <c r="F738" s="7" t="str">
        <f t="shared" si="193"/>
        <v>74天22时18分0秒</v>
      </c>
      <c r="G738">
        <f t="shared" si="187"/>
        <v>74.8</v>
      </c>
      <c r="H738">
        <f t="shared" si="188"/>
        <v>4.6566128730773926E-10</v>
      </c>
      <c r="I738">
        <f t="shared" si="194"/>
        <v>2147483648</v>
      </c>
      <c r="J738">
        <f t="shared" si="189"/>
        <v>172258046.63101605</v>
      </c>
      <c r="K738">
        <f t="shared" si="190"/>
        <v>1.3671815395355225E-3</v>
      </c>
      <c r="L738">
        <f t="shared" si="202"/>
        <v>815449.35112632811</v>
      </c>
      <c r="N738">
        <f t="shared" si="195"/>
        <v>114514</v>
      </c>
      <c r="O738">
        <f t="shared" si="196"/>
        <v>2</v>
      </c>
      <c r="P738">
        <f t="shared" si="197"/>
        <v>245916942467072</v>
      </c>
      <c r="Q738">
        <f t="shared" si="198"/>
        <v>114512</v>
      </c>
      <c r="R738">
        <f t="shared" si="199"/>
        <v>1475501654802.4319</v>
      </c>
      <c r="S738" t="str">
        <f t="shared" si="200"/>
        <v>17077565天10时46分42秒</v>
      </c>
    </row>
    <row r="739" spans="1:19" x14ac:dyDescent="0.25">
      <c r="A739">
        <v>739</v>
      </c>
      <c r="B739">
        <f t="shared" si="191"/>
        <v>740</v>
      </c>
      <c r="C739">
        <f t="shared" si="203"/>
        <v>2940000</v>
      </c>
      <c r="D739">
        <f t="shared" si="201"/>
        <v>1081920000</v>
      </c>
      <c r="E739" s="6">
        <f t="shared" si="192"/>
        <v>6491520</v>
      </c>
      <c r="F739" s="7" t="str">
        <f t="shared" si="193"/>
        <v>75天3时12分0秒</v>
      </c>
      <c r="G739">
        <f t="shared" si="187"/>
        <v>74.900000000000006</v>
      </c>
      <c r="H739">
        <f t="shared" si="188"/>
        <v>4.6566128730773926E-10</v>
      </c>
      <c r="I739">
        <f t="shared" si="194"/>
        <v>2147483648</v>
      </c>
      <c r="J739">
        <f t="shared" si="189"/>
        <v>172028062.59012014</v>
      </c>
      <c r="K739">
        <f t="shared" si="190"/>
        <v>1.3690441846847534E-3</v>
      </c>
      <c r="L739">
        <f t="shared" si="202"/>
        <v>815449.3524953723</v>
      </c>
      <c r="N739">
        <f t="shared" si="195"/>
        <v>114514</v>
      </c>
      <c r="O739">
        <f t="shared" si="196"/>
        <v>2</v>
      </c>
      <c r="P739">
        <f t="shared" si="197"/>
        <v>245916942467072</v>
      </c>
      <c r="Q739">
        <f t="shared" si="198"/>
        <v>114512</v>
      </c>
      <c r="R739">
        <f t="shared" si="199"/>
        <v>1475501654802.4319</v>
      </c>
      <c r="S739" t="str">
        <f t="shared" si="200"/>
        <v>17077565天10时46分42秒</v>
      </c>
    </row>
    <row r="740" spans="1:19" x14ac:dyDescent="0.25">
      <c r="A740">
        <v>740</v>
      </c>
      <c r="B740">
        <f t="shared" si="191"/>
        <v>741</v>
      </c>
      <c r="C740">
        <f t="shared" si="203"/>
        <v>2944000</v>
      </c>
      <c r="D740">
        <f t="shared" si="201"/>
        <v>1084864000</v>
      </c>
      <c r="E740" s="6">
        <f t="shared" si="192"/>
        <v>6509184</v>
      </c>
      <c r="F740" s="7" t="str">
        <f t="shared" si="193"/>
        <v>75天8时6分24秒</v>
      </c>
      <c r="G740">
        <f t="shared" si="187"/>
        <v>75</v>
      </c>
      <c r="H740">
        <f t="shared" si="188"/>
        <v>4.6566128730773926E-10</v>
      </c>
      <c r="I740">
        <f t="shared" si="194"/>
        <v>2147483648</v>
      </c>
      <c r="J740">
        <f t="shared" si="189"/>
        <v>171798691.84</v>
      </c>
      <c r="K740">
        <f t="shared" si="190"/>
        <v>1.3709068298339844E-3</v>
      </c>
      <c r="L740">
        <f t="shared" si="202"/>
        <v>815449.35386627913</v>
      </c>
      <c r="N740">
        <f t="shared" si="195"/>
        <v>114514</v>
      </c>
      <c r="O740">
        <f t="shared" si="196"/>
        <v>2</v>
      </c>
      <c r="P740">
        <f t="shared" si="197"/>
        <v>245916942467072</v>
      </c>
      <c r="Q740">
        <f t="shared" si="198"/>
        <v>114512</v>
      </c>
      <c r="R740">
        <f t="shared" si="199"/>
        <v>1475501654802.4319</v>
      </c>
      <c r="S740" t="str">
        <f t="shared" si="200"/>
        <v>17077565天10时46分42秒</v>
      </c>
    </row>
    <row r="741" spans="1:19" x14ac:dyDescent="0.25">
      <c r="A741">
        <v>741</v>
      </c>
      <c r="B741">
        <f t="shared" si="191"/>
        <v>742</v>
      </c>
      <c r="C741">
        <f t="shared" si="203"/>
        <v>2948000</v>
      </c>
      <c r="D741">
        <f t="shared" si="201"/>
        <v>1087812000</v>
      </c>
      <c r="E741" s="6">
        <f t="shared" si="192"/>
        <v>6526872</v>
      </c>
      <c r="F741" s="7" t="str">
        <f t="shared" si="193"/>
        <v>75天13时1分12秒</v>
      </c>
      <c r="G741">
        <f t="shared" si="187"/>
        <v>75.100000000000009</v>
      </c>
      <c r="H741">
        <f t="shared" si="188"/>
        <v>4.6566128730773926E-10</v>
      </c>
      <c r="I741">
        <f t="shared" si="194"/>
        <v>2147483648</v>
      </c>
      <c r="J741">
        <f t="shared" si="189"/>
        <v>171569931.93075898</v>
      </c>
      <c r="K741">
        <f t="shared" si="190"/>
        <v>1.3727694749832153E-3</v>
      </c>
      <c r="L741">
        <f t="shared" si="202"/>
        <v>815449.3552390486</v>
      </c>
      <c r="N741">
        <f t="shared" si="195"/>
        <v>114514</v>
      </c>
      <c r="O741">
        <f t="shared" si="196"/>
        <v>2</v>
      </c>
      <c r="P741">
        <f t="shared" si="197"/>
        <v>245916942467072</v>
      </c>
      <c r="Q741">
        <f t="shared" si="198"/>
        <v>114512</v>
      </c>
      <c r="R741">
        <f t="shared" si="199"/>
        <v>1475501654802.4319</v>
      </c>
      <c r="S741" t="str">
        <f t="shared" si="200"/>
        <v>17077565天10时46分42秒</v>
      </c>
    </row>
    <row r="742" spans="1:19" x14ac:dyDescent="0.25">
      <c r="A742">
        <v>742</v>
      </c>
      <c r="B742">
        <f t="shared" si="191"/>
        <v>743</v>
      </c>
      <c r="C742">
        <f t="shared" si="203"/>
        <v>2952000</v>
      </c>
      <c r="D742">
        <f t="shared" si="201"/>
        <v>1090764000</v>
      </c>
      <c r="E742" s="6">
        <f t="shared" si="192"/>
        <v>6544584</v>
      </c>
      <c r="F742" s="7" t="str">
        <f t="shared" si="193"/>
        <v>75天17时56分24秒</v>
      </c>
      <c r="G742">
        <f t="shared" si="187"/>
        <v>75.2</v>
      </c>
      <c r="H742">
        <f t="shared" si="188"/>
        <v>4.6566128730773926E-10</v>
      </c>
      <c r="I742">
        <f t="shared" si="194"/>
        <v>2147483648</v>
      </c>
      <c r="J742">
        <f t="shared" si="189"/>
        <v>171341780.42553189</v>
      </c>
      <c r="K742">
        <f t="shared" si="190"/>
        <v>1.3746321201324463E-3</v>
      </c>
      <c r="L742">
        <f t="shared" si="202"/>
        <v>815449.35661368072</v>
      </c>
      <c r="N742">
        <f t="shared" si="195"/>
        <v>114514</v>
      </c>
      <c r="O742">
        <f t="shared" si="196"/>
        <v>2</v>
      </c>
      <c r="P742">
        <f t="shared" si="197"/>
        <v>245916942467072</v>
      </c>
      <c r="Q742">
        <f t="shared" si="198"/>
        <v>114512</v>
      </c>
      <c r="R742">
        <f t="shared" si="199"/>
        <v>1475501654802.4319</v>
      </c>
      <c r="S742" t="str">
        <f t="shared" si="200"/>
        <v>17077565天10时46分42秒</v>
      </c>
    </row>
    <row r="743" spans="1:19" x14ac:dyDescent="0.25">
      <c r="A743">
        <v>743</v>
      </c>
      <c r="B743">
        <f t="shared" si="191"/>
        <v>744</v>
      </c>
      <c r="C743">
        <f t="shared" si="203"/>
        <v>2956000</v>
      </c>
      <c r="D743">
        <f t="shared" si="201"/>
        <v>1093720000</v>
      </c>
      <c r="E743" s="6">
        <f t="shared" si="192"/>
        <v>6562320</v>
      </c>
      <c r="F743" s="7" t="str">
        <f t="shared" si="193"/>
        <v>75天22时52分0秒</v>
      </c>
      <c r="G743">
        <f t="shared" si="187"/>
        <v>75.3</v>
      </c>
      <c r="H743">
        <f t="shared" si="188"/>
        <v>4.6566128730773926E-10</v>
      </c>
      <c r="I743">
        <f t="shared" si="194"/>
        <v>2147483648</v>
      </c>
      <c r="J743">
        <f t="shared" si="189"/>
        <v>171114234.9003984</v>
      </c>
      <c r="K743">
        <f t="shared" si="190"/>
        <v>1.3764947652816772E-3</v>
      </c>
      <c r="L743">
        <f t="shared" si="202"/>
        <v>815449.35799017549</v>
      </c>
      <c r="N743">
        <f t="shared" si="195"/>
        <v>114514</v>
      </c>
      <c r="O743">
        <f t="shared" si="196"/>
        <v>2</v>
      </c>
      <c r="P743">
        <f t="shared" si="197"/>
        <v>245916942467072</v>
      </c>
      <c r="Q743">
        <f t="shared" si="198"/>
        <v>114512</v>
      </c>
      <c r="R743">
        <f t="shared" si="199"/>
        <v>1475501654802.4319</v>
      </c>
      <c r="S743" t="str">
        <f t="shared" si="200"/>
        <v>17077565天10时46分42秒</v>
      </c>
    </row>
    <row r="744" spans="1:19" x14ac:dyDescent="0.25">
      <c r="A744">
        <v>744</v>
      </c>
      <c r="B744">
        <f t="shared" si="191"/>
        <v>745</v>
      </c>
      <c r="C744">
        <f t="shared" si="203"/>
        <v>2960000</v>
      </c>
      <c r="D744">
        <f t="shared" si="201"/>
        <v>1096680000</v>
      </c>
      <c r="E744" s="6">
        <f t="shared" si="192"/>
        <v>6580080</v>
      </c>
      <c r="F744" s="7" t="str">
        <f t="shared" si="193"/>
        <v>76天3时48分0秒</v>
      </c>
      <c r="G744">
        <f t="shared" si="187"/>
        <v>75.400000000000006</v>
      </c>
      <c r="H744">
        <f t="shared" si="188"/>
        <v>4.6566128730773926E-10</v>
      </c>
      <c r="I744">
        <f t="shared" si="194"/>
        <v>2147483648</v>
      </c>
      <c r="J744">
        <f t="shared" si="189"/>
        <v>170887292.94429708</v>
      </c>
      <c r="K744">
        <f t="shared" si="190"/>
        <v>1.3783574104309082E-3</v>
      </c>
      <c r="L744">
        <f t="shared" si="202"/>
        <v>815449.3593685329</v>
      </c>
      <c r="N744">
        <f t="shared" si="195"/>
        <v>114514</v>
      </c>
      <c r="O744">
        <f t="shared" si="196"/>
        <v>2</v>
      </c>
      <c r="P744">
        <f t="shared" si="197"/>
        <v>245916942467072</v>
      </c>
      <c r="Q744">
        <f t="shared" si="198"/>
        <v>114512</v>
      </c>
      <c r="R744">
        <f t="shared" si="199"/>
        <v>1475501654802.4319</v>
      </c>
      <c r="S744" t="str">
        <f t="shared" si="200"/>
        <v>17077565天10时46分42秒</v>
      </c>
    </row>
    <row r="745" spans="1:19" x14ac:dyDescent="0.25">
      <c r="A745">
        <v>745</v>
      </c>
      <c r="B745">
        <f t="shared" si="191"/>
        <v>746</v>
      </c>
      <c r="C745">
        <f t="shared" si="203"/>
        <v>2964000</v>
      </c>
      <c r="D745">
        <f t="shared" si="201"/>
        <v>1099644000</v>
      </c>
      <c r="E745" s="6">
        <f t="shared" si="192"/>
        <v>6597864</v>
      </c>
      <c r="F745" s="7" t="str">
        <f t="shared" si="193"/>
        <v>76天8时44分24秒</v>
      </c>
      <c r="G745">
        <f t="shared" si="187"/>
        <v>75.5</v>
      </c>
      <c r="H745">
        <f t="shared" si="188"/>
        <v>4.6566128730773926E-10</v>
      </c>
      <c r="I745">
        <f t="shared" si="194"/>
        <v>2147483648</v>
      </c>
      <c r="J745">
        <f t="shared" si="189"/>
        <v>170660952.1589404</v>
      </c>
      <c r="K745">
        <f t="shared" si="190"/>
        <v>1.3802200555801392E-3</v>
      </c>
      <c r="L745">
        <f t="shared" si="202"/>
        <v>815449.36074875295</v>
      </c>
      <c r="N745">
        <f t="shared" si="195"/>
        <v>114514</v>
      </c>
      <c r="O745">
        <f t="shared" si="196"/>
        <v>2</v>
      </c>
      <c r="P745">
        <f t="shared" si="197"/>
        <v>245916942467072</v>
      </c>
      <c r="Q745">
        <f t="shared" si="198"/>
        <v>114512</v>
      </c>
      <c r="R745">
        <f t="shared" si="199"/>
        <v>1475501654802.4319</v>
      </c>
      <c r="S745" t="str">
        <f t="shared" si="200"/>
        <v>17077565天10时46分42秒</v>
      </c>
    </row>
    <row r="746" spans="1:19" x14ac:dyDescent="0.25">
      <c r="A746">
        <v>746</v>
      </c>
      <c r="B746">
        <f t="shared" si="191"/>
        <v>747</v>
      </c>
      <c r="C746">
        <f t="shared" si="203"/>
        <v>2968000</v>
      </c>
      <c r="D746">
        <f t="shared" si="201"/>
        <v>1102612000</v>
      </c>
      <c r="E746" s="6">
        <f t="shared" si="192"/>
        <v>6615672</v>
      </c>
      <c r="F746" s="7" t="str">
        <f t="shared" si="193"/>
        <v>76天13时41分12秒</v>
      </c>
      <c r="G746">
        <f t="shared" si="187"/>
        <v>75.600000000000009</v>
      </c>
      <c r="H746">
        <f t="shared" si="188"/>
        <v>4.6566128730773926E-10</v>
      </c>
      <c r="I746">
        <f t="shared" si="194"/>
        <v>2147483648</v>
      </c>
      <c r="J746">
        <f t="shared" si="189"/>
        <v>170435210.15873015</v>
      </c>
      <c r="K746">
        <f t="shared" si="190"/>
        <v>1.3820827007293701E-3</v>
      </c>
      <c r="L746">
        <f t="shared" si="202"/>
        <v>815449.36213083565</v>
      </c>
      <c r="N746">
        <f t="shared" si="195"/>
        <v>114514</v>
      </c>
      <c r="O746">
        <f t="shared" si="196"/>
        <v>2</v>
      </c>
      <c r="P746">
        <f t="shared" si="197"/>
        <v>245916942467072</v>
      </c>
      <c r="Q746">
        <f t="shared" si="198"/>
        <v>114512</v>
      </c>
      <c r="R746">
        <f t="shared" si="199"/>
        <v>1475501654802.4319</v>
      </c>
      <c r="S746" t="str">
        <f t="shared" si="200"/>
        <v>17077565天10时46分42秒</v>
      </c>
    </row>
    <row r="747" spans="1:19" x14ac:dyDescent="0.25">
      <c r="A747">
        <v>747</v>
      </c>
      <c r="B747">
        <f t="shared" si="191"/>
        <v>748</v>
      </c>
      <c r="C747">
        <f t="shared" si="203"/>
        <v>2972000</v>
      </c>
      <c r="D747">
        <f t="shared" si="201"/>
        <v>1105584000</v>
      </c>
      <c r="E747" s="6">
        <f t="shared" si="192"/>
        <v>6633504</v>
      </c>
      <c r="F747" s="7" t="str">
        <f t="shared" si="193"/>
        <v>76天18时38分24秒</v>
      </c>
      <c r="G747">
        <f t="shared" si="187"/>
        <v>75.7</v>
      </c>
      <c r="H747">
        <f t="shared" si="188"/>
        <v>4.6566128730773926E-10</v>
      </c>
      <c r="I747">
        <f t="shared" si="194"/>
        <v>2147483648</v>
      </c>
      <c r="J747">
        <f t="shared" si="189"/>
        <v>170210064.5706737</v>
      </c>
      <c r="K747">
        <f t="shared" si="190"/>
        <v>1.3839453458786011E-3</v>
      </c>
      <c r="L747">
        <f t="shared" si="202"/>
        <v>815449.363514781</v>
      </c>
      <c r="N747">
        <f t="shared" si="195"/>
        <v>114514</v>
      </c>
      <c r="O747">
        <f t="shared" si="196"/>
        <v>2</v>
      </c>
      <c r="P747">
        <f t="shared" si="197"/>
        <v>245916942467072</v>
      </c>
      <c r="Q747">
        <f t="shared" si="198"/>
        <v>114512</v>
      </c>
      <c r="R747">
        <f t="shared" si="199"/>
        <v>1475501654802.4319</v>
      </c>
      <c r="S747" t="str">
        <f t="shared" si="200"/>
        <v>17077565天10时46分42秒</v>
      </c>
    </row>
    <row r="748" spans="1:19" x14ac:dyDescent="0.25">
      <c r="A748">
        <v>748</v>
      </c>
      <c r="B748">
        <f t="shared" si="191"/>
        <v>749</v>
      </c>
      <c r="C748">
        <f t="shared" si="203"/>
        <v>2976000</v>
      </c>
      <c r="D748">
        <f t="shared" si="201"/>
        <v>1108560000</v>
      </c>
      <c r="E748" s="6">
        <f t="shared" si="192"/>
        <v>6651360</v>
      </c>
      <c r="F748" s="7" t="str">
        <f t="shared" si="193"/>
        <v>76天23时36分0秒</v>
      </c>
      <c r="G748">
        <f t="shared" si="187"/>
        <v>75.8</v>
      </c>
      <c r="H748">
        <f t="shared" si="188"/>
        <v>4.6566128730773926E-10</v>
      </c>
      <c r="I748">
        <f t="shared" si="194"/>
        <v>2147483648</v>
      </c>
      <c r="J748">
        <f t="shared" si="189"/>
        <v>169985513.0343008</v>
      </c>
      <c r="K748">
        <f t="shared" si="190"/>
        <v>1.385807991027832E-3</v>
      </c>
      <c r="L748">
        <f t="shared" si="202"/>
        <v>815449.36490058899</v>
      </c>
      <c r="N748">
        <f t="shared" si="195"/>
        <v>114514</v>
      </c>
      <c r="O748">
        <f t="shared" si="196"/>
        <v>2</v>
      </c>
      <c r="P748">
        <f t="shared" si="197"/>
        <v>245916942467072</v>
      </c>
      <c r="Q748">
        <f t="shared" si="198"/>
        <v>114512</v>
      </c>
      <c r="R748">
        <f t="shared" si="199"/>
        <v>1475501654802.4319</v>
      </c>
      <c r="S748" t="str">
        <f t="shared" si="200"/>
        <v>17077565天10时46分42秒</v>
      </c>
    </row>
    <row r="749" spans="1:19" x14ac:dyDescent="0.25">
      <c r="A749">
        <v>749</v>
      </c>
      <c r="B749">
        <f t="shared" si="191"/>
        <v>750</v>
      </c>
      <c r="C749">
        <f t="shared" si="203"/>
        <v>2980000</v>
      </c>
      <c r="D749">
        <f t="shared" si="201"/>
        <v>1111540000</v>
      </c>
      <c r="E749" s="6">
        <f t="shared" si="192"/>
        <v>6669240</v>
      </c>
      <c r="F749" s="7" t="str">
        <f t="shared" si="193"/>
        <v>77天4时34分0秒</v>
      </c>
      <c r="G749">
        <f t="shared" si="187"/>
        <v>75.900000000000006</v>
      </c>
      <c r="H749">
        <f t="shared" si="188"/>
        <v>4.6566128730773926E-10</v>
      </c>
      <c r="I749">
        <f t="shared" si="194"/>
        <v>2147483648</v>
      </c>
      <c r="J749">
        <f t="shared" si="189"/>
        <v>169761553.201581</v>
      </c>
      <c r="K749">
        <f t="shared" si="190"/>
        <v>1.387670636177063E-3</v>
      </c>
      <c r="L749">
        <f t="shared" si="202"/>
        <v>815449.36628825963</v>
      </c>
      <c r="N749">
        <f t="shared" si="195"/>
        <v>114514</v>
      </c>
      <c r="O749">
        <f t="shared" si="196"/>
        <v>2</v>
      </c>
      <c r="P749">
        <f t="shared" si="197"/>
        <v>245916942467072</v>
      </c>
      <c r="Q749">
        <f t="shared" si="198"/>
        <v>114512</v>
      </c>
      <c r="R749">
        <f t="shared" si="199"/>
        <v>1475501654802.4319</v>
      </c>
      <c r="S749" t="str">
        <f t="shared" si="200"/>
        <v>17077565天10时46分42秒</v>
      </c>
    </row>
    <row r="750" spans="1:19" x14ac:dyDescent="0.25">
      <c r="A750">
        <v>750</v>
      </c>
      <c r="B750">
        <f t="shared" si="191"/>
        <v>751</v>
      </c>
      <c r="C750">
        <f t="shared" si="203"/>
        <v>2984000</v>
      </c>
      <c r="D750">
        <f t="shared" si="201"/>
        <v>1114524000</v>
      </c>
      <c r="E750" s="6">
        <f t="shared" si="192"/>
        <v>6687144</v>
      </c>
      <c r="F750" s="7" t="str">
        <f t="shared" si="193"/>
        <v>77天9时32分24秒</v>
      </c>
      <c r="G750">
        <f t="shared" si="187"/>
        <v>76</v>
      </c>
      <c r="H750">
        <f t="shared" si="188"/>
        <v>4.6566128730773926E-10</v>
      </c>
      <c r="I750">
        <f t="shared" si="194"/>
        <v>2147483648</v>
      </c>
      <c r="J750">
        <f t="shared" si="189"/>
        <v>169538182.7368421</v>
      </c>
      <c r="K750">
        <f t="shared" si="190"/>
        <v>1.3895332813262939E-3</v>
      </c>
      <c r="L750">
        <f t="shared" si="202"/>
        <v>815449.36767779291</v>
      </c>
      <c r="N750">
        <f t="shared" si="195"/>
        <v>114514</v>
      </c>
      <c r="O750">
        <f t="shared" si="196"/>
        <v>2</v>
      </c>
      <c r="P750">
        <f t="shared" si="197"/>
        <v>245916942467072</v>
      </c>
      <c r="Q750">
        <f t="shared" si="198"/>
        <v>114512</v>
      </c>
      <c r="R750">
        <f t="shared" si="199"/>
        <v>1475501654802.4319</v>
      </c>
      <c r="S750" t="str">
        <f t="shared" si="200"/>
        <v>17077565天10时46分42秒</v>
      </c>
    </row>
    <row r="751" spans="1:19" x14ac:dyDescent="0.25">
      <c r="A751">
        <v>751</v>
      </c>
      <c r="B751">
        <f t="shared" si="191"/>
        <v>752</v>
      </c>
      <c r="C751">
        <f t="shared" si="203"/>
        <v>2988000</v>
      </c>
      <c r="D751">
        <f t="shared" si="201"/>
        <v>1117512000</v>
      </c>
      <c r="E751" s="6">
        <f t="shared" si="192"/>
        <v>6705072</v>
      </c>
      <c r="F751" s="7" t="str">
        <f t="shared" si="193"/>
        <v>77天14时31分12秒</v>
      </c>
      <c r="G751">
        <f t="shared" si="187"/>
        <v>76.100000000000009</v>
      </c>
      <c r="H751">
        <f t="shared" si="188"/>
        <v>4.6566128730773926E-10</v>
      </c>
      <c r="I751">
        <f t="shared" si="194"/>
        <v>2147483648</v>
      </c>
      <c r="J751">
        <f t="shared" si="189"/>
        <v>169315399.31668854</v>
      </c>
      <c r="K751">
        <f t="shared" si="190"/>
        <v>1.3913959264755249E-3</v>
      </c>
      <c r="L751">
        <f t="shared" si="202"/>
        <v>815449.36906918883</v>
      </c>
      <c r="N751">
        <f t="shared" si="195"/>
        <v>114514</v>
      </c>
      <c r="O751">
        <f t="shared" si="196"/>
        <v>2</v>
      </c>
      <c r="P751">
        <f t="shared" si="197"/>
        <v>245916942467072</v>
      </c>
      <c r="Q751">
        <f t="shared" si="198"/>
        <v>114512</v>
      </c>
      <c r="R751">
        <f t="shared" si="199"/>
        <v>1475501654802.4319</v>
      </c>
      <c r="S751" t="str">
        <f t="shared" si="200"/>
        <v>17077565天10时46分42秒</v>
      </c>
    </row>
    <row r="752" spans="1:19" x14ac:dyDescent="0.25">
      <c r="A752">
        <v>752</v>
      </c>
      <c r="B752">
        <f t="shared" si="191"/>
        <v>753</v>
      </c>
      <c r="C752">
        <f t="shared" si="203"/>
        <v>2992000</v>
      </c>
      <c r="D752">
        <f t="shared" si="201"/>
        <v>1120504000</v>
      </c>
      <c r="E752" s="6">
        <f t="shared" si="192"/>
        <v>6723024</v>
      </c>
      <c r="F752" s="7" t="str">
        <f t="shared" si="193"/>
        <v>77天19时30分24秒</v>
      </c>
      <c r="G752">
        <f t="shared" si="187"/>
        <v>76.2</v>
      </c>
      <c r="H752">
        <f t="shared" si="188"/>
        <v>4.6566128730773926E-10</v>
      </c>
      <c r="I752">
        <f t="shared" si="194"/>
        <v>2147483648</v>
      </c>
      <c r="J752">
        <f t="shared" si="189"/>
        <v>169093200.62992126</v>
      </c>
      <c r="K752">
        <f t="shared" si="190"/>
        <v>1.3932585716247559E-3</v>
      </c>
      <c r="L752">
        <f t="shared" si="202"/>
        <v>815449.3704624474</v>
      </c>
      <c r="N752">
        <f t="shared" si="195"/>
        <v>114514</v>
      </c>
      <c r="O752">
        <f t="shared" si="196"/>
        <v>2</v>
      </c>
      <c r="P752">
        <f t="shared" si="197"/>
        <v>245916942467072</v>
      </c>
      <c r="Q752">
        <f t="shared" si="198"/>
        <v>114512</v>
      </c>
      <c r="R752">
        <f t="shared" si="199"/>
        <v>1475501654802.4319</v>
      </c>
      <c r="S752" t="str">
        <f t="shared" si="200"/>
        <v>17077565天10时46分42秒</v>
      </c>
    </row>
    <row r="753" spans="1:19" x14ac:dyDescent="0.25">
      <c r="A753">
        <v>753</v>
      </c>
      <c r="B753">
        <f t="shared" si="191"/>
        <v>754</v>
      </c>
      <c r="C753">
        <f t="shared" si="203"/>
        <v>2996000</v>
      </c>
      <c r="D753">
        <f t="shared" si="201"/>
        <v>1123500000</v>
      </c>
      <c r="E753" s="6">
        <f t="shared" si="192"/>
        <v>6741000</v>
      </c>
      <c r="F753" s="7" t="str">
        <f t="shared" si="193"/>
        <v>78天0时30分0秒</v>
      </c>
      <c r="G753">
        <f t="shared" si="187"/>
        <v>76.3</v>
      </c>
      <c r="H753">
        <f t="shared" si="188"/>
        <v>4.6566128730773926E-10</v>
      </c>
      <c r="I753">
        <f t="shared" si="194"/>
        <v>2147483648</v>
      </c>
      <c r="J753">
        <f t="shared" si="189"/>
        <v>168871584.37745741</v>
      </c>
      <c r="K753">
        <f t="shared" si="190"/>
        <v>1.3951212167739868E-3</v>
      </c>
      <c r="L753">
        <f t="shared" si="202"/>
        <v>815449.37185756862</v>
      </c>
      <c r="N753">
        <f t="shared" si="195"/>
        <v>114514</v>
      </c>
      <c r="O753">
        <f t="shared" si="196"/>
        <v>2</v>
      </c>
      <c r="P753">
        <f t="shared" si="197"/>
        <v>245916942467072</v>
      </c>
      <c r="Q753">
        <f t="shared" si="198"/>
        <v>114512</v>
      </c>
      <c r="R753">
        <f t="shared" si="199"/>
        <v>1475501654802.4319</v>
      </c>
      <c r="S753" t="str">
        <f t="shared" si="200"/>
        <v>17077565天10时46分42秒</v>
      </c>
    </row>
    <row r="754" spans="1:19" x14ac:dyDescent="0.25">
      <c r="A754">
        <v>754</v>
      </c>
      <c r="B754">
        <f t="shared" si="191"/>
        <v>755</v>
      </c>
      <c r="C754">
        <f t="shared" si="203"/>
        <v>3000000</v>
      </c>
      <c r="D754">
        <f t="shared" si="201"/>
        <v>1126500000</v>
      </c>
      <c r="E754" s="6">
        <f t="shared" si="192"/>
        <v>6759000</v>
      </c>
      <c r="F754" s="7" t="str">
        <f t="shared" si="193"/>
        <v>78天5时30分0秒</v>
      </c>
      <c r="G754">
        <f t="shared" si="187"/>
        <v>76.400000000000006</v>
      </c>
      <c r="H754">
        <f t="shared" si="188"/>
        <v>4.6566128730773926E-10</v>
      </c>
      <c r="I754">
        <f t="shared" si="194"/>
        <v>2147483648</v>
      </c>
      <c r="J754">
        <f t="shared" si="189"/>
        <v>168650548.27225131</v>
      </c>
      <c r="K754">
        <f t="shared" si="190"/>
        <v>1.3969838619232178E-3</v>
      </c>
      <c r="L754">
        <f t="shared" si="202"/>
        <v>815449.37325455248</v>
      </c>
      <c r="N754">
        <f t="shared" si="195"/>
        <v>114514</v>
      </c>
      <c r="O754">
        <f t="shared" si="196"/>
        <v>2</v>
      </c>
      <c r="P754">
        <f t="shared" si="197"/>
        <v>245916942467072</v>
      </c>
      <c r="Q754">
        <f t="shared" si="198"/>
        <v>114512</v>
      </c>
      <c r="R754">
        <f t="shared" si="199"/>
        <v>1475501654802.4319</v>
      </c>
      <c r="S754" t="str">
        <f t="shared" si="200"/>
        <v>17077565天10时46分42秒</v>
      </c>
    </row>
    <row r="755" spans="1:19" x14ac:dyDescent="0.25">
      <c r="A755">
        <v>755</v>
      </c>
      <c r="B755">
        <f t="shared" si="191"/>
        <v>756</v>
      </c>
      <c r="C755">
        <f t="shared" si="203"/>
        <v>3004000</v>
      </c>
      <c r="D755">
        <f t="shared" si="201"/>
        <v>1129504000</v>
      </c>
      <c r="E755" s="6">
        <f t="shared" si="192"/>
        <v>6777024</v>
      </c>
      <c r="F755" s="7" t="str">
        <f t="shared" si="193"/>
        <v>78天10时30分24秒</v>
      </c>
      <c r="G755">
        <f t="shared" si="187"/>
        <v>76.5</v>
      </c>
      <c r="H755">
        <f t="shared" si="188"/>
        <v>4.6566128730773926E-10</v>
      </c>
      <c r="I755">
        <f t="shared" si="194"/>
        <v>2147483648</v>
      </c>
      <c r="J755">
        <f t="shared" si="189"/>
        <v>168430090.03921568</v>
      </c>
      <c r="K755">
        <f t="shared" si="190"/>
        <v>1.3988465070724487E-3</v>
      </c>
      <c r="L755">
        <f t="shared" si="202"/>
        <v>815449.37465339899</v>
      </c>
      <c r="N755">
        <f t="shared" si="195"/>
        <v>114514</v>
      </c>
      <c r="O755">
        <f t="shared" si="196"/>
        <v>2</v>
      </c>
      <c r="P755">
        <f t="shared" si="197"/>
        <v>245916942467072</v>
      </c>
      <c r="Q755">
        <f t="shared" si="198"/>
        <v>114512</v>
      </c>
      <c r="R755">
        <f t="shared" si="199"/>
        <v>1475501654802.4319</v>
      </c>
      <c r="S755" t="str">
        <f t="shared" si="200"/>
        <v>17077565天10时46分42秒</v>
      </c>
    </row>
    <row r="756" spans="1:19" x14ac:dyDescent="0.25">
      <c r="A756">
        <v>756</v>
      </c>
      <c r="B756">
        <f t="shared" si="191"/>
        <v>757</v>
      </c>
      <c r="C756">
        <f t="shared" si="203"/>
        <v>3008000</v>
      </c>
      <c r="D756">
        <f t="shared" si="201"/>
        <v>1132512000</v>
      </c>
      <c r="E756" s="6">
        <f t="shared" si="192"/>
        <v>6795072</v>
      </c>
      <c r="F756" s="7" t="str">
        <f t="shared" si="193"/>
        <v>78天15时31分12秒</v>
      </c>
      <c r="G756">
        <f t="shared" si="187"/>
        <v>76.600000000000009</v>
      </c>
      <c r="H756">
        <f t="shared" si="188"/>
        <v>4.6566128730773926E-10</v>
      </c>
      <c r="I756">
        <f t="shared" si="194"/>
        <v>2147483648</v>
      </c>
      <c r="J756">
        <f t="shared" si="189"/>
        <v>168210207.41514358</v>
      </c>
      <c r="K756">
        <f t="shared" si="190"/>
        <v>1.4007091522216797E-3</v>
      </c>
      <c r="L756">
        <f t="shared" si="202"/>
        <v>815449.37605410814</v>
      </c>
      <c r="N756">
        <f t="shared" si="195"/>
        <v>114514</v>
      </c>
      <c r="O756">
        <f t="shared" si="196"/>
        <v>2</v>
      </c>
      <c r="P756">
        <f t="shared" si="197"/>
        <v>245916942467072</v>
      </c>
      <c r="Q756">
        <f t="shared" si="198"/>
        <v>114512</v>
      </c>
      <c r="R756">
        <f t="shared" si="199"/>
        <v>1475501654802.4319</v>
      </c>
      <c r="S756" t="str">
        <f t="shared" si="200"/>
        <v>17077565天10时46分42秒</v>
      </c>
    </row>
    <row r="757" spans="1:19" x14ac:dyDescent="0.25">
      <c r="A757">
        <v>757</v>
      </c>
      <c r="B757">
        <f t="shared" si="191"/>
        <v>758</v>
      </c>
      <c r="C757">
        <f t="shared" si="203"/>
        <v>3012000</v>
      </c>
      <c r="D757">
        <f t="shared" si="201"/>
        <v>1135524000</v>
      </c>
      <c r="E757" s="6">
        <f t="shared" si="192"/>
        <v>6813144</v>
      </c>
      <c r="F757" s="7" t="str">
        <f t="shared" si="193"/>
        <v>78天20时32分24秒</v>
      </c>
      <c r="G757">
        <f t="shared" si="187"/>
        <v>76.7</v>
      </c>
      <c r="H757">
        <f t="shared" si="188"/>
        <v>4.6566128730773926E-10</v>
      </c>
      <c r="I757">
        <f t="shared" si="194"/>
        <v>2147483648</v>
      </c>
      <c r="J757">
        <f t="shared" si="189"/>
        <v>167990898.14863104</v>
      </c>
      <c r="K757">
        <f t="shared" si="190"/>
        <v>1.4025717973709106E-3</v>
      </c>
      <c r="L757">
        <f t="shared" si="202"/>
        <v>815449.37745667994</v>
      </c>
      <c r="N757">
        <f t="shared" si="195"/>
        <v>114514</v>
      </c>
      <c r="O757">
        <f t="shared" si="196"/>
        <v>2</v>
      </c>
      <c r="P757">
        <f t="shared" si="197"/>
        <v>245916942467072</v>
      </c>
      <c r="Q757">
        <f t="shared" si="198"/>
        <v>114512</v>
      </c>
      <c r="R757">
        <f t="shared" si="199"/>
        <v>1475501654802.4319</v>
      </c>
      <c r="S757" t="str">
        <f t="shared" si="200"/>
        <v>17077565天10时46分42秒</v>
      </c>
    </row>
    <row r="758" spans="1:19" x14ac:dyDescent="0.25">
      <c r="A758">
        <v>758</v>
      </c>
      <c r="B758">
        <f t="shared" si="191"/>
        <v>759</v>
      </c>
      <c r="C758">
        <f t="shared" si="203"/>
        <v>3016000</v>
      </c>
      <c r="D758">
        <f t="shared" si="201"/>
        <v>1138540000</v>
      </c>
      <c r="E758" s="6">
        <f t="shared" si="192"/>
        <v>6831240</v>
      </c>
      <c r="F758" s="7" t="str">
        <f t="shared" si="193"/>
        <v>79天1时34分0秒</v>
      </c>
      <c r="G758">
        <f t="shared" si="187"/>
        <v>76.8</v>
      </c>
      <c r="H758">
        <f t="shared" si="188"/>
        <v>4.6566128730773926E-10</v>
      </c>
      <c r="I758">
        <f t="shared" si="194"/>
        <v>2147483648</v>
      </c>
      <c r="J758">
        <f t="shared" si="189"/>
        <v>167772160</v>
      </c>
      <c r="K758">
        <f t="shared" si="190"/>
        <v>1.4044344425201416E-3</v>
      </c>
      <c r="L758">
        <f t="shared" si="202"/>
        <v>815449.37886111438</v>
      </c>
      <c r="N758">
        <f t="shared" si="195"/>
        <v>114514</v>
      </c>
      <c r="O758">
        <f t="shared" si="196"/>
        <v>2</v>
      </c>
      <c r="P758">
        <f t="shared" si="197"/>
        <v>245916942467072</v>
      </c>
      <c r="Q758">
        <f t="shared" si="198"/>
        <v>114512</v>
      </c>
      <c r="R758">
        <f t="shared" si="199"/>
        <v>1475501654802.4319</v>
      </c>
      <c r="S758" t="str">
        <f t="shared" si="200"/>
        <v>17077565天10时46分42秒</v>
      </c>
    </row>
    <row r="759" spans="1:19" x14ac:dyDescent="0.25">
      <c r="A759">
        <v>759</v>
      </c>
      <c r="B759">
        <f t="shared" si="191"/>
        <v>760</v>
      </c>
      <c r="C759">
        <f t="shared" si="203"/>
        <v>3020000</v>
      </c>
      <c r="D759">
        <f t="shared" si="201"/>
        <v>1141560000</v>
      </c>
      <c r="E759" s="6">
        <f t="shared" si="192"/>
        <v>6849360</v>
      </c>
      <c r="F759" s="7" t="str">
        <f t="shared" si="193"/>
        <v>79天6时36分0秒</v>
      </c>
      <c r="G759">
        <f t="shared" si="187"/>
        <v>76.900000000000006</v>
      </c>
      <c r="H759">
        <f t="shared" si="188"/>
        <v>4.6566128730773926E-10</v>
      </c>
      <c r="I759">
        <f t="shared" si="194"/>
        <v>2147483648</v>
      </c>
      <c r="J759">
        <f t="shared" si="189"/>
        <v>167553990.74122235</v>
      </c>
      <c r="K759">
        <f t="shared" si="190"/>
        <v>1.4062970876693726E-3</v>
      </c>
      <c r="L759">
        <f t="shared" si="202"/>
        <v>815449.38026741147</v>
      </c>
      <c r="N759">
        <f t="shared" si="195"/>
        <v>114514</v>
      </c>
      <c r="O759">
        <f t="shared" si="196"/>
        <v>2</v>
      </c>
      <c r="P759">
        <f t="shared" si="197"/>
        <v>245916942467072</v>
      </c>
      <c r="Q759">
        <f t="shared" si="198"/>
        <v>114512</v>
      </c>
      <c r="R759">
        <f t="shared" si="199"/>
        <v>1475501654802.4319</v>
      </c>
      <c r="S759" t="str">
        <f t="shared" si="200"/>
        <v>17077565天10时46分42秒</v>
      </c>
    </row>
    <row r="760" spans="1:19" x14ac:dyDescent="0.25">
      <c r="A760">
        <v>760</v>
      </c>
      <c r="B760">
        <f t="shared" si="191"/>
        <v>761</v>
      </c>
      <c r="C760">
        <f t="shared" si="203"/>
        <v>3024000</v>
      </c>
      <c r="D760">
        <f t="shared" si="201"/>
        <v>1144584000</v>
      </c>
      <c r="E760" s="6">
        <f t="shared" si="192"/>
        <v>6867504</v>
      </c>
      <c r="F760" s="7" t="str">
        <f t="shared" si="193"/>
        <v>79天11时38分24秒</v>
      </c>
      <c r="G760">
        <f t="shared" si="187"/>
        <v>77</v>
      </c>
      <c r="H760">
        <f t="shared" si="188"/>
        <v>4.6566128730773926E-10</v>
      </c>
      <c r="I760">
        <f t="shared" si="194"/>
        <v>2147483648</v>
      </c>
      <c r="J760">
        <f t="shared" si="189"/>
        <v>167336388.15584415</v>
      </c>
      <c r="K760">
        <f t="shared" si="190"/>
        <v>1.4081597328186035E-3</v>
      </c>
      <c r="L760">
        <f t="shared" si="202"/>
        <v>815449.3816755712</v>
      </c>
      <c r="N760">
        <f t="shared" si="195"/>
        <v>114514</v>
      </c>
      <c r="O760">
        <f t="shared" si="196"/>
        <v>2</v>
      </c>
      <c r="P760">
        <f t="shared" si="197"/>
        <v>245916942467072</v>
      </c>
      <c r="Q760">
        <f t="shared" si="198"/>
        <v>114512</v>
      </c>
      <c r="R760">
        <f t="shared" si="199"/>
        <v>1475501654802.4319</v>
      </c>
      <c r="S760" t="str">
        <f t="shared" si="200"/>
        <v>17077565天10时46分42秒</v>
      </c>
    </row>
    <row r="761" spans="1:19" x14ac:dyDescent="0.25">
      <c r="A761">
        <v>761</v>
      </c>
      <c r="B761">
        <f t="shared" si="191"/>
        <v>762</v>
      </c>
      <c r="C761">
        <f t="shared" si="203"/>
        <v>3028000</v>
      </c>
      <c r="D761">
        <f t="shared" si="201"/>
        <v>1147612000</v>
      </c>
      <c r="E761" s="6">
        <f t="shared" si="192"/>
        <v>6885672</v>
      </c>
      <c r="F761" s="7" t="str">
        <f t="shared" si="193"/>
        <v>79天16时41分12秒</v>
      </c>
      <c r="G761">
        <f t="shared" si="187"/>
        <v>77.100000000000009</v>
      </c>
      <c r="H761">
        <f t="shared" si="188"/>
        <v>4.6566128730773926E-10</v>
      </c>
      <c r="I761">
        <f t="shared" si="194"/>
        <v>2147483648</v>
      </c>
      <c r="J761">
        <f t="shared" si="189"/>
        <v>167119350.03891048</v>
      </c>
      <c r="K761">
        <f t="shared" si="190"/>
        <v>1.4100223779678345E-3</v>
      </c>
      <c r="L761">
        <f t="shared" si="202"/>
        <v>815449.38308559358</v>
      </c>
      <c r="N761">
        <f t="shared" si="195"/>
        <v>114514</v>
      </c>
      <c r="O761">
        <f t="shared" si="196"/>
        <v>2</v>
      </c>
      <c r="P761">
        <f t="shared" si="197"/>
        <v>245916942467072</v>
      </c>
      <c r="Q761">
        <f t="shared" si="198"/>
        <v>114512</v>
      </c>
      <c r="R761">
        <f t="shared" si="199"/>
        <v>1475501654802.4319</v>
      </c>
      <c r="S761" t="str">
        <f t="shared" si="200"/>
        <v>17077565天10时46分42秒</v>
      </c>
    </row>
    <row r="762" spans="1:19" x14ac:dyDescent="0.25">
      <c r="A762">
        <v>762</v>
      </c>
      <c r="B762">
        <f t="shared" si="191"/>
        <v>763</v>
      </c>
      <c r="C762">
        <f t="shared" si="203"/>
        <v>3032000</v>
      </c>
      <c r="D762">
        <f t="shared" si="201"/>
        <v>1150644000</v>
      </c>
      <c r="E762" s="6">
        <f t="shared" si="192"/>
        <v>6903864</v>
      </c>
      <c r="F762" s="7" t="str">
        <f t="shared" si="193"/>
        <v>79天21时44分24秒</v>
      </c>
      <c r="G762">
        <f t="shared" si="187"/>
        <v>77.2</v>
      </c>
      <c r="H762">
        <f t="shared" si="188"/>
        <v>4.6566128730773926E-10</v>
      </c>
      <c r="I762">
        <f t="shared" si="194"/>
        <v>2147483648</v>
      </c>
      <c r="J762">
        <f t="shared" si="189"/>
        <v>166902874.19689119</v>
      </c>
      <c r="K762">
        <f t="shared" si="190"/>
        <v>1.4118850231170654E-3</v>
      </c>
      <c r="L762">
        <f t="shared" si="202"/>
        <v>815449.3844974786</v>
      </c>
      <c r="N762">
        <f t="shared" si="195"/>
        <v>114514</v>
      </c>
      <c r="O762">
        <f t="shared" si="196"/>
        <v>2</v>
      </c>
      <c r="P762">
        <f t="shared" si="197"/>
        <v>245916942467072</v>
      </c>
      <c r="Q762">
        <f t="shared" si="198"/>
        <v>114512</v>
      </c>
      <c r="R762">
        <f t="shared" si="199"/>
        <v>1475501654802.4319</v>
      </c>
      <c r="S762" t="str">
        <f t="shared" si="200"/>
        <v>17077565天10时46分42秒</v>
      </c>
    </row>
    <row r="763" spans="1:19" x14ac:dyDescent="0.25">
      <c r="A763">
        <v>763</v>
      </c>
      <c r="B763">
        <f t="shared" si="191"/>
        <v>764</v>
      </c>
      <c r="C763">
        <f t="shared" si="203"/>
        <v>3036000</v>
      </c>
      <c r="D763">
        <f t="shared" si="201"/>
        <v>1153680000</v>
      </c>
      <c r="E763" s="6">
        <f t="shared" si="192"/>
        <v>6922080</v>
      </c>
      <c r="F763" s="7" t="str">
        <f t="shared" si="193"/>
        <v>80天2时48分0秒</v>
      </c>
      <c r="G763">
        <f t="shared" si="187"/>
        <v>77.3</v>
      </c>
      <c r="H763">
        <f t="shared" si="188"/>
        <v>4.6566128730773926E-10</v>
      </c>
      <c r="I763">
        <f t="shared" si="194"/>
        <v>2147483648</v>
      </c>
      <c r="J763">
        <f t="shared" si="189"/>
        <v>166686958.44760674</v>
      </c>
      <c r="K763">
        <f t="shared" si="190"/>
        <v>1.4137476682662964E-3</v>
      </c>
      <c r="L763">
        <f t="shared" si="202"/>
        <v>815449.38591122627</v>
      </c>
      <c r="N763">
        <f t="shared" si="195"/>
        <v>114514</v>
      </c>
      <c r="O763">
        <f t="shared" si="196"/>
        <v>2</v>
      </c>
      <c r="P763">
        <f t="shared" si="197"/>
        <v>245916942467072</v>
      </c>
      <c r="Q763">
        <f t="shared" si="198"/>
        <v>114512</v>
      </c>
      <c r="R763">
        <f t="shared" si="199"/>
        <v>1475501654802.4319</v>
      </c>
      <c r="S763" t="str">
        <f t="shared" si="200"/>
        <v>17077565天10时46分42秒</v>
      </c>
    </row>
    <row r="764" spans="1:19" x14ac:dyDescent="0.25">
      <c r="A764">
        <v>764</v>
      </c>
      <c r="B764">
        <f t="shared" si="191"/>
        <v>765</v>
      </c>
      <c r="C764">
        <f t="shared" si="203"/>
        <v>3040000</v>
      </c>
      <c r="D764">
        <f t="shared" si="201"/>
        <v>1156720000</v>
      </c>
      <c r="E764" s="6">
        <f t="shared" si="192"/>
        <v>6940320</v>
      </c>
      <c r="F764" s="7" t="str">
        <f t="shared" si="193"/>
        <v>80天7时52分0秒</v>
      </c>
      <c r="G764">
        <f t="shared" si="187"/>
        <v>77.400000000000006</v>
      </c>
      <c r="H764">
        <f t="shared" si="188"/>
        <v>4.6566128730773926E-10</v>
      </c>
      <c r="I764">
        <f t="shared" si="194"/>
        <v>2147483648</v>
      </c>
      <c r="J764">
        <f t="shared" si="189"/>
        <v>166471600.62015504</v>
      </c>
      <c r="K764">
        <f t="shared" si="190"/>
        <v>1.4156103134155273E-3</v>
      </c>
      <c r="L764">
        <f t="shared" si="202"/>
        <v>815449.38732683659</v>
      </c>
      <c r="N764">
        <f t="shared" si="195"/>
        <v>114514</v>
      </c>
      <c r="O764">
        <f t="shared" si="196"/>
        <v>2</v>
      </c>
      <c r="P764">
        <f t="shared" si="197"/>
        <v>245916942467072</v>
      </c>
      <c r="Q764">
        <f t="shared" si="198"/>
        <v>114512</v>
      </c>
      <c r="R764">
        <f t="shared" si="199"/>
        <v>1475501654802.4319</v>
      </c>
      <c r="S764" t="str">
        <f t="shared" si="200"/>
        <v>17077565天10时46分42秒</v>
      </c>
    </row>
    <row r="765" spans="1:19" x14ac:dyDescent="0.25">
      <c r="A765">
        <v>765</v>
      </c>
      <c r="B765">
        <f t="shared" si="191"/>
        <v>766</v>
      </c>
      <c r="C765">
        <f t="shared" si="203"/>
        <v>3044000</v>
      </c>
      <c r="D765">
        <f t="shared" si="201"/>
        <v>1159764000</v>
      </c>
      <c r="E765" s="6">
        <f t="shared" si="192"/>
        <v>6958584</v>
      </c>
      <c r="F765" s="7" t="str">
        <f t="shared" si="193"/>
        <v>80天12时56分24秒</v>
      </c>
      <c r="G765">
        <f t="shared" si="187"/>
        <v>77.5</v>
      </c>
      <c r="H765">
        <f t="shared" si="188"/>
        <v>4.6566128730773926E-10</v>
      </c>
      <c r="I765">
        <f t="shared" si="194"/>
        <v>2147483648</v>
      </c>
      <c r="J765">
        <f t="shared" si="189"/>
        <v>166256798.55483872</v>
      </c>
      <c r="K765">
        <f t="shared" si="190"/>
        <v>1.4174729585647583E-3</v>
      </c>
      <c r="L765">
        <f t="shared" si="202"/>
        <v>815449.38874430954</v>
      </c>
      <c r="N765">
        <f t="shared" si="195"/>
        <v>114514</v>
      </c>
      <c r="O765">
        <f t="shared" si="196"/>
        <v>2</v>
      </c>
      <c r="P765">
        <f t="shared" si="197"/>
        <v>245916942467072</v>
      </c>
      <c r="Q765">
        <f t="shared" si="198"/>
        <v>114512</v>
      </c>
      <c r="R765">
        <f t="shared" si="199"/>
        <v>1475501654802.4319</v>
      </c>
      <c r="S765" t="str">
        <f t="shared" si="200"/>
        <v>17077565天10时46分42秒</v>
      </c>
    </row>
    <row r="766" spans="1:19" x14ac:dyDescent="0.25">
      <c r="A766">
        <v>766</v>
      </c>
      <c r="B766">
        <f t="shared" si="191"/>
        <v>767</v>
      </c>
      <c r="C766">
        <f t="shared" si="203"/>
        <v>3048000</v>
      </c>
      <c r="D766">
        <f t="shared" si="201"/>
        <v>1162812000</v>
      </c>
      <c r="E766" s="6">
        <f t="shared" si="192"/>
        <v>6976872</v>
      </c>
      <c r="F766" s="7" t="str">
        <f t="shared" si="193"/>
        <v>80天18时1分12秒</v>
      </c>
      <c r="G766">
        <f t="shared" si="187"/>
        <v>77.600000000000009</v>
      </c>
      <c r="H766">
        <f t="shared" si="188"/>
        <v>4.6566128730773926E-10</v>
      </c>
      <c r="I766">
        <f t="shared" si="194"/>
        <v>2147483648</v>
      </c>
      <c r="J766">
        <f t="shared" si="189"/>
        <v>166042550.10309276</v>
      </c>
      <c r="K766">
        <f t="shared" si="190"/>
        <v>1.4193356037139893E-3</v>
      </c>
      <c r="L766">
        <f t="shared" si="202"/>
        <v>815449.39016364515</v>
      </c>
      <c r="N766">
        <f t="shared" si="195"/>
        <v>114514</v>
      </c>
      <c r="O766">
        <f t="shared" si="196"/>
        <v>2</v>
      </c>
      <c r="P766">
        <f t="shared" si="197"/>
        <v>245916942467072</v>
      </c>
      <c r="Q766">
        <f t="shared" si="198"/>
        <v>114512</v>
      </c>
      <c r="R766">
        <f t="shared" si="199"/>
        <v>1475501654802.4319</v>
      </c>
      <c r="S766" t="str">
        <f t="shared" si="200"/>
        <v>17077565天10时46分42秒</v>
      </c>
    </row>
    <row r="767" spans="1:19" x14ac:dyDescent="0.25">
      <c r="A767">
        <v>767</v>
      </c>
      <c r="B767">
        <f t="shared" si="191"/>
        <v>768</v>
      </c>
      <c r="C767">
        <f t="shared" si="203"/>
        <v>3052000</v>
      </c>
      <c r="D767">
        <f t="shared" si="201"/>
        <v>1165864000</v>
      </c>
      <c r="E767" s="6">
        <f t="shared" si="192"/>
        <v>6995184</v>
      </c>
      <c r="F767" s="7" t="str">
        <f t="shared" si="193"/>
        <v>80天23时6分24秒</v>
      </c>
      <c r="G767">
        <f t="shared" si="187"/>
        <v>77.7</v>
      </c>
      <c r="H767">
        <f t="shared" si="188"/>
        <v>4.6566128730773926E-10</v>
      </c>
      <c r="I767">
        <f t="shared" si="194"/>
        <v>2147483648</v>
      </c>
      <c r="J767">
        <f t="shared" si="189"/>
        <v>165828853.12741312</v>
      </c>
      <c r="K767">
        <f t="shared" si="190"/>
        <v>1.4211982488632202E-3</v>
      </c>
      <c r="L767">
        <f t="shared" si="202"/>
        <v>815449.3915848434</v>
      </c>
      <c r="N767">
        <f t="shared" si="195"/>
        <v>114514</v>
      </c>
      <c r="O767">
        <f t="shared" si="196"/>
        <v>2</v>
      </c>
      <c r="P767">
        <f t="shared" si="197"/>
        <v>245916942467072</v>
      </c>
      <c r="Q767">
        <f t="shared" si="198"/>
        <v>114512</v>
      </c>
      <c r="R767">
        <f t="shared" si="199"/>
        <v>1475501654802.4319</v>
      </c>
      <c r="S767" t="str">
        <f t="shared" si="200"/>
        <v>17077565天10时46分42秒</v>
      </c>
    </row>
    <row r="768" spans="1:19" x14ac:dyDescent="0.25">
      <c r="A768">
        <v>768</v>
      </c>
      <c r="B768">
        <f t="shared" si="191"/>
        <v>769</v>
      </c>
      <c r="C768">
        <f t="shared" si="203"/>
        <v>3056000</v>
      </c>
      <c r="D768">
        <f t="shared" si="201"/>
        <v>1168920000</v>
      </c>
      <c r="E768" s="6">
        <f t="shared" si="192"/>
        <v>7013520</v>
      </c>
      <c r="F768" s="7" t="str">
        <f t="shared" si="193"/>
        <v>81天4时12分0秒</v>
      </c>
      <c r="G768">
        <f t="shared" ref="G768:G831" si="204">1+A768*0.1</f>
        <v>77.800000000000011</v>
      </c>
      <c r="H768">
        <f t="shared" ref="H768:H831" si="205">_xlfn.CEILING.MATH((POWER(0.94,A768)-1.175*POWER(10,-38))*POWER(2,31))/POWER(2,31)</f>
        <v>4.6566128730773926E-10</v>
      </c>
      <c r="I768">
        <f t="shared" si="194"/>
        <v>2147483648</v>
      </c>
      <c r="J768">
        <f t="shared" ref="J768:J831" si="206">6/(H768*G768)</f>
        <v>165615705.50128531</v>
      </c>
      <c r="K768">
        <f t="shared" ref="K768:K831" si="207">C768*H768</f>
        <v>1.4230608940124512E-3</v>
      </c>
      <c r="L768">
        <f t="shared" si="202"/>
        <v>815449.39300790429</v>
      </c>
      <c r="N768">
        <f t="shared" si="195"/>
        <v>114514</v>
      </c>
      <c r="O768">
        <f t="shared" si="196"/>
        <v>2</v>
      </c>
      <c r="P768">
        <f t="shared" si="197"/>
        <v>245916942467072</v>
      </c>
      <c r="Q768">
        <f t="shared" si="198"/>
        <v>114512</v>
      </c>
      <c r="R768">
        <f t="shared" si="199"/>
        <v>1475501654802.4319</v>
      </c>
      <c r="S768" t="str">
        <f t="shared" si="200"/>
        <v>17077565天10时46分42秒</v>
      </c>
    </row>
    <row r="769" spans="1:19" x14ac:dyDescent="0.25">
      <c r="A769">
        <v>769</v>
      </c>
      <c r="B769">
        <f t="shared" ref="B769:B832" si="208">A769+1</f>
        <v>770</v>
      </c>
      <c r="C769">
        <f t="shared" si="203"/>
        <v>3060000</v>
      </c>
      <c r="D769">
        <f t="shared" si="201"/>
        <v>1171980000</v>
      </c>
      <c r="E769" s="6">
        <f t="shared" ref="E769:E832" si="209">D769*60/10000</f>
        <v>7031880</v>
      </c>
      <c r="F769" s="7" t="str">
        <f t="shared" ref="F769:F832" si="210">CONCATENATE(TEXT(INT(E769/86400),0),"天",TEXT(INT(MOD(E769/3600,24)),0),"时",TEXT(INT(MOD(E769/60,60)),0),"分",TEXT(INT(MOD(E769,60)),0),"秒")</f>
        <v>81天9时18分0秒</v>
      </c>
      <c r="G769">
        <f t="shared" si="204"/>
        <v>77.900000000000006</v>
      </c>
      <c r="H769">
        <f t="shared" si="205"/>
        <v>4.6566128730773926E-10</v>
      </c>
      <c r="I769">
        <f t="shared" ref="I769:I832" si="211">1/H769</f>
        <v>2147483648</v>
      </c>
      <c r="J769">
        <f t="shared" si="206"/>
        <v>165403105.10911423</v>
      </c>
      <c r="K769">
        <f t="shared" si="207"/>
        <v>1.4249235391616821E-3</v>
      </c>
      <c r="L769">
        <f t="shared" si="202"/>
        <v>815449.39443282783</v>
      </c>
      <c r="N769">
        <f t="shared" ref="N769:N832" si="212">N768</f>
        <v>114514</v>
      </c>
      <c r="O769">
        <f t="shared" ref="O769:O832" si="213">_xlfn.CEILING.MATH((815450.6937-L769))</f>
        <v>2</v>
      </c>
      <c r="P769">
        <f t="shared" ref="P769:P832" si="214">N769/H769</f>
        <v>245916942467072</v>
      </c>
      <c r="Q769">
        <f t="shared" ref="Q769:Q832" si="215">N769-O769</f>
        <v>114512</v>
      </c>
      <c r="R769">
        <f t="shared" ref="R769:R832" si="216">P769/10000*60</f>
        <v>1475501654802.4319</v>
      </c>
      <c r="S769" t="str">
        <f t="shared" ref="S769:S832" si="217">CONCATENATE(TEXT(INT(R769/86400),0),"天",TEXT(INT(MOD(R769/3600,24)),0),"时",TEXT(INT(MOD(R769/60,60)),0),"分",TEXT(INT(MOD(R769,60)),0),"秒")</f>
        <v>17077565天10时46分42秒</v>
      </c>
    </row>
    <row r="770" spans="1:19" x14ac:dyDescent="0.25">
      <c r="A770">
        <v>770</v>
      </c>
      <c r="B770">
        <f t="shared" si="208"/>
        <v>771</v>
      </c>
      <c r="C770">
        <f t="shared" si="203"/>
        <v>3064000</v>
      </c>
      <c r="D770">
        <f t="shared" ref="D770:D833" si="218">D769+C770</f>
        <v>1175044000</v>
      </c>
      <c r="E770" s="6">
        <f t="shared" si="209"/>
        <v>7050264</v>
      </c>
      <c r="F770" s="7" t="str">
        <f t="shared" si="210"/>
        <v>81天14时24分24秒</v>
      </c>
      <c r="G770">
        <f t="shared" si="204"/>
        <v>78</v>
      </c>
      <c r="H770">
        <f t="shared" si="205"/>
        <v>4.6566128730773926E-10</v>
      </c>
      <c r="I770">
        <f t="shared" si="211"/>
        <v>2147483648</v>
      </c>
      <c r="J770">
        <f t="shared" si="206"/>
        <v>165191049.84615386</v>
      </c>
      <c r="K770">
        <f t="shared" si="207"/>
        <v>1.4267861843109131E-3</v>
      </c>
      <c r="L770">
        <f t="shared" ref="L770:L833" si="219">L769+K770</f>
        <v>815449.39585961401</v>
      </c>
      <c r="N770">
        <f t="shared" si="212"/>
        <v>114514</v>
      </c>
      <c r="O770">
        <f t="shared" si="213"/>
        <v>2</v>
      </c>
      <c r="P770">
        <f t="shared" si="214"/>
        <v>245916942467072</v>
      </c>
      <c r="Q770">
        <f t="shared" si="215"/>
        <v>114512</v>
      </c>
      <c r="R770">
        <f t="shared" si="216"/>
        <v>1475501654802.4319</v>
      </c>
      <c r="S770" t="str">
        <f t="shared" si="217"/>
        <v>17077565天10时46分42秒</v>
      </c>
    </row>
    <row r="771" spans="1:19" x14ac:dyDescent="0.25">
      <c r="A771">
        <v>771</v>
      </c>
      <c r="B771">
        <f t="shared" si="208"/>
        <v>772</v>
      </c>
      <c r="C771">
        <f t="shared" si="203"/>
        <v>3068000</v>
      </c>
      <c r="D771">
        <f t="shared" si="218"/>
        <v>1178112000</v>
      </c>
      <c r="E771" s="6">
        <f t="shared" si="209"/>
        <v>7068672</v>
      </c>
      <c r="F771" s="7" t="str">
        <f t="shared" si="210"/>
        <v>81天19时31分12秒</v>
      </c>
      <c r="G771">
        <f t="shared" si="204"/>
        <v>78.100000000000009</v>
      </c>
      <c r="H771">
        <f t="shared" si="205"/>
        <v>4.6566128730773926E-10</v>
      </c>
      <c r="I771">
        <f t="shared" si="211"/>
        <v>2147483648</v>
      </c>
      <c r="J771">
        <f t="shared" si="206"/>
        <v>164979537.61843789</v>
      </c>
      <c r="K771">
        <f t="shared" si="207"/>
        <v>1.428648829460144E-3</v>
      </c>
      <c r="L771">
        <f t="shared" si="219"/>
        <v>815449.39728826284</v>
      </c>
      <c r="N771">
        <f t="shared" si="212"/>
        <v>114514</v>
      </c>
      <c r="O771">
        <f t="shared" si="213"/>
        <v>2</v>
      </c>
      <c r="P771">
        <f t="shared" si="214"/>
        <v>245916942467072</v>
      </c>
      <c r="Q771">
        <f t="shared" si="215"/>
        <v>114512</v>
      </c>
      <c r="R771">
        <f t="shared" si="216"/>
        <v>1475501654802.4319</v>
      </c>
      <c r="S771" t="str">
        <f t="shared" si="217"/>
        <v>17077565天10时46分42秒</v>
      </c>
    </row>
    <row r="772" spans="1:19" x14ac:dyDescent="0.25">
      <c r="A772">
        <v>772</v>
      </c>
      <c r="B772">
        <f t="shared" si="208"/>
        <v>773</v>
      </c>
      <c r="C772">
        <f t="shared" si="203"/>
        <v>3072000</v>
      </c>
      <c r="D772">
        <f t="shared" si="218"/>
        <v>1181184000</v>
      </c>
      <c r="E772" s="6">
        <f t="shared" si="209"/>
        <v>7087104</v>
      </c>
      <c r="F772" s="7" t="str">
        <f t="shared" si="210"/>
        <v>82天0时38分24秒</v>
      </c>
      <c r="G772">
        <f t="shared" si="204"/>
        <v>78.2</v>
      </c>
      <c r="H772">
        <f t="shared" si="205"/>
        <v>4.6566128730773926E-10</v>
      </c>
      <c r="I772">
        <f t="shared" si="211"/>
        <v>2147483648</v>
      </c>
      <c r="J772">
        <f t="shared" si="206"/>
        <v>164768566.342711</v>
      </c>
      <c r="K772">
        <f t="shared" si="207"/>
        <v>1.430511474609375E-3</v>
      </c>
      <c r="L772">
        <f t="shared" si="219"/>
        <v>815449.39871877432</v>
      </c>
      <c r="N772">
        <f t="shared" si="212"/>
        <v>114514</v>
      </c>
      <c r="O772">
        <f t="shared" si="213"/>
        <v>2</v>
      </c>
      <c r="P772">
        <f t="shared" si="214"/>
        <v>245916942467072</v>
      </c>
      <c r="Q772">
        <f t="shared" si="215"/>
        <v>114512</v>
      </c>
      <c r="R772">
        <f t="shared" si="216"/>
        <v>1475501654802.4319</v>
      </c>
      <c r="S772" t="str">
        <f t="shared" si="217"/>
        <v>17077565天10时46分42秒</v>
      </c>
    </row>
    <row r="773" spans="1:19" x14ac:dyDescent="0.25">
      <c r="A773">
        <v>773</v>
      </c>
      <c r="B773">
        <f t="shared" si="208"/>
        <v>774</v>
      </c>
      <c r="C773">
        <f t="shared" si="203"/>
        <v>3076000</v>
      </c>
      <c r="D773">
        <f t="shared" si="218"/>
        <v>1184260000</v>
      </c>
      <c r="E773" s="6">
        <f t="shared" si="209"/>
        <v>7105560</v>
      </c>
      <c r="F773" s="7" t="str">
        <f t="shared" si="210"/>
        <v>82天5时46分0秒</v>
      </c>
      <c r="G773">
        <f t="shared" si="204"/>
        <v>78.300000000000011</v>
      </c>
      <c r="H773">
        <f t="shared" si="205"/>
        <v>4.6566128730773926E-10</v>
      </c>
      <c r="I773">
        <f t="shared" si="211"/>
        <v>2147483648</v>
      </c>
      <c r="J773">
        <f t="shared" si="206"/>
        <v>164558133.94636014</v>
      </c>
      <c r="K773">
        <f t="shared" si="207"/>
        <v>1.432374119758606E-3</v>
      </c>
      <c r="L773">
        <f t="shared" si="219"/>
        <v>815449.40015114844</v>
      </c>
      <c r="N773">
        <f t="shared" si="212"/>
        <v>114514</v>
      </c>
      <c r="O773">
        <f t="shared" si="213"/>
        <v>2</v>
      </c>
      <c r="P773">
        <f t="shared" si="214"/>
        <v>245916942467072</v>
      </c>
      <c r="Q773">
        <f t="shared" si="215"/>
        <v>114512</v>
      </c>
      <c r="R773">
        <f t="shared" si="216"/>
        <v>1475501654802.4319</v>
      </c>
      <c r="S773" t="str">
        <f t="shared" si="217"/>
        <v>17077565天10时46分42秒</v>
      </c>
    </row>
    <row r="774" spans="1:19" x14ac:dyDescent="0.25">
      <c r="A774">
        <v>774</v>
      </c>
      <c r="B774">
        <f t="shared" si="208"/>
        <v>775</v>
      </c>
      <c r="C774">
        <f t="shared" ref="C774:C837" si="220">(A774-4)*4000</f>
        <v>3080000</v>
      </c>
      <c r="D774">
        <f t="shared" si="218"/>
        <v>1187340000</v>
      </c>
      <c r="E774" s="6">
        <f t="shared" si="209"/>
        <v>7124040</v>
      </c>
      <c r="F774" s="7" t="str">
        <f t="shared" si="210"/>
        <v>82天10时54分0秒</v>
      </c>
      <c r="G774">
        <f t="shared" si="204"/>
        <v>78.400000000000006</v>
      </c>
      <c r="H774">
        <f t="shared" si="205"/>
        <v>4.6566128730773926E-10</v>
      </c>
      <c r="I774">
        <f t="shared" si="211"/>
        <v>2147483648</v>
      </c>
      <c r="J774">
        <f t="shared" si="206"/>
        <v>164348238.36734691</v>
      </c>
      <c r="K774">
        <f t="shared" si="207"/>
        <v>1.4342367649078369E-3</v>
      </c>
      <c r="L774">
        <f t="shared" si="219"/>
        <v>815449.4015853852</v>
      </c>
      <c r="N774">
        <f t="shared" si="212"/>
        <v>114514</v>
      </c>
      <c r="O774">
        <f t="shared" si="213"/>
        <v>2</v>
      </c>
      <c r="P774">
        <f t="shared" si="214"/>
        <v>245916942467072</v>
      </c>
      <c r="Q774">
        <f t="shared" si="215"/>
        <v>114512</v>
      </c>
      <c r="R774">
        <f t="shared" si="216"/>
        <v>1475501654802.4319</v>
      </c>
      <c r="S774" t="str">
        <f t="shared" si="217"/>
        <v>17077565天10时46分42秒</v>
      </c>
    </row>
    <row r="775" spans="1:19" x14ac:dyDescent="0.25">
      <c r="A775">
        <v>775</v>
      </c>
      <c r="B775">
        <f t="shared" si="208"/>
        <v>776</v>
      </c>
      <c r="C775">
        <f t="shared" si="220"/>
        <v>3084000</v>
      </c>
      <c r="D775">
        <f t="shared" si="218"/>
        <v>1190424000</v>
      </c>
      <c r="E775" s="6">
        <f t="shared" si="209"/>
        <v>7142544</v>
      </c>
      <c r="F775" s="7" t="str">
        <f t="shared" si="210"/>
        <v>82天16时2分24秒</v>
      </c>
      <c r="G775">
        <f t="shared" si="204"/>
        <v>78.5</v>
      </c>
      <c r="H775">
        <f t="shared" si="205"/>
        <v>4.6566128730773926E-10</v>
      </c>
      <c r="I775">
        <f t="shared" si="211"/>
        <v>2147483648</v>
      </c>
      <c r="J775">
        <f t="shared" si="206"/>
        <v>164138877.55414012</v>
      </c>
      <c r="K775">
        <f t="shared" si="207"/>
        <v>1.4360994100570679E-3</v>
      </c>
      <c r="L775">
        <f t="shared" si="219"/>
        <v>815449.40302148461</v>
      </c>
      <c r="N775">
        <f t="shared" si="212"/>
        <v>114514</v>
      </c>
      <c r="O775">
        <f t="shared" si="213"/>
        <v>2</v>
      </c>
      <c r="P775">
        <f t="shared" si="214"/>
        <v>245916942467072</v>
      </c>
      <c r="Q775">
        <f t="shared" si="215"/>
        <v>114512</v>
      </c>
      <c r="R775">
        <f t="shared" si="216"/>
        <v>1475501654802.4319</v>
      </c>
      <c r="S775" t="str">
        <f t="shared" si="217"/>
        <v>17077565天10时46分42秒</v>
      </c>
    </row>
    <row r="776" spans="1:19" x14ac:dyDescent="0.25">
      <c r="A776">
        <v>776</v>
      </c>
      <c r="B776">
        <f t="shared" si="208"/>
        <v>777</v>
      </c>
      <c r="C776">
        <f t="shared" si="220"/>
        <v>3088000</v>
      </c>
      <c r="D776">
        <f t="shared" si="218"/>
        <v>1193512000</v>
      </c>
      <c r="E776" s="6">
        <f t="shared" si="209"/>
        <v>7161072</v>
      </c>
      <c r="F776" s="7" t="str">
        <f t="shared" si="210"/>
        <v>82天21时11分12秒</v>
      </c>
      <c r="G776">
        <f t="shared" si="204"/>
        <v>78.600000000000009</v>
      </c>
      <c r="H776">
        <f t="shared" si="205"/>
        <v>4.6566128730773926E-10</v>
      </c>
      <c r="I776">
        <f t="shared" si="211"/>
        <v>2147483648</v>
      </c>
      <c r="J776">
        <f t="shared" si="206"/>
        <v>163930049.46564883</v>
      </c>
      <c r="K776">
        <f t="shared" si="207"/>
        <v>1.4379620552062988E-3</v>
      </c>
      <c r="L776">
        <f t="shared" si="219"/>
        <v>815449.40445944667</v>
      </c>
      <c r="N776">
        <f t="shared" si="212"/>
        <v>114514</v>
      </c>
      <c r="O776">
        <f t="shared" si="213"/>
        <v>2</v>
      </c>
      <c r="P776">
        <f t="shared" si="214"/>
        <v>245916942467072</v>
      </c>
      <c r="Q776">
        <f t="shared" si="215"/>
        <v>114512</v>
      </c>
      <c r="R776">
        <f t="shared" si="216"/>
        <v>1475501654802.4319</v>
      </c>
      <c r="S776" t="str">
        <f t="shared" si="217"/>
        <v>17077565天10时46分42秒</v>
      </c>
    </row>
    <row r="777" spans="1:19" x14ac:dyDescent="0.25">
      <c r="A777">
        <v>777</v>
      </c>
      <c r="B777">
        <f t="shared" si="208"/>
        <v>778</v>
      </c>
      <c r="C777">
        <f t="shared" si="220"/>
        <v>3092000</v>
      </c>
      <c r="D777">
        <f t="shared" si="218"/>
        <v>1196604000</v>
      </c>
      <c r="E777" s="6">
        <f t="shared" si="209"/>
        <v>7179624</v>
      </c>
      <c r="F777" s="7" t="str">
        <f t="shared" si="210"/>
        <v>83天2时20分24秒</v>
      </c>
      <c r="G777">
        <f t="shared" si="204"/>
        <v>78.7</v>
      </c>
      <c r="H777">
        <f t="shared" si="205"/>
        <v>4.6566128730773926E-10</v>
      </c>
      <c r="I777">
        <f t="shared" si="211"/>
        <v>2147483648</v>
      </c>
      <c r="J777">
        <f t="shared" si="206"/>
        <v>163721752.07115629</v>
      </c>
      <c r="K777">
        <f t="shared" si="207"/>
        <v>1.4398247003555298E-3</v>
      </c>
      <c r="L777">
        <f t="shared" si="219"/>
        <v>815449.40589927137</v>
      </c>
      <c r="N777">
        <f t="shared" si="212"/>
        <v>114514</v>
      </c>
      <c r="O777">
        <f t="shared" si="213"/>
        <v>2</v>
      </c>
      <c r="P777">
        <f t="shared" si="214"/>
        <v>245916942467072</v>
      </c>
      <c r="Q777">
        <f t="shared" si="215"/>
        <v>114512</v>
      </c>
      <c r="R777">
        <f t="shared" si="216"/>
        <v>1475501654802.4319</v>
      </c>
      <c r="S777" t="str">
        <f t="shared" si="217"/>
        <v>17077565天10时46分42秒</v>
      </c>
    </row>
    <row r="778" spans="1:19" x14ac:dyDescent="0.25">
      <c r="A778">
        <v>778</v>
      </c>
      <c r="B778">
        <f t="shared" si="208"/>
        <v>779</v>
      </c>
      <c r="C778">
        <f t="shared" si="220"/>
        <v>3096000</v>
      </c>
      <c r="D778">
        <f t="shared" si="218"/>
        <v>1199700000</v>
      </c>
      <c r="E778" s="6">
        <f t="shared" si="209"/>
        <v>7198200</v>
      </c>
      <c r="F778" s="7" t="str">
        <f t="shared" si="210"/>
        <v>83天7时30分0秒</v>
      </c>
      <c r="G778">
        <f t="shared" si="204"/>
        <v>78.800000000000011</v>
      </c>
      <c r="H778">
        <f t="shared" si="205"/>
        <v>4.6566128730773926E-10</v>
      </c>
      <c r="I778">
        <f t="shared" si="211"/>
        <v>2147483648</v>
      </c>
      <c r="J778">
        <f t="shared" si="206"/>
        <v>163513983.35025379</v>
      </c>
      <c r="K778">
        <f t="shared" si="207"/>
        <v>1.4416873455047607E-3</v>
      </c>
      <c r="L778">
        <f t="shared" si="219"/>
        <v>815449.40734095871</v>
      </c>
      <c r="N778">
        <f t="shared" si="212"/>
        <v>114514</v>
      </c>
      <c r="O778">
        <f t="shared" si="213"/>
        <v>2</v>
      </c>
      <c r="P778">
        <f t="shared" si="214"/>
        <v>245916942467072</v>
      </c>
      <c r="Q778">
        <f t="shared" si="215"/>
        <v>114512</v>
      </c>
      <c r="R778">
        <f t="shared" si="216"/>
        <v>1475501654802.4319</v>
      </c>
      <c r="S778" t="str">
        <f t="shared" si="217"/>
        <v>17077565天10时46分42秒</v>
      </c>
    </row>
    <row r="779" spans="1:19" x14ac:dyDescent="0.25">
      <c r="A779">
        <v>779</v>
      </c>
      <c r="B779">
        <f t="shared" si="208"/>
        <v>780</v>
      </c>
      <c r="C779">
        <f t="shared" si="220"/>
        <v>3100000</v>
      </c>
      <c r="D779">
        <f t="shared" si="218"/>
        <v>1202800000</v>
      </c>
      <c r="E779" s="6">
        <f t="shared" si="209"/>
        <v>7216800</v>
      </c>
      <c r="F779" s="7" t="str">
        <f t="shared" si="210"/>
        <v>83天12时40分0秒</v>
      </c>
      <c r="G779">
        <f t="shared" si="204"/>
        <v>78.900000000000006</v>
      </c>
      <c r="H779">
        <f t="shared" si="205"/>
        <v>4.6566128730773926E-10</v>
      </c>
      <c r="I779">
        <f t="shared" si="211"/>
        <v>2147483648</v>
      </c>
      <c r="J779">
        <f t="shared" si="206"/>
        <v>163306741.29277566</v>
      </c>
      <c r="K779">
        <f t="shared" si="207"/>
        <v>1.4435499906539917E-3</v>
      </c>
      <c r="L779">
        <f t="shared" si="219"/>
        <v>815449.40878450871</v>
      </c>
      <c r="N779">
        <f t="shared" si="212"/>
        <v>114514</v>
      </c>
      <c r="O779">
        <f t="shared" si="213"/>
        <v>2</v>
      </c>
      <c r="P779">
        <f t="shared" si="214"/>
        <v>245916942467072</v>
      </c>
      <c r="Q779">
        <f t="shared" si="215"/>
        <v>114512</v>
      </c>
      <c r="R779">
        <f t="shared" si="216"/>
        <v>1475501654802.4319</v>
      </c>
      <c r="S779" t="str">
        <f t="shared" si="217"/>
        <v>17077565天10时46分42秒</v>
      </c>
    </row>
    <row r="780" spans="1:19" x14ac:dyDescent="0.25">
      <c r="A780">
        <v>780</v>
      </c>
      <c r="B780">
        <f t="shared" si="208"/>
        <v>781</v>
      </c>
      <c r="C780">
        <f t="shared" si="220"/>
        <v>3104000</v>
      </c>
      <c r="D780">
        <f t="shared" si="218"/>
        <v>1205904000</v>
      </c>
      <c r="E780" s="6">
        <f t="shared" si="209"/>
        <v>7235424</v>
      </c>
      <c r="F780" s="7" t="str">
        <f t="shared" si="210"/>
        <v>83天17时50分24秒</v>
      </c>
      <c r="G780">
        <f t="shared" si="204"/>
        <v>79</v>
      </c>
      <c r="H780">
        <f t="shared" si="205"/>
        <v>4.6566128730773926E-10</v>
      </c>
      <c r="I780">
        <f t="shared" si="211"/>
        <v>2147483648</v>
      </c>
      <c r="J780">
        <f t="shared" si="206"/>
        <v>163100023.89873418</v>
      </c>
      <c r="K780">
        <f t="shared" si="207"/>
        <v>1.4454126358032227E-3</v>
      </c>
      <c r="L780">
        <f t="shared" si="219"/>
        <v>815449.41022992134</v>
      </c>
      <c r="N780">
        <f t="shared" si="212"/>
        <v>114514</v>
      </c>
      <c r="O780">
        <f t="shared" si="213"/>
        <v>2</v>
      </c>
      <c r="P780">
        <f t="shared" si="214"/>
        <v>245916942467072</v>
      </c>
      <c r="Q780">
        <f t="shared" si="215"/>
        <v>114512</v>
      </c>
      <c r="R780">
        <f t="shared" si="216"/>
        <v>1475501654802.4319</v>
      </c>
      <c r="S780" t="str">
        <f t="shared" si="217"/>
        <v>17077565天10时46分42秒</v>
      </c>
    </row>
    <row r="781" spans="1:19" x14ac:dyDescent="0.25">
      <c r="A781">
        <v>781</v>
      </c>
      <c r="B781">
        <f t="shared" si="208"/>
        <v>782</v>
      </c>
      <c r="C781">
        <f t="shared" si="220"/>
        <v>3108000</v>
      </c>
      <c r="D781">
        <f t="shared" si="218"/>
        <v>1209012000</v>
      </c>
      <c r="E781" s="6">
        <f t="shared" si="209"/>
        <v>7254072</v>
      </c>
      <c r="F781" s="7" t="str">
        <f t="shared" si="210"/>
        <v>83天23时1分12秒</v>
      </c>
      <c r="G781">
        <f t="shared" si="204"/>
        <v>79.100000000000009</v>
      </c>
      <c r="H781">
        <f t="shared" si="205"/>
        <v>4.6566128730773926E-10</v>
      </c>
      <c r="I781">
        <f t="shared" si="211"/>
        <v>2147483648</v>
      </c>
      <c r="J781">
        <f t="shared" si="206"/>
        <v>162893829.17825535</v>
      </c>
      <c r="K781">
        <f t="shared" si="207"/>
        <v>1.4472752809524536E-3</v>
      </c>
      <c r="L781">
        <f t="shared" si="219"/>
        <v>815449.41167719662</v>
      </c>
      <c r="N781">
        <f t="shared" si="212"/>
        <v>114514</v>
      </c>
      <c r="O781">
        <f t="shared" si="213"/>
        <v>2</v>
      </c>
      <c r="P781">
        <f t="shared" si="214"/>
        <v>245916942467072</v>
      </c>
      <c r="Q781">
        <f t="shared" si="215"/>
        <v>114512</v>
      </c>
      <c r="R781">
        <f t="shared" si="216"/>
        <v>1475501654802.4319</v>
      </c>
      <c r="S781" t="str">
        <f t="shared" si="217"/>
        <v>17077565天10时46分42秒</v>
      </c>
    </row>
    <row r="782" spans="1:19" x14ac:dyDescent="0.25">
      <c r="A782">
        <v>782</v>
      </c>
      <c r="B782">
        <f t="shared" si="208"/>
        <v>783</v>
      </c>
      <c r="C782">
        <f t="shared" si="220"/>
        <v>3112000</v>
      </c>
      <c r="D782">
        <f t="shared" si="218"/>
        <v>1212124000</v>
      </c>
      <c r="E782" s="6">
        <f t="shared" si="209"/>
        <v>7272744</v>
      </c>
      <c r="F782" s="7" t="str">
        <f t="shared" si="210"/>
        <v>84天4时12分24秒</v>
      </c>
      <c r="G782">
        <f t="shared" si="204"/>
        <v>79.2</v>
      </c>
      <c r="H782">
        <f t="shared" si="205"/>
        <v>4.6566128730773926E-10</v>
      </c>
      <c r="I782">
        <f t="shared" si="211"/>
        <v>2147483648</v>
      </c>
      <c r="J782">
        <f t="shared" si="206"/>
        <v>162688155.15151516</v>
      </c>
      <c r="K782">
        <f t="shared" si="207"/>
        <v>1.4491379261016846E-3</v>
      </c>
      <c r="L782">
        <f t="shared" si="219"/>
        <v>815449.41312633455</v>
      </c>
      <c r="N782">
        <f t="shared" si="212"/>
        <v>114514</v>
      </c>
      <c r="O782">
        <f t="shared" si="213"/>
        <v>2</v>
      </c>
      <c r="P782">
        <f t="shared" si="214"/>
        <v>245916942467072</v>
      </c>
      <c r="Q782">
        <f t="shared" si="215"/>
        <v>114512</v>
      </c>
      <c r="R782">
        <f t="shared" si="216"/>
        <v>1475501654802.4319</v>
      </c>
      <c r="S782" t="str">
        <f t="shared" si="217"/>
        <v>17077565天10时46分42秒</v>
      </c>
    </row>
    <row r="783" spans="1:19" x14ac:dyDescent="0.25">
      <c r="A783">
        <v>783</v>
      </c>
      <c r="B783">
        <f t="shared" si="208"/>
        <v>784</v>
      </c>
      <c r="C783">
        <f t="shared" si="220"/>
        <v>3116000</v>
      </c>
      <c r="D783">
        <f t="shared" si="218"/>
        <v>1215240000</v>
      </c>
      <c r="E783" s="6">
        <f t="shared" si="209"/>
        <v>7291440</v>
      </c>
      <c r="F783" s="7" t="str">
        <f t="shared" si="210"/>
        <v>84天9时24分0秒</v>
      </c>
      <c r="G783">
        <f t="shared" si="204"/>
        <v>79.300000000000011</v>
      </c>
      <c r="H783">
        <f t="shared" si="205"/>
        <v>4.6566128730773926E-10</v>
      </c>
      <c r="I783">
        <f t="shared" si="211"/>
        <v>2147483648</v>
      </c>
      <c r="J783">
        <f t="shared" si="206"/>
        <v>162482999.84867588</v>
      </c>
      <c r="K783">
        <f t="shared" si="207"/>
        <v>1.4510005712509155E-3</v>
      </c>
      <c r="L783">
        <f t="shared" si="219"/>
        <v>815449.41457733512</v>
      </c>
      <c r="N783">
        <f t="shared" si="212"/>
        <v>114514</v>
      </c>
      <c r="O783">
        <f t="shared" si="213"/>
        <v>2</v>
      </c>
      <c r="P783">
        <f t="shared" si="214"/>
        <v>245916942467072</v>
      </c>
      <c r="Q783">
        <f t="shared" si="215"/>
        <v>114512</v>
      </c>
      <c r="R783">
        <f t="shared" si="216"/>
        <v>1475501654802.4319</v>
      </c>
      <c r="S783" t="str">
        <f t="shared" si="217"/>
        <v>17077565天10时46分42秒</v>
      </c>
    </row>
    <row r="784" spans="1:19" x14ac:dyDescent="0.25">
      <c r="A784">
        <v>784</v>
      </c>
      <c r="B784">
        <f t="shared" si="208"/>
        <v>785</v>
      </c>
      <c r="C784">
        <f t="shared" si="220"/>
        <v>3120000</v>
      </c>
      <c r="D784">
        <f t="shared" si="218"/>
        <v>1218360000</v>
      </c>
      <c r="E784" s="6">
        <f t="shared" si="209"/>
        <v>7310160</v>
      </c>
      <c r="F784" s="7" t="str">
        <f t="shared" si="210"/>
        <v>84天14时36分0秒</v>
      </c>
      <c r="G784">
        <f t="shared" si="204"/>
        <v>79.400000000000006</v>
      </c>
      <c r="H784">
        <f t="shared" si="205"/>
        <v>4.6566128730773926E-10</v>
      </c>
      <c r="I784">
        <f t="shared" si="211"/>
        <v>2147483648</v>
      </c>
      <c r="J784">
        <f t="shared" si="206"/>
        <v>162278361.30982366</v>
      </c>
      <c r="K784">
        <f t="shared" si="207"/>
        <v>1.4528632164001465E-3</v>
      </c>
      <c r="L784">
        <f t="shared" si="219"/>
        <v>815449.41603019834</v>
      </c>
      <c r="N784">
        <f t="shared" si="212"/>
        <v>114514</v>
      </c>
      <c r="O784">
        <f t="shared" si="213"/>
        <v>2</v>
      </c>
      <c r="P784">
        <f t="shared" si="214"/>
        <v>245916942467072</v>
      </c>
      <c r="Q784">
        <f t="shared" si="215"/>
        <v>114512</v>
      </c>
      <c r="R784">
        <f t="shared" si="216"/>
        <v>1475501654802.4319</v>
      </c>
      <c r="S784" t="str">
        <f t="shared" si="217"/>
        <v>17077565天10时46分42秒</v>
      </c>
    </row>
    <row r="785" spans="1:19" x14ac:dyDescent="0.25">
      <c r="A785">
        <v>785</v>
      </c>
      <c r="B785">
        <f t="shared" si="208"/>
        <v>786</v>
      </c>
      <c r="C785">
        <f t="shared" si="220"/>
        <v>3124000</v>
      </c>
      <c r="D785">
        <f t="shared" si="218"/>
        <v>1221484000</v>
      </c>
      <c r="E785" s="6">
        <f t="shared" si="209"/>
        <v>7328904</v>
      </c>
      <c r="F785" s="7" t="str">
        <f t="shared" si="210"/>
        <v>84天19时48分24秒</v>
      </c>
      <c r="G785">
        <f t="shared" si="204"/>
        <v>79.5</v>
      </c>
      <c r="H785">
        <f t="shared" si="205"/>
        <v>4.6566128730773926E-10</v>
      </c>
      <c r="I785">
        <f t="shared" si="211"/>
        <v>2147483648</v>
      </c>
      <c r="J785">
        <f t="shared" si="206"/>
        <v>162074237.58490565</v>
      </c>
      <c r="K785">
        <f t="shared" si="207"/>
        <v>1.4547258615493774E-3</v>
      </c>
      <c r="L785">
        <f t="shared" si="219"/>
        <v>815449.4174849242</v>
      </c>
      <c r="N785">
        <f t="shared" si="212"/>
        <v>114514</v>
      </c>
      <c r="O785">
        <f t="shared" si="213"/>
        <v>2</v>
      </c>
      <c r="P785">
        <f t="shared" si="214"/>
        <v>245916942467072</v>
      </c>
      <c r="Q785">
        <f t="shared" si="215"/>
        <v>114512</v>
      </c>
      <c r="R785">
        <f t="shared" si="216"/>
        <v>1475501654802.4319</v>
      </c>
      <c r="S785" t="str">
        <f t="shared" si="217"/>
        <v>17077565天10时46分42秒</v>
      </c>
    </row>
    <row r="786" spans="1:19" x14ac:dyDescent="0.25">
      <c r="A786">
        <v>786</v>
      </c>
      <c r="B786">
        <f t="shared" si="208"/>
        <v>787</v>
      </c>
      <c r="C786">
        <f t="shared" si="220"/>
        <v>3128000</v>
      </c>
      <c r="D786">
        <f t="shared" si="218"/>
        <v>1224612000</v>
      </c>
      <c r="E786" s="6">
        <f t="shared" si="209"/>
        <v>7347672</v>
      </c>
      <c r="F786" s="7" t="str">
        <f t="shared" si="210"/>
        <v>85天1时1分12秒</v>
      </c>
      <c r="G786">
        <f t="shared" si="204"/>
        <v>79.600000000000009</v>
      </c>
      <c r="H786">
        <f t="shared" si="205"/>
        <v>4.6566128730773926E-10</v>
      </c>
      <c r="I786">
        <f t="shared" si="211"/>
        <v>2147483648</v>
      </c>
      <c r="J786">
        <f t="shared" si="206"/>
        <v>161870626.73366833</v>
      </c>
      <c r="K786">
        <f t="shared" si="207"/>
        <v>1.4565885066986084E-3</v>
      </c>
      <c r="L786">
        <f t="shared" si="219"/>
        <v>815449.4189415127</v>
      </c>
      <c r="N786">
        <f t="shared" si="212"/>
        <v>114514</v>
      </c>
      <c r="O786">
        <f t="shared" si="213"/>
        <v>2</v>
      </c>
      <c r="P786">
        <f t="shared" si="214"/>
        <v>245916942467072</v>
      </c>
      <c r="Q786">
        <f t="shared" si="215"/>
        <v>114512</v>
      </c>
      <c r="R786">
        <f t="shared" si="216"/>
        <v>1475501654802.4319</v>
      </c>
      <c r="S786" t="str">
        <f t="shared" si="217"/>
        <v>17077565天10时46分42秒</v>
      </c>
    </row>
    <row r="787" spans="1:19" x14ac:dyDescent="0.25">
      <c r="A787">
        <v>787</v>
      </c>
      <c r="B787">
        <f t="shared" si="208"/>
        <v>788</v>
      </c>
      <c r="C787">
        <f t="shared" si="220"/>
        <v>3132000</v>
      </c>
      <c r="D787">
        <f t="shared" si="218"/>
        <v>1227744000</v>
      </c>
      <c r="E787" s="6">
        <f t="shared" si="209"/>
        <v>7366464</v>
      </c>
      <c r="F787" s="7" t="str">
        <f t="shared" si="210"/>
        <v>85天6时14分24秒</v>
      </c>
      <c r="G787">
        <f t="shared" si="204"/>
        <v>79.7</v>
      </c>
      <c r="H787">
        <f t="shared" si="205"/>
        <v>4.6566128730773926E-10</v>
      </c>
      <c r="I787">
        <f t="shared" si="211"/>
        <v>2147483648</v>
      </c>
      <c r="J787">
        <f t="shared" si="206"/>
        <v>161667526.82559597</v>
      </c>
      <c r="K787">
        <f t="shared" si="207"/>
        <v>1.4584511518478394E-3</v>
      </c>
      <c r="L787">
        <f t="shared" si="219"/>
        <v>815449.42039996386</v>
      </c>
      <c r="N787">
        <f t="shared" si="212"/>
        <v>114514</v>
      </c>
      <c r="O787">
        <f t="shared" si="213"/>
        <v>2</v>
      </c>
      <c r="P787">
        <f t="shared" si="214"/>
        <v>245916942467072</v>
      </c>
      <c r="Q787">
        <f t="shared" si="215"/>
        <v>114512</v>
      </c>
      <c r="R787">
        <f t="shared" si="216"/>
        <v>1475501654802.4319</v>
      </c>
      <c r="S787" t="str">
        <f t="shared" si="217"/>
        <v>17077565天10时46分42秒</v>
      </c>
    </row>
    <row r="788" spans="1:19" x14ac:dyDescent="0.25">
      <c r="A788">
        <v>788</v>
      </c>
      <c r="B788">
        <f t="shared" si="208"/>
        <v>789</v>
      </c>
      <c r="C788">
        <f t="shared" si="220"/>
        <v>3136000</v>
      </c>
      <c r="D788">
        <f t="shared" si="218"/>
        <v>1230880000</v>
      </c>
      <c r="E788" s="6">
        <f t="shared" si="209"/>
        <v>7385280</v>
      </c>
      <c r="F788" s="7" t="str">
        <f t="shared" si="210"/>
        <v>85天11时28分0秒</v>
      </c>
      <c r="G788">
        <f t="shared" si="204"/>
        <v>79.800000000000011</v>
      </c>
      <c r="H788">
        <f t="shared" si="205"/>
        <v>4.6566128730773926E-10</v>
      </c>
      <c r="I788">
        <f t="shared" si="211"/>
        <v>2147483648</v>
      </c>
      <c r="J788">
        <f t="shared" si="206"/>
        <v>161464935.93984962</v>
      </c>
      <c r="K788">
        <f t="shared" si="207"/>
        <v>1.4603137969970703E-3</v>
      </c>
      <c r="L788">
        <f t="shared" si="219"/>
        <v>815449.42186027765</v>
      </c>
      <c r="N788">
        <f t="shared" si="212"/>
        <v>114514</v>
      </c>
      <c r="O788">
        <f t="shared" si="213"/>
        <v>2</v>
      </c>
      <c r="P788">
        <f t="shared" si="214"/>
        <v>245916942467072</v>
      </c>
      <c r="Q788">
        <f t="shared" si="215"/>
        <v>114512</v>
      </c>
      <c r="R788">
        <f t="shared" si="216"/>
        <v>1475501654802.4319</v>
      </c>
      <c r="S788" t="str">
        <f t="shared" si="217"/>
        <v>17077565天10时46分42秒</v>
      </c>
    </row>
    <row r="789" spans="1:19" x14ac:dyDescent="0.25">
      <c r="A789">
        <v>789</v>
      </c>
      <c r="B789">
        <f t="shared" si="208"/>
        <v>790</v>
      </c>
      <c r="C789">
        <f t="shared" si="220"/>
        <v>3140000</v>
      </c>
      <c r="D789">
        <f t="shared" si="218"/>
        <v>1234020000</v>
      </c>
      <c r="E789" s="6">
        <f t="shared" si="209"/>
        <v>7404120</v>
      </c>
      <c r="F789" s="7" t="str">
        <f t="shared" si="210"/>
        <v>85天16时42分0秒</v>
      </c>
      <c r="G789">
        <f t="shared" si="204"/>
        <v>79.900000000000006</v>
      </c>
      <c r="H789">
        <f t="shared" si="205"/>
        <v>4.6566128730773926E-10</v>
      </c>
      <c r="I789">
        <f t="shared" si="211"/>
        <v>2147483648</v>
      </c>
      <c r="J789">
        <f t="shared" si="206"/>
        <v>161262852.16520649</v>
      </c>
      <c r="K789">
        <f t="shared" si="207"/>
        <v>1.4621764421463013E-3</v>
      </c>
      <c r="L789">
        <f t="shared" si="219"/>
        <v>815449.42332245409</v>
      </c>
      <c r="N789">
        <f t="shared" si="212"/>
        <v>114514</v>
      </c>
      <c r="O789">
        <f t="shared" si="213"/>
        <v>2</v>
      </c>
      <c r="P789">
        <f t="shared" si="214"/>
        <v>245916942467072</v>
      </c>
      <c r="Q789">
        <f t="shared" si="215"/>
        <v>114512</v>
      </c>
      <c r="R789">
        <f t="shared" si="216"/>
        <v>1475501654802.4319</v>
      </c>
      <c r="S789" t="str">
        <f t="shared" si="217"/>
        <v>17077565天10时46分42秒</v>
      </c>
    </row>
    <row r="790" spans="1:19" x14ac:dyDescent="0.25">
      <c r="A790">
        <v>790</v>
      </c>
      <c r="B790">
        <f t="shared" si="208"/>
        <v>791</v>
      </c>
      <c r="C790">
        <f t="shared" si="220"/>
        <v>3144000</v>
      </c>
      <c r="D790">
        <f t="shared" si="218"/>
        <v>1237164000</v>
      </c>
      <c r="E790" s="6">
        <f t="shared" si="209"/>
        <v>7422984</v>
      </c>
      <c r="F790" s="7" t="str">
        <f t="shared" si="210"/>
        <v>85天21时56分24秒</v>
      </c>
      <c r="G790">
        <f t="shared" si="204"/>
        <v>80</v>
      </c>
      <c r="H790">
        <f t="shared" si="205"/>
        <v>4.6566128730773926E-10</v>
      </c>
      <c r="I790">
        <f t="shared" si="211"/>
        <v>2147483648</v>
      </c>
      <c r="J790">
        <f t="shared" si="206"/>
        <v>161061273.59999999</v>
      </c>
      <c r="K790">
        <f t="shared" si="207"/>
        <v>1.4640390872955322E-3</v>
      </c>
      <c r="L790">
        <f t="shared" si="219"/>
        <v>815449.42478649318</v>
      </c>
      <c r="N790">
        <f t="shared" si="212"/>
        <v>114514</v>
      </c>
      <c r="O790">
        <f t="shared" si="213"/>
        <v>2</v>
      </c>
      <c r="P790">
        <f t="shared" si="214"/>
        <v>245916942467072</v>
      </c>
      <c r="Q790">
        <f t="shared" si="215"/>
        <v>114512</v>
      </c>
      <c r="R790">
        <f t="shared" si="216"/>
        <v>1475501654802.4319</v>
      </c>
      <c r="S790" t="str">
        <f t="shared" si="217"/>
        <v>17077565天10时46分42秒</v>
      </c>
    </row>
    <row r="791" spans="1:19" x14ac:dyDescent="0.25">
      <c r="A791">
        <v>791</v>
      </c>
      <c r="B791">
        <f t="shared" si="208"/>
        <v>792</v>
      </c>
      <c r="C791">
        <f t="shared" si="220"/>
        <v>3148000</v>
      </c>
      <c r="D791">
        <f t="shared" si="218"/>
        <v>1240312000</v>
      </c>
      <c r="E791" s="6">
        <f t="shared" si="209"/>
        <v>7441872</v>
      </c>
      <c r="F791" s="7" t="str">
        <f t="shared" si="210"/>
        <v>86天3时11分12秒</v>
      </c>
      <c r="G791">
        <f t="shared" si="204"/>
        <v>80.100000000000009</v>
      </c>
      <c r="H791">
        <f t="shared" si="205"/>
        <v>4.6566128730773926E-10</v>
      </c>
      <c r="I791">
        <f t="shared" si="211"/>
        <v>2147483648</v>
      </c>
      <c r="J791">
        <f t="shared" si="206"/>
        <v>160860198.3520599</v>
      </c>
      <c r="K791">
        <f t="shared" si="207"/>
        <v>1.4659017324447632E-3</v>
      </c>
      <c r="L791">
        <f t="shared" si="219"/>
        <v>815449.42625239491</v>
      </c>
      <c r="N791">
        <f t="shared" si="212"/>
        <v>114514</v>
      </c>
      <c r="O791">
        <f t="shared" si="213"/>
        <v>2</v>
      </c>
      <c r="P791">
        <f t="shared" si="214"/>
        <v>245916942467072</v>
      </c>
      <c r="Q791">
        <f t="shared" si="215"/>
        <v>114512</v>
      </c>
      <c r="R791">
        <f t="shared" si="216"/>
        <v>1475501654802.4319</v>
      </c>
      <c r="S791" t="str">
        <f t="shared" si="217"/>
        <v>17077565天10时46分42秒</v>
      </c>
    </row>
    <row r="792" spans="1:19" x14ac:dyDescent="0.25">
      <c r="A792">
        <v>792</v>
      </c>
      <c r="B792">
        <f t="shared" si="208"/>
        <v>793</v>
      </c>
      <c r="C792">
        <f t="shared" si="220"/>
        <v>3152000</v>
      </c>
      <c r="D792">
        <f t="shared" si="218"/>
        <v>1243464000</v>
      </c>
      <c r="E792" s="6">
        <f t="shared" si="209"/>
        <v>7460784</v>
      </c>
      <c r="F792" s="7" t="str">
        <f t="shared" si="210"/>
        <v>86天8时26分24秒</v>
      </c>
      <c r="G792">
        <f t="shared" si="204"/>
        <v>80.2</v>
      </c>
      <c r="H792">
        <f t="shared" si="205"/>
        <v>4.6566128730773926E-10</v>
      </c>
      <c r="I792">
        <f t="shared" si="211"/>
        <v>2147483648</v>
      </c>
      <c r="J792">
        <f t="shared" si="206"/>
        <v>160659624.53865337</v>
      </c>
      <c r="K792">
        <f t="shared" si="207"/>
        <v>1.4677643775939941E-3</v>
      </c>
      <c r="L792">
        <f t="shared" si="219"/>
        <v>815449.42772015929</v>
      </c>
      <c r="N792">
        <f t="shared" si="212"/>
        <v>114514</v>
      </c>
      <c r="O792">
        <f t="shared" si="213"/>
        <v>2</v>
      </c>
      <c r="P792">
        <f t="shared" si="214"/>
        <v>245916942467072</v>
      </c>
      <c r="Q792">
        <f t="shared" si="215"/>
        <v>114512</v>
      </c>
      <c r="R792">
        <f t="shared" si="216"/>
        <v>1475501654802.4319</v>
      </c>
      <c r="S792" t="str">
        <f t="shared" si="217"/>
        <v>17077565天10时46分42秒</v>
      </c>
    </row>
    <row r="793" spans="1:19" x14ac:dyDescent="0.25">
      <c r="A793">
        <v>793</v>
      </c>
      <c r="B793">
        <f t="shared" si="208"/>
        <v>794</v>
      </c>
      <c r="C793">
        <f t="shared" si="220"/>
        <v>3156000</v>
      </c>
      <c r="D793">
        <f t="shared" si="218"/>
        <v>1246620000</v>
      </c>
      <c r="E793" s="6">
        <f t="shared" si="209"/>
        <v>7479720</v>
      </c>
      <c r="F793" s="7" t="str">
        <f t="shared" si="210"/>
        <v>86天13时42分0秒</v>
      </c>
      <c r="G793">
        <f t="shared" si="204"/>
        <v>80.300000000000011</v>
      </c>
      <c r="H793">
        <f t="shared" si="205"/>
        <v>4.6566128730773926E-10</v>
      </c>
      <c r="I793">
        <f t="shared" si="211"/>
        <v>2147483648</v>
      </c>
      <c r="J793">
        <f t="shared" si="206"/>
        <v>160459550.28642589</v>
      </c>
      <c r="K793">
        <f t="shared" si="207"/>
        <v>1.4696270227432251E-3</v>
      </c>
      <c r="L793">
        <f t="shared" si="219"/>
        <v>815449.42918978631</v>
      </c>
      <c r="N793">
        <f t="shared" si="212"/>
        <v>114514</v>
      </c>
      <c r="O793">
        <f t="shared" si="213"/>
        <v>2</v>
      </c>
      <c r="P793">
        <f t="shared" si="214"/>
        <v>245916942467072</v>
      </c>
      <c r="Q793">
        <f t="shared" si="215"/>
        <v>114512</v>
      </c>
      <c r="R793">
        <f t="shared" si="216"/>
        <v>1475501654802.4319</v>
      </c>
      <c r="S793" t="str">
        <f t="shared" si="217"/>
        <v>17077565天10时46分42秒</v>
      </c>
    </row>
    <row r="794" spans="1:19" x14ac:dyDescent="0.25">
      <c r="A794">
        <v>794</v>
      </c>
      <c r="B794">
        <f t="shared" si="208"/>
        <v>795</v>
      </c>
      <c r="C794">
        <f t="shared" si="220"/>
        <v>3160000</v>
      </c>
      <c r="D794">
        <f t="shared" si="218"/>
        <v>1249780000</v>
      </c>
      <c r="E794" s="6">
        <f t="shared" si="209"/>
        <v>7498680</v>
      </c>
      <c r="F794" s="7" t="str">
        <f t="shared" si="210"/>
        <v>86天18时58分0秒</v>
      </c>
      <c r="G794">
        <f t="shared" si="204"/>
        <v>80.400000000000006</v>
      </c>
      <c r="H794">
        <f t="shared" si="205"/>
        <v>4.6566128730773926E-10</v>
      </c>
      <c r="I794">
        <f t="shared" si="211"/>
        <v>2147483648</v>
      </c>
      <c r="J794">
        <f t="shared" si="206"/>
        <v>160259973.73134327</v>
      </c>
      <c r="K794">
        <f t="shared" si="207"/>
        <v>1.4714896678924561E-3</v>
      </c>
      <c r="L794">
        <f t="shared" si="219"/>
        <v>815449.43066127598</v>
      </c>
      <c r="N794">
        <f t="shared" si="212"/>
        <v>114514</v>
      </c>
      <c r="O794">
        <f t="shared" si="213"/>
        <v>2</v>
      </c>
      <c r="P794">
        <f t="shared" si="214"/>
        <v>245916942467072</v>
      </c>
      <c r="Q794">
        <f t="shared" si="215"/>
        <v>114512</v>
      </c>
      <c r="R794">
        <f t="shared" si="216"/>
        <v>1475501654802.4319</v>
      </c>
      <c r="S794" t="str">
        <f t="shared" si="217"/>
        <v>17077565天10时46分42秒</v>
      </c>
    </row>
    <row r="795" spans="1:19" x14ac:dyDescent="0.25">
      <c r="A795">
        <v>795</v>
      </c>
      <c r="B795">
        <f t="shared" si="208"/>
        <v>796</v>
      </c>
      <c r="C795">
        <f t="shared" si="220"/>
        <v>3164000</v>
      </c>
      <c r="D795">
        <f t="shared" si="218"/>
        <v>1252944000</v>
      </c>
      <c r="E795" s="6">
        <f t="shared" si="209"/>
        <v>7517664</v>
      </c>
      <c r="F795" s="7" t="str">
        <f t="shared" si="210"/>
        <v>87天0时14分24秒</v>
      </c>
      <c r="G795">
        <f t="shared" si="204"/>
        <v>80.5</v>
      </c>
      <c r="H795">
        <f t="shared" si="205"/>
        <v>4.6566128730773926E-10</v>
      </c>
      <c r="I795">
        <f t="shared" si="211"/>
        <v>2147483648</v>
      </c>
      <c r="J795">
        <f t="shared" si="206"/>
        <v>160060893.01863354</v>
      </c>
      <c r="K795">
        <f t="shared" si="207"/>
        <v>1.473352313041687E-3</v>
      </c>
      <c r="L795">
        <f t="shared" si="219"/>
        <v>815449.4321346283</v>
      </c>
      <c r="N795">
        <f t="shared" si="212"/>
        <v>114514</v>
      </c>
      <c r="O795">
        <f t="shared" si="213"/>
        <v>2</v>
      </c>
      <c r="P795">
        <f t="shared" si="214"/>
        <v>245916942467072</v>
      </c>
      <c r="Q795">
        <f t="shared" si="215"/>
        <v>114512</v>
      </c>
      <c r="R795">
        <f t="shared" si="216"/>
        <v>1475501654802.4319</v>
      </c>
      <c r="S795" t="str">
        <f t="shared" si="217"/>
        <v>17077565天10时46分42秒</v>
      </c>
    </row>
    <row r="796" spans="1:19" x14ac:dyDescent="0.25">
      <c r="A796">
        <v>796</v>
      </c>
      <c r="B796">
        <f t="shared" si="208"/>
        <v>797</v>
      </c>
      <c r="C796">
        <f t="shared" si="220"/>
        <v>3168000</v>
      </c>
      <c r="D796">
        <f t="shared" si="218"/>
        <v>1256112000</v>
      </c>
      <c r="E796" s="6">
        <f t="shared" si="209"/>
        <v>7536672</v>
      </c>
      <c r="F796" s="7" t="str">
        <f t="shared" si="210"/>
        <v>87天5时31分12秒</v>
      </c>
      <c r="G796">
        <f t="shared" si="204"/>
        <v>80.600000000000009</v>
      </c>
      <c r="H796">
        <f t="shared" si="205"/>
        <v>4.6566128730773926E-10</v>
      </c>
      <c r="I796">
        <f t="shared" si="211"/>
        <v>2147483648</v>
      </c>
      <c r="J796">
        <f t="shared" si="206"/>
        <v>159862306.30272952</v>
      </c>
      <c r="K796">
        <f t="shared" si="207"/>
        <v>1.475214958190918E-3</v>
      </c>
      <c r="L796">
        <f t="shared" si="219"/>
        <v>815449.43360984325</v>
      </c>
      <c r="N796">
        <f t="shared" si="212"/>
        <v>114514</v>
      </c>
      <c r="O796">
        <f t="shared" si="213"/>
        <v>2</v>
      </c>
      <c r="P796">
        <f t="shared" si="214"/>
        <v>245916942467072</v>
      </c>
      <c r="Q796">
        <f t="shared" si="215"/>
        <v>114512</v>
      </c>
      <c r="R796">
        <f t="shared" si="216"/>
        <v>1475501654802.4319</v>
      </c>
      <c r="S796" t="str">
        <f t="shared" si="217"/>
        <v>17077565天10时46分42秒</v>
      </c>
    </row>
    <row r="797" spans="1:19" x14ac:dyDescent="0.25">
      <c r="A797">
        <v>797</v>
      </c>
      <c r="B797">
        <f t="shared" si="208"/>
        <v>798</v>
      </c>
      <c r="C797">
        <f t="shared" si="220"/>
        <v>3172000</v>
      </c>
      <c r="D797">
        <f t="shared" si="218"/>
        <v>1259284000</v>
      </c>
      <c r="E797" s="6">
        <f t="shared" si="209"/>
        <v>7555704</v>
      </c>
      <c r="F797" s="7" t="str">
        <f t="shared" si="210"/>
        <v>87天10时48分24秒</v>
      </c>
      <c r="G797">
        <f t="shared" si="204"/>
        <v>80.7</v>
      </c>
      <c r="H797">
        <f t="shared" si="205"/>
        <v>4.6566128730773926E-10</v>
      </c>
      <c r="I797">
        <f t="shared" si="211"/>
        <v>2147483648</v>
      </c>
      <c r="J797">
        <f t="shared" si="206"/>
        <v>159664211.7472119</v>
      </c>
      <c r="K797">
        <f t="shared" si="207"/>
        <v>1.4770776033401489E-3</v>
      </c>
      <c r="L797">
        <f t="shared" si="219"/>
        <v>815449.43508692086</v>
      </c>
      <c r="N797">
        <f t="shared" si="212"/>
        <v>114514</v>
      </c>
      <c r="O797">
        <f t="shared" si="213"/>
        <v>2</v>
      </c>
      <c r="P797">
        <f t="shared" si="214"/>
        <v>245916942467072</v>
      </c>
      <c r="Q797">
        <f t="shared" si="215"/>
        <v>114512</v>
      </c>
      <c r="R797">
        <f t="shared" si="216"/>
        <v>1475501654802.4319</v>
      </c>
      <c r="S797" t="str">
        <f t="shared" si="217"/>
        <v>17077565天10时46分42秒</v>
      </c>
    </row>
    <row r="798" spans="1:19" x14ac:dyDescent="0.25">
      <c r="A798">
        <v>798</v>
      </c>
      <c r="B798">
        <f t="shared" si="208"/>
        <v>799</v>
      </c>
      <c r="C798">
        <f t="shared" si="220"/>
        <v>3176000</v>
      </c>
      <c r="D798">
        <f t="shared" si="218"/>
        <v>1262460000</v>
      </c>
      <c r="E798" s="6">
        <f t="shared" si="209"/>
        <v>7574760</v>
      </c>
      <c r="F798" s="7" t="str">
        <f t="shared" si="210"/>
        <v>87天16时6分0秒</v>
      </c>
      <c r="G798">
        <f t="shared" si="204"/>
        <v>80.800000000000011</v>
      </c>
      <c r="H798">
        <f t="shared" si="205"/>
        <v>4.6566128730773926E-10</v>
      </c>
      <c r="I798">
        <f t="shared" si="211"/>
        <v>2147483648</v>
      </c>
      <c r="J798">
        <f t="shared" si="206"/>
        <v>159466607.52475244</v>
      </c>
      <c r="K798">
        <f t="shared" si="207"/>
        <v>1.4789402484893799E-3</v>
      </c>
      <c r="L798">
        <f t="shared" si="219"/>
        <v>815449.43656586111</v>
      </c>
      <c r="N798">
        <f t="shared" si="212"/>
        <v>114514</v>
      </c>
      <c r="O798">
        <f t="shared" si="213"/>
        <v>2</v>
      </c>
      <c r="P798">
        <f t="shared" si="214"/>
        <v>245916942467072</v>
      </c>
      <c r="Q798">
        <f t="shared" si="215"/>
        <v>114512</v>
      </c>
      <c r="R798">
        <f t="shared" si="216"/>
        <v>1475501654802.4319</v>
      </c>
      <c r="S798" t="str">
        <f t="shared" si="217"/>
        <v>17077565天10时46分42秒</v>
      </c>
    </row>
    <row r="799" spans="1:19" x14ac:dyDescent="0.25">
      <c r="A799">
        <v>799</v>
      </c>
      <c r="B799">
        <f t="shared" si="208"/>
        <v>800</v>
      </c>
      <c r="C799">
        <f t="shared" si="220"/>
        <v>3180000</v>
      </c>
      <c r="D799">
        <f t="shared" si="218"/>
        <v>1265640000</v>
      </c>
      <c r="E799" s="6">
        <f t="shared" si="209"/>
        <v>7593840</v>
      </c>
      <c r="F799" s="7" t="str">
        <f t="shared" si="210"/>
        <v>87天21时24分0秒</v>
      </c>
      <c r="G799">
        <f t="shared" si="204"/>
        <v>80.900000000000006</v>
      </c>
      <c r="H799">
        <f t="shared" si="205"/>
        <v>4.6566128730773926E-10</v>
      </c>
      <c r="I799">
        <f t="shared" si="211"/>
        <v>2147483648</v>
      </c>
      <c r="J799">
        <f t="shared" si="206"/>
        <v>159269491.81705809</v>
      </c>
      <c r="K799">
        <f t="shared" si="207"/>
        <v>1.4808028936386108E-3</v>
      </c>
      <c r="L799">
        <f t="shared" si="219"/>
        <v>815449.438046664</v>
      </c>
      <c r="N799">
        <f t="shared" si="212"/>
        <v>114514</v>
      </c>
      <c r="O799">
        <f t="shared" si="213"/>
        <v>2</v>
      </c>
      <c r="P799">
        <f t="shared" si="214"/>
        <v>245916942467072</v>
      </c>
      <c r="Q799">
        <f t="shared" si="215"/>
        <v>114512</v>
      </c>
      <c r="R799">
        <f t="shared" si="216"/>
        <v>1475501654802.4319</v>
      </c>
      <c r="S799" t="str">
        <f t="shared" si="217"/>
        <v>17077565天10时46分42秒</v>
      </c>
    </row>
    <row r="800" spans="1:19" x14ac:dyDescent="0.25">
      <c r="A800">
        <v>800</v>
      </c>
      <c r="B800">
        <f t="shared" si="208"/>
        <v>801</v>
      </c>
      <c r="C800">
        <f t="shared" si="220"/>
        <v>3184000</v>
      </c>
      <c r="D800">
        <f t="shared" si="218"/>
        <v>1268824000</v>
      </c>
      <c r="E800" s="6">
        <f t="shared" si="209"/>
        <v>7612944</v>
      </c>
      <c r="F800" s="7" t="str">
        <f t="shared" si="210"/>
        <v>88天2时42分24秒</v>
      </c>
      <c r="G800">
        <f t="shared" si="204"/>
        <v>81</v>
      </c>
      <c r="H800">
        <f t="shared" si="205"/>
        <v>4.6566128730773926E-10</v>
      </c>
      <c r="I800">
        <f t="shared" si="211"/>
        <v>2147483648</v>
      </c>
      <c r="J800">
        <f t="shared" si="206"/>
        <v>159072862.81481481</v>
      </c>
      <c r="K800">
        <f t="shared" si="207"/>
        <v>1.4826655387878418E-3</v>
      </c>
      <c r="L800">
        <f t="shared" si="219"/>
        <v>815449.43952932954</v>
      </c>
      <c r="N800">
        <f t="shared" si="212"/>
        <v>114514</v>
      </c>
      <c r="O800">
        <f t="shared" si="213"/>
        <v>2</v>
      </c>
      <c r="P800">
        <f t="shared" si="214"/>
        <v>245916942467072</v>
      </c>
      <c r="Q800">
        <f t="shared" si="215"/>
        <v>114512</v>
      </c>
      <c r="R800">
        <f t="shared" si="216"/>
        <v>1475501654802.4319</v>
      </c>
      <c r="S800" t="str">
        <f t="shared" si="217"/>
        <v>17077565天10时46分42秒</v>
      </c>
    </row>
    <row r="801" spans="1:19" x14ac:dyDescent="0.25">
      <c r="A801">
        <v>801</v>
      </c>
      <c r="B801">
        <f t="shared" si="208"/>
        <v>802</v>
      </c>
      <c r="C801">
        <f t="shared" si="220"/>
        <v>3188000</v>
      </c>
      <c r="D801">
        <f t="shared" si="218"/>
        <v>1272012000</v>
      </c>
      <c r="E801" s="6">
        <f t="shared" si="209"/>
        <v>7632072</v>
      </c>
      <c r="F801" s="7" t="str">
        <f t="shared" si="210"/>
        <v>88天8时1分12秒</v>
      </c>
      <c r="G801">
        <f t="shared" si="204"/>
        <v>81.100000000000009</v>
      </c>
      <c r="H801">
        <f t="shared" si="205"/>
        <v>4.6566128730773926E-10</v>
      </c>
      <c r="I801">
        <f t="shared" si="211"/>
        <v>2147483648</v>
      </c>
      <c r="J801">
        <f t="shared" si="206"/>
        <v>158876718.71763253</v>
      </c>
      <c r="K801">
        <f t="shared" si="207"/>
        <v>1.4845281839370728E-3</v>
      </c>
      <c r="L801">
        <f t="shared" si="219"/>
        <v>815449.44101385772</v>
      </c>
      <c r="N801">
        <f t="shared" si="212"/>
        <v>114514</v>
      </c>
      <c r="O801">
        <f t="shared" si="213"/>
        <v>2</v>
      </c>
      <c r="P801">
        <f t="shared" si="214"/>
        <v>245916942467072</v>
      </c>
      <c r="Q801">
        <f t="shared" si="215"/>
        <v>114512</v>
      </c>
      <c r="R801">
        <f t="shared" si="216"/>
        <v>1475501654802.4319</v>
      </c>
      <c r="S801" t="str">
        <f t="shared" si="217"/>
        <v>17077565天10时46分42秒</v>
      </c>
    </row>
    <row r="802" spans="1:19" x14ac:dyDescent="0.25">
      <c r="A802">
        <v>802</v>
      </c>
      <c r="B802">
        <f t="shared" si="208"/>
        <v>803</v>
      </c>
      <c r="C802">
        <f t="shared" si="220"/>
        <v>3192000</v>
      </c>
      <c r="D802">
        <f t="shared" si="218"/>
        <v>1275204000</v>
      </c>
      <c r="E802" s="6">
        <f t="shared" si="209"/>
        <v>7651224</v>
      </c>
      <c r="F802" s="7" t="str">
        <f t="shared" si="210"/>
        <v>88天13时20分24秒</v>
      </c>
      <c r="G802">
        <f t="shared" si="204"/>
        <v>81.2</v>
      </c>
      <c r="H802">
        <f t="shared" si="205"/>
        <v>4.6566128730773926E-10</v>
      </c>
      <c r="I802">
        <f t="shared" si="211"/>
        <v>2147483648</v>
      </c>
      <c r="J802">
        <f t="shared" si="206"/>
        <v>158681057.73399013</v>
      </c>
      <c r="K802">
        <f t="shared" si="207"/>
        <v>1.4863908290863037E-3</v>
      </c>
      <c r="L802">
        <f t="shared" si="219"/>
        <v>815449.44250024855</v>
      </c>
      <c r="N802">
        <f t="shared" si="212"/>
        <v>114514</v>
      </c>
      <c r="O802">
        <f t="shared" si="213"/>
        <v>2</v>
      </c>
      <c r="P802">
        <f t="shared" si="214"/>
        <v>245916942467072</v>
      </c>
      <c r="Q802">
        <f t="shared" si="215"/>
        <v>114512</v>
      </c>
      <c r="R802">
        <f t="shared" si="216"/>
        <v>1475501654802.4319</v>
      </c>
      <c r="S802" t="str">
        <f t="shared" si="217"/>
        <v>17077565天10时46分42秒</v>
      </c>
    </row>
    <row r="803" spans="1:19" x14ac:dyDescent="0.25">
      <c r="A803">
        <v>803</v>
      </c>
      <c r="B803">
        <f t="shared" si="208"/>
        <v>804</v>
      </c>
      <c r="C803">
        <f t="shared" si="220"/>
        <v>3196000</v>
      </c>
      <c r="D803">
        <f t="shared" si="218"/>
        <v>1278400000</v>
      </c>
      <c r="E803" s="6">
        <f t="shared" si="209"/>
        <v>7670400</v>
      </c>
      <c r="F803" s="7" t="str">
        <f t="shared" si="210"/>
        <v>88天18时40分0秒</v>
      </c>
      <c r="G803">
        <f t="shared" si="204"/>
        <v>81.300000000000011</v>
      </c>
      <c r="H803">
        <f t="shared" si="205"/>
        <v>4.6566128730773926E-10</v>
      </c>
      <c r="I803">
        <f t="shared" si="211"/>
        <v>2147483648</v>
      </c>
      <c r="J803">
        <f t="shared" si="206"/>
        <v>158485878.08118078</v>
      </c>
      <c r="K803">
        <f t="shared" si="207"/>
        <v>1.4882534742355347E-3</v>
      </c>
      <c r="L803">
        <f t="shared" si="219"/>
        <v>815449.44398850203</v>
      </c>
      <c r="N803">
        <f t="shared" si="212"/>
        <v>114514</v>
      </c>
      <c r="O803">
        <f t="shared" si="213"/>
        <v>2</v>
      </c>
      <c r="P803">
        <f t="shared" si="214"/>
        <v>245916942467072</v>
      </c>
      <c r="Q803">
        <f t="shared" si="215"/>
        <v>114512</v>
      </c>
      <c r="R803">
        <f t="shared" si="216"/>
        <v>1475501654802.4319</v>
      </c>
      <c r="S803" t="str">
        <f t="shared" si="217"/>
        <v>17077565天10时46分42秒</v>
      </c>
    </row>
    <row r="804" spans="1:19" x14ac:dyDescent="0.25">
      <c r="A804">
        <v>804</v>
      </c>
      <c r="B804">
        <f t="shared" si="208"/>
        <v>805</v>
      </c>
      <c r="C804">
        <f t="shared" si="220"/>
        <v>3200000</v>
      </c>
      <c r="D804">
        <f t="shared" si="218"/>
        <v>1281600000</v>
      </c>
      <c r="E804" s="6">
        <f t="shared" si="209"/>
        <v>7689600</v>
      </c>
      <c r="F804" s="7" t="str">
        <f t="shared" si="210"/>
        <v>89天0时0分0秒</v>
      </c>
      <c r="G804">
        <f t="shared" si="204"/>
        <v>81.400000000000006</v>
      </c>
      <c r="H804">
        <f t="shared" si="205"/>
        <v>4.6566128730773926E-10</v>
      </c>
      <c r="I804">
        <f t="shared" si="211"/>
        <v>2147483648</v>
      </c>
      <c r="J804">
        <f t="shared" si="206"/>
        <v>158291177.98525798</v>
      </c>
      <c r="K804">
        <f t="shared" si="207"/>
        <v>1.4901161193847656E-3</v>
      </c>
      <c r="L804">
        <f t="shared" si="219"/>
        <v>815449.44547861814</v>
      </c>
      <c r="N804">
        <f t="shared" si="212"/>
        <v>114514</v>
      </c>
      <c r="O804">
        <f t="shared" si="213"/>
        <v>2</v>
      </c>
      <c r="P804">
        <f t="shared" si="214"/>
        <v>245916942467072</v>
      </c>
      <c r="Q804">
        <f t="shared" si="215"/>
        <v>114512</v>
      </c>
      <c r="R804">
        <f t="shared" si="216"/>
        <v>1475501654802.4319</v>
      </c>
      <c r="S804" t="str">
        <f t="shared" si="217"/>
        <v>17077565天10时46分42秒</v>
      </c>
    </row>
    <row r="805" spans="1:19" x14ac:dyDescent="0.25">
      <c r="A805">
        <v>805</v>
      </c>
      <c r="B805">
        <f t="shared" si="208"/>
        <v>806</v>
      </c>
      <c r="C805">
        <f t="shared" si="220"/>
        <v>3204000</v>
      </c>
      <c r="D805">
        <f t="shared" si="218"/>
        <v>1284804000</v>
      </c>
      <c r="E805" s="6">
        <f t="shared" si="209"/>
        <v>7708824</v>
      </c>
      <c r="F805" s="7" t="str">
        <f t="shared" si="210"/>
        <v>89天5时20分24秒</v>
      </c>
      <c r="G805">
        <f t="shared" si="204"/>
        <v>81.5</v>
      </c>
      <c r="H805">
        <f t="shared" si="205"/>
        <v>4.6566128730773926E-10</v>
      </c>
      <c r="I805">
        <f t="shared" si="211"/>
        <v>2147483648</v>
      </c>
      <c r="J805">
        <f t="shared" si="206"/>
        <v>158096955.68098161</v>
      </c>
      <c r="K805">
        <f t="shared" si="207"/>
        <v>1.4919787645339966E-3</v>
      </c>
      <c r="L805">
        <f t="shared" si="219"/>
        <v>815449.44697059691</v>
      </c>
      <c r="N805">
        <f t="shared" si="212"/>
        <v>114514</v>
      </c>
      <c r="O805">
        <f t="shared" si="213"/>
        <v>2</v>
      </c>
      <c r="P805">
        <f t="shared" si="214"/>
        <v>245916942467072</v>
      </c>
      <c r="Q805">
        <f t="shared" si="215"/>
        <v>114512</v>
      </c>
      <c r="R805">
        <f t="shared" si="216"/>
        <v>1475501654802.4319</v>
      </c>
      <c r="S805" t="str">
        <f t="shared" si="217"/>
        <v>17077565天10时46分42秒</v>
      </c>
    </row>
    <row r="806" spans="1:19" x14ac:dyDescent="0.25">
      <c r="A806">
        <v>806</v>
      </c>
      <c r="B806">
        <f t="shared" si="208"/>
        <v>807</v>
      </c>
      <c r="C806">
        <f t="shared" si="220"/>
        <v>3208000</v>
      </c>
      <c r="D806">
        <f t="shared" si="218"/>
        <v>1288012000</v>
      </c>
      <c r="E806" s="6">
        <f t="shared" si="209"/>
        <v>7728072</v>
      </c>
      <c r="F806" s="7" t="str">
        <f t="shared" si="210"/>
        <v>89天10时41分12秒</v>
      </c>
      <c r="G806">
        <f t="shared" si="204"/>
        <v>81.600000000000009</v>
      </c>
      <c r="H806">
        <f t="shared" si="205"/>
        <v>4.6566128730773926E-10</v>
      </c>
      <c r="I806">
        <f t="shared" si="211"/>
        <v>2147483648</v>
      </c>
      <c r="J806">
        <f t="shared" si="206"/>
        <v>157903209.41176468</v>
      </c>
      <c r="K806">
        <f t="shared" si="207"/>
        <v>1.4938414096832275E-3</v>
      </c>
      <c r="L806">
        <f t="shared" si="219"/>
        <v>815449.44846443832</v>
      </c>
      <c r="N806">
        <f t="shared" si="212"/>
        <v>114514</v>
      </c>
      <c r="O806">
        <f t="shared" si="213"/>
        <v>2</v>
      </c>
      <c r="P806">
        <f t="shared" si="214"/>
        <v>245916942467072</v>
      </c>
      <c r="Q806">
        <f t="shared" si="215"/>
        <v>114512</v>
      </c>
      <c r="R806">
        <f t="shared" si="216"/>
        <v>1475501654802.4319</v>
      </c>
      <c r="S806" t="str">
        <f t="shared" si="217"/>
        <v>17077565天10时46分42秒</v>
      </c>
    </row>
    <row r="807" spans="1:19" x14ac:dyDescent="0.25">
      <c r="A807">
        <v>807</v>
      </c>
      <c r="B807">
        <f t="shared" si="208"/>
        <v>808</v>
      </c>
      <c r="C807">
        <f t="shared" si="220"/>
        <v>3212000</v>
      </c>
      <c r="D807">
        <f t="shared" si="218"/>
        <v>1291224000</v>
      </c>
      <c r="E807" s="6">
        <f t="shared" si="209"/>
        <v>7747344</v>
      </c>
      <c r="F807" s="7" t="str">
        <f t="shared" si="210"/>
        <v>89天16时2分24秒</v>
      </c>
      <c r="G807">
        <f t="shared" si="204"/>
        <v>81.7</v>
      </c>
      <c r="H807">
        <f t="shared" si="205"/>
        <v>4.6566128730773926E-10</v>
      </c>
      <c r="I807">
        <f t="shared" si="211"/>
        <v>2147483648</v>
      </c>
      <c r="J807">
        <f t="shared" si="206"/>
        <v>157709937.42962056</v>
      </c>
      <c r="K807">
        <f t="shared" si="207"/>
        <v>1.4957040548324585E-3</v>
      </c>
      <c r="L807">
        <f t="shared" si="219"/>
        <v>815449.44996014237</v>
      </c>
      <c r="N807">
        <f t="shared" si="212"/>
        <v>114514</v>
      </c>
      <c r="O807">
        <f t="shared" si="213"/>
        <v>2</v>
      </c>
      <c r="P807">
        <f t="shared" si="214"/>
        <v>245916942467072</v>
      </c>
      <c r="Q807">
        <f t="shared" si="215"/>
        <v>114512</v>
      </c>
      <c r="R807">
        <f t="shared" si="216"/>
        <v>1475501654802.4319</v>
      </c>
      <c r="S807" t="str">
        <f t="shared" si="217"/>
        <v>17077565天10时46分42秒</v>
      </c>
    </row>
    <row r="808" spans="1:19" x14ac:dyDescent="0.25">
      <c r="A808">
        <v>808</v>
      </c>
      <c r="B808">
        <f t="shared" si="208"/>
        <v>809</v>
      </c>
      <c r="C808">
        <f t="shared" si="220"/>
        <v>3216000</v>
      </c>
      <c r="D808">
        <f t="shared" si="218"/>
        <v>1294440000</v>
      </c>
      <c r="E808" s="6">
        <f t="shared" si="209"/>
        <v>7766640</v>
      </c>
      <c r="F808" s="7" t="str">
        <f t="shared" si="210"/>
        <v>89天21时24分0秒</v>
      </c>
      <c r="G808">
        <f t="shared" si="204"/>
        <v>81.800000000000011</v>
      </c>
      <c r="H808">
        <f t="shared" si="205"/>
        <v>4.6566128730773926E-10</v>
      </c>
      <c r="I808">
        <f t="shared" si="211"/>
        <v>2147483648</v>
      </c>
      <c r="J808">
        <f t="shared" si="206"/>
        <v>157517137.99511001</v>
      </c>
      <c r="K808">
        <f t="shared" si="207"/>
        <v>1.4975666999816895E-3</v>
      </c>
      <c r="L808">
        <f t="shared" si="219"/>
        <v>815449.45145770907</v>
      </c>
      <c r="N808">
        <f t="shared" si="212"/>
        <v>114514</v>
      </c>
      <c r="O808">
        <f t="shared" si="213"/>
        <v>2</v>
      </c>
      <c r="P808">
        <f t="shared" si="214"/>
        <v>245916942467072</v>
      </c>
      <c r="Q808">
        <f t="shared" si="215"/>
        <v>114512</v>
      </c>
      <c r="R808">
        <f t="shared" si="216"/>
        <v>1475501654802.4319</v>
      </c>
      <c r="S808" t="str">
        <f t="shared" si="217"/>
        <v>17077565天10时46分42秒</v>
      </c>
    </row>
    <row r="809" spans="1:19" x14ac:dyDescent="0.25">
      <c r="A809">
        <v>809</v>
      </c>
      <c r="B809">
        <f t="shared" si="208"/>
        <v>810</v>
      </c>
      <c r="C809">
        <f t="shared" si="220"/>
        <v>3220000</v>
      </c>
      <c r="D809">
        <f t="shared" si="218"/>
        <v>1297660000</v>
      </c>
      <c r="E809" s="6">
        <f t="shared" si="209"/>
        <v>7785960</v>
      </c>
      <c r="F809" s="7" t="str">
        <f t="shared" si="210"/>
        <v>90天2时46分0秒</v>
      </c>
      <c r="G809">
        <f t="shared" si="204"/>
        <v>81.900000000000006</v>
      </c>
      <c r="H809">
        <f t="shared" si="205"/>
        <v>4.6566128730773926E-10</v>
      </c>
      <c r="I809">
        <f t="shared" si="211"/>
        <v>2147483648</v>
      </c>
      <c r="J809">
        <f t="shared" si="206"/>
        <v>157324809.37728935</v>
      </c>
      <c r="K809">
        <f t="shared" si="207"/>
        <v>1.4994293451309204E-3</v>
      </c>
      <c r="L809">
        <f t="shared" si="219"/>
        <v>815449.45295713842</v>
      </c>
      <c r="N809">
        <f t="shared" si="212"/>
        <v>114514</v>
      </c>
      <c r="O809">
        <f t="shared" si="213"/>
        <v>2</v>
      </c>
      <c r="P809">
        <f t="shared" si="214"/>
        <v>245916942467072</v>
      </c>
      <c r="Q809">
        <f t="shared" si="215"/>
        <v>114512</v>
      </c>
      <c r="R809">
        <f t="shared" si="216"/>
        <v>1475501654802.4319</v>
      </c>
      <c r="S809" t="str">
        <f t="shared" si="217"/>
        <v>17077565天10时46分42秒</v>
      </c>
    </row>
    <row r="810" spans="1:19" x14ac:dyDescent="0.25">
      <c r="A810">
        <v>810</v>
      </c>
      <c r="B810">
        <f t="shared" si="208"/>
        <v>811</v>
      </c>
      <c r="C810">
        <f t="shared" si="220"/>
        <v>3224000</v>
      </c>
      <c r="D810">
        <f t="shared" si="218"/>
        <v>1300884000</v>
      </c>
      <c r="E810" s="6">
        <f t="shared" si="209"/>
        <v>7805304</v>
      </c>
      <c r="F810" s="7" t="str">
        <f t="shared" si="210"/>
        <v>90天8时8分24秒</v>
      </c>
      <c r="G810">
        <f t="shared" si="204"/>
        <v>82</v>
      </c>
      <c r="H810">
        <f t="shared" si="205"/>
        <v>4.6566128730773926E-10</v>
      </c>
      <c r="I810">
        <f t="shared" si="211"/>
        <v>2147483648</v>
      </c>
      <c r="J810">
        <f t="shared" si="206"/>
        <v>157132949.85365853</v>
      </c>
      <c r="K810">
        <f t="shared" si="207"/>
        <v>1.5012919902801514E-3</v>
      </c>
      <c r="L810">
        <f t="shared" si="219"/>
        <v>815449.45445843041</v>
      </c>
      <c r="N810">
        <f t="shared" si="212"/>
        <v>114514</v>
      </c>
      <c r="O810">
        <f t="shared" si="213"/>
        <v>2</v>
      </c>
      <c r="P810">
        <f t="shared" si="214"/>
        <v>245916942467072</v>
      </c>
      <c r="Q810">
        <f t="shared" si="215"/>
        <v>114512</v>
      </c>
      <c r="R810">
        <f t="shared" si="216"/>
        <v>1475501654802.4319</v>
      </c>
      <c r="S810" t="str">
        <f t="shared" si="217"/>
        <v>17077565天10时46分42秒</v>
      </c>
    </row>
    <row r="811" spans="1:19" x14ac:dyDescent="0.25">
      <c r="A811">
        <v>811</v>
      </c>
      <c r="B811">
        <f t="shared" si="208"/>
        <v>812</v>
      </c>
      <c r="C811">
        <f t="shared" si="220"/>
        <v>3228000</v>
      </c>
      <c r="D811">
        <f t="shared" si="218"/>
        <v>1304112000</v>
      </c>
      <c r="E811" s="6">
        <f t="shared" si="209"/>
        <v>7824672</v>
      </c>
      <c r="F811" s="7" t="str">
        <f t="shared" si="210"/>
        <v>90天13时31分12秒</v>
      </c>
      <c r="G811">
        <f t="shared" si="204"/>
        <v>82.100000000000009</v>
      </c>
      <c r="H811">
        <f t="shared" si="205"/>
        <v>4.6566128730773926E-10</v>
      </c>
      <c r="I811">
        <f t="shared" si="211"/>
        <v>2147483648</v>
      </c>
      <c r="J811">
        <f t="shared" si="206"/>
        <v>156941557.71010959</v>
      </c>
      <c r="K811">
        <f t="shared" si="207"/>
        <v>1.5031546354293823E-3</v>
      </c>
      <c r="L811">
        <f t="shared" si="219"/>
        <v>815449.45596158504</v>
      </c>
      <c r="N811">
        <f t="shared" si="212"/>
        <v>114514</v>
      </c>
      <c r="O811">
        <f t="shared" si="213"/>
        <v>2</v>
      </c>
      <c r="P811">
        <f t="shared" si="214"/>
        <v>245916942467072</v>
      </c>
      <c r="Q811">
        <f t="shared" si="215"/>
        <v>114512</v>
      </c>
      <c r="R811">
        <f t="shared" si="216"/>
        <v>1475501654802.4319</v>
      </c>
      <c r="S811" t="str">
        <f t="shared" si="217"/>
        <v>17077565天10时46分42秒</v>
      </c>
    </row>
    <row r="812" spans="1:19" x14ac:dyDescent="0.25">
      <c r="A812">
        <v>812</v>
      </c>
      <c r="B812">
        <f t="shared" si="208"/>
        <v>813</v>
      </c>
      <c r="C812">
        <f t="shared" si="220"/>
        <v>3232000</v>
      </c>
      <c r="D812">
        <f t="shared" si="218"/>
        <v>1307344000</v>
      </c>
      <c r="E812" s="6">
        <f t="shared" si="209"/>
        <v>7844064</v>
      </c>
      <c r="F812" s="7" t="str">
        <f t="shared" si="210"/>
        <v>90天18时54分24秒</v>
      </c>
      <c r="G812">
        <f t="shared" si="204"/>
        <v>82.2</v>
      </c>
      <c r="H812">
        <f t="shared" si="205"/>
        <v>4.6566128730773926E-10</v>
      </c>
      <c r="I812">
        <f t="shared" si="211"/>
        <v>2147483648</v>
      </c>
      <c r="J812">
        <f t="shared" si="206"/>
        <v>156750631.2408759</v>
      </c>
      <c r="K812">
        <f t="shared" si="207"/>
        <v>1.5050172805786133E-3</v>
      </c>
      <c r="L812">
        <f t="shared" si="219"/>
        <v>815449.45746660233</v>
      </c>
      <c r="N812">
        <f t="shared" si="212"/>
        <v>114514</v>
      </c>
      <c r="O812">
        <f t="shared" si="213"/>
        <v>2</v>
      </c>
      <c r="P812">
        <f t="shared" si="214"/>
        <v>245916942467072</v>
      </c>
      <c r="Q812">
        <f t="shared" si="215"/>
        <v>114512</v>
      </c>
      <c r="R812">
        <f t="shared" si="216"/>
        <v>1475501654802.4319</v>
      </c>
      <c r="S812" t="str">
        <f t="shared" si="217"/>
        <v>17077565天10时46分42秒</v>
      </c>
    </row>
    <row r="813" spans="1:19" x14ac:dyDescent="0.25">
      <c r="A813">
        <v>813</v>
      </c>
      <c r="B813">
        <f t="shared" si="208"/>
        <v>814</v>
      </c>
      <c r="C813">
        <f t="shared" si="220"/>
        <v>3236000</v>
      </c>
      <c r="D813">
        <f t="shared" si="218"/>
        <v>1310580000</v>
      </c>
      <c r="E813" s="6">
        <f t="shared" si="209"/>
        <v>7863480</v>
      </c>
      <c r="F813" s="7" t="str">
        <f t="shared" si="210"/>
        <v>91天0时18分0秒</v>
      </c>
      <c r="G813">
        <f t="shared" si="204"/>
        <v>82.300000000000011</v>
      </c>
      <c r="H813">
        <f t="shared" si="205"/>
        <v>4.6566128730773926E-10</v>
      </c>
      <c r="I813">
        <f t="shared" si="211"/>
        <v>2147483648</v>
      </c>
      <c r="J813">
        <f t="shared" si="206"/>
        <v>156560168.74848115</v>
      </c>
      <c r="K813">
        <f t="shared" si="207"/>
        <v>1.5068799257278442E-3</v>
      </c>
      <c r="L813">
        <f t="shared" si="219"/>
        <v>815449.45897348225</v>
      </c>
      <c r="N813">
        <f t="shared" si="212"/>
        <v>114514</v>
      </c>
      <c r="O813">
        <f t="shared" si="213"/>
        <v>2</v>
      </c>
      <c r="P813">
        <f t="shared" si="214"/>
        <v>245916942467072</v>
      </c>
      <c r="Q813">
        <f t="shared" si="215"/>
        <v>114512</v>
      </c>
      <c r="R813">
        <f t="shared" si="216"/>
        <v>1475501654802.4319</v>
      </c>
      <c r="S813" t="str">
        <f t="shared" si="217"/>
        <v>17077565天10时46分42秒</v>
      </c>
    </row>
    <row r="814" spans="1:19" x14ac:dyDescent="0.25">
      <c r="A814">
        <v>814</v>
      </c>
      <c r="B814">
        <f t="shared" si="208"/>
        <v>815</v>
      </c>
      <c r="C814">
        <f t="shared" si="220"/>
        <v>3240000</v>
      </c>
      <c r="D814">
        <f t="shared" si="218"/>
        <v>1313820000</v>
      </c>
      <c r="E814" s="6">
        <f t="shared" si="209"/>
        <v>7882920</v>
      </c>
      <c r="F814" s="7" t="str">
        <f t="shared" si="210"/>
        <v>91天5时42分0秒</v>
      </c>
      <c r="G814">
        <f t="shared" si="204"/>
        <v>82.4</v>
      </c>
      <c r="H814">
        <f t="shared" si="205"/>
        <v>4.6566128730773926E-10</v>
      </c>
      <c r="I814">
        <f t="shared" si="211"/>
        <v>2147483648</v>
      </c>
      <c r="J814">
        <f t="shared" si="206"/>
        <v>156370168.54368931</v>
      </c>
      <c r="K814">
        <f t="shared" si="207"/>
        <v>1.5087425708770752E-3</v>
      </c>
      <c r="L814">
        <f t="shared" si="219"/>
        <v>815449.46048222482</v>
      </c>
      <c r="N814">
        <f t="shared" si="212"/>
        <v>114514</v>
      </c>
      <c r="O814">
        <f t="shared" si="213"/>
        <v>2</v>
      </c>
      <c r="P814">
        <f t="shared" si="214"/>
        <v>245916942467072</v>
      </c>
      <c r="Q814">
        <f t="shared" si="215"/>
        <v>114512</v>
      </c>
      <c r="R814">
        <f t="shared" si="216"/>
        <v>1475501654802.4319</v>
      </c>
      <c r="S814" t="str">
        <f t="shared" si="217"/>
        <v>17077565天10时46分42秒</v>
      </c>
    </row>
    <row r="815" spans="1:19" x14ac:dyDescent="0.25">
      <c r="A815">
        <v>815</v>
      </c>
      <c r="B815">
        <f t="shared" si="208"/>
        <v>816</v>
      </c>
      <c r="C815">
        <f t="shared" si="220"/>
        <v>3244000</v>
      </c>
      <c r="D815">
        <f t="shared" si="218"/>
        <v>1317064000</v>
      </c>
      <c r="E815" s="6">
        <f t="shared" si="209"/>
        <v>7902384</v>
      </c>
      <c r="F815" s="7" t="str">
        <f t="shared" si="210"/>
        <v>91天11时6分24秒</v>
      </c>
      <c r="G815">
        <f t="shared" si="204"/>
        <v>82.5</v>
      </c>
      <c r="H815">
        <f t="shared" si="205"/>
        <v>4.6566128730773926E-10</v>
      </c>
      <c r="I815">
        <f t="shared" si="211"/>
        <v>2147483648</v>
      </c>
      <c r="J815">
        <f t="shared" si="206"/>
        <v>156180628.94545454</v>
      </c>
      <c r="K815">
        <f t="shared" si="207"/>
        <v>1.5106052160263062E-3</v>
      </c>
      <c r="L815">
        <f t="shared" si="219"/>
        <v>815449.46199283004</v>
      </c>
      <c r="N815">
        <f t="shared" si="212"/>
        <v>114514</v>
      </c>
      <c r="O815">
        <f t="shared" si="213"/>
        <v>2</v>
      </c>
      <c r="P815">
        <f t="shared" si="214"/>
        <v>245916942467072</v>
      </c>
      <c r="Q815">
        <f t="shared" si="215"/>
        <v>114512</v>
      </c>
      <c r="R815">
        <f t="shared" si="216"/>
        <v>1475501654802.4319</v>
      </c>
      <c r="S815" t="str">
        <f t="shared" si="217"/>
        <v>17077565天10时46分42秒</v>
      </c>
    </row>
    <row r="816" spans="1:19" x14ac:dyDescent="0.25">
      <c r="A816">
        <v>816</v>
      </c>
      <c r="B816">
        <f t="shared" si="208"/>
        <v>817</v>
      </c>
      <c r="C816">
        <f t="shared" si="220"/>
        <v>3248000</v>
      </c>
      <c r="D816">
        <f t="shared" si="218"/>
        <v>1320312000</v>
      </c>
      <c r="E816" s="6">
        <f t="shared" si="209"/>
        <v>7921872</v>
      </c>
      <c r="F816" s="7" t="str">
        <f t="shared" si="210"/>
        <v>91天16时31分12秒</v>
      </c>
      <c r="G816">
        <f t="shared" si="204"/>
        <v>82.600000000000009</v>
      </c>
      <c r="H816">
        <f t="shared" si="205"/>
        <v>4.6566128730773926E-10</v>
      </c>
      <c r="I816">
        <f t="shared" si="211"/>
        <v>2147483648</v>
      </c>
      <c r="J816">
        <f t="shared" si="206"/>
        <v>155991548.28087166</v>
      </c>
      <c r="K816">
        <f t="shared" si="207"/>
        <v>1.5124678611755371E-3</v>
      </c>
      <c r="L816">
        <f t="shared" si="219"/>
        <v>815449.4635052979</v>
      </c>
      <c r="N816">
        <f t="shared" si="212"/>
        <v>114514</v>
      </c>
      <c r="O816">
        <f t="shared" si="213"/>
        <v>2</v>
      </c>
      <c r="P816">
        <f t="shared" si="214"/>
        <v>245916942467072</v>
      </c>
      <c r="Q816">
        <f t="shared" si="215"/>
        <v>114512</v>
      </c>
      <c r="R816">
        <f t="shared" si="216"/>
        <v>1475501654802.4319</v>
      </c>
      <c r="S816" t="str">
        <f t="shared" si="217"/>
        <v>17077565天10时46分42秒</v>
      </c>
    </row>
    <row r="817" spans="1:19" x14ac:dyDescent="0.25">
      <c r="A817">
        <v>817</v>
      </c>
      <c r="B817">
        <f t="shared" si="208"/>
        <v>818</v>
      </c>
      <c r="C817">
        <f t="shared" si="220"/>
        <v>3252000</v>
      </c>
      <c r="D817">
        <f t="shared" si="218"/>
        <v>1323564000</v>
      </c>
      <c r="E817" s="6">
        <f t="shared" si="209"/>
        <v>7941384</v>
      </c>
      <c r="F817" s="7" t="str">
        <f t="shared" si="210"/>
        <v>91天21时56分24秒</v>
      </c>
      <c r="G817">
        <f t="shared" si="204"/>
        <v>82.7</v>
      </c>
      <c r="H817">
        <f t="shared" si="205"/>
        <v>4.6566128730773926E-10</v>
      </c>
      <c r="I817">
        <f t="shared" si="211"/>
        <v>2147483648</v>
      </c>
      <c r="J817">
        <f t="shared" si="206"/>
        <v>155802924.88512695</v>
      </c>
      <c r="K817">
        <f t="shared" si="207"/>
        <v>1.5143305063247681E-3</v>
      </c>
      <c r="L817">
        <f t="shared" si="219"/>
        <v>815449.46501962841</v>
      </c>
      <c r="N817">
        <f t="shared" si="212"/>
        <v>114514</v>
      </c>
      <c r="O817">
        <f t="shared" si="213"/>
        <v>2</v>
      </c>
      <c r="P817">
        <f t="shared" si="214"/>
        <v>245916942467072</v>
      </c>
      <c r="Q817">
        <f t="shared" si="215"/>
        <v>114512</v>
      </c>
      <c r="R817">
        <f t="shared" si="216"/>
        <v>1475501654802.4319</v>
      </c>
      <c r="S817" t="str">
        <f t="shared" si="217"/>
        <v>17077565天10时46分42秒</v>
      </c>
    </row>
    <row r="818" spans="1:19" x14ac:dyDescent="0.25">
      <c r="A818">
        <v>818</v>
      </c>
      <c r="B818">
        <f t="shared" si="208"/>
        <v>819</v>
      </c>
      <c r="C818">
        <f t="shared" si="220"/>
        <v>3256000</v>
      </c>
      <c r="D818">
        <f t="shared" si="218"/>
        <v>1326820000</v>
      </c>
      <c r="E818" s="6">
        <f t="shared" si="209"/>
        <v>7960920</v>
      </c>
      <c r="F818" s="7" t="str">
        <f t="shared" si="210"/>
        <v>92天3时22分0秒</v>
      </c>
      <c r="G818">
        <f t="shared" si="204"/>
        <v>82.800000000000011</v>
      </c>
      <c r="H818">
        <f t="shared" si="205"/>
        <v>4.6566128730773926E-10</v>
      </c>
      <c r="I818">
        <f t="shared" si="211"/>
        <v>2147483648</v>
      </c>
      <c r="J818">
        <f t="shared" si="206"/>
        <v>155614757.10144925</v>
      </c>
      <c r="K818">
        <f t="shared" si="207"/>
        <v>1.516193151473999E-3</v>
      </c>
      <c r="L818">
        <f t="shared" si="219"/>
        <v>815449.46653582156</v>
      </c>
      <c r="N818">
        <f t="shared" si="212"/>
        <v>114514</v>
      </c>
      <c r="O818">
        <f t="shared" si="213"/>
        <v>2</v>
      </c>
      <c r="P818">
        <f t="shared" si="214"/>
        <v>245916942467072</v>
      </c>
      <c r="Q818">
        <f t="shared" si="215"/>
        <v>114512</v>
      </c>
      <c r="R818">
        <f t="shared" si="216"/>
        <v>1475501654802.4319</v>
      </c>
      <c r="S818" t="str">
        <f t="shared" si="217"/>
        <v>17077565天10时46分42秒</v>
      </c>
    </row>
    <row r="819" spans="1:19" x14ac:dyDescent="0.25">
      <c r="A819">
        <v>819</v>
      </c>
      <c r="B819">
        <f t="shared" si="208"/>
        <v>820</v>
      </c>
      <c r="C819">
        <f t="shared" si="220"/>
        <v>3260000</v>
      </c>
      <c r="D819">
        <f t="shared" si="218"/>
        <v>1330080000</v>
      </c>
      <c r="E819" s="6">
        <f t="shared" si="209"/>
        <v>7980480</v>
      </c>
      <c r="F819" s="7" t="str">
        <f t="shared" si="210"/>
        <v>92天8时48分0秒</v>
      </c>
      <c r="G819">
        <f t="shared" si="204"/>
        <v>82.9</v>
      </c>
      <c r="H819">
        <f t="shared" si="205"/>
        <v>4.6566128730773926E-10</v>
      </c>
      <c r="I819">
        <f t="shared" si="211"/>
        <v>2147483648</v>
      </c>
      <c r="J819">
        <f t="shared" si="206"/>
        <v>155427043.2810615</v>
      </c>
      <c r="K819">
        <f t="shared" si="207"/>
        <v>1.51805579662323E-3</v>
      </c>
      <c r="L819">
        <f t="shared" si="219"/>
        <v>815449.46805387735</v>
      </c>
      <c r="N819">
        <f t="shared" si="212"/>
        <v>114514</v>
      </c>
      <c r="O819">
        <f t="shared" si="213"/>
        <v>2</v>
      </c>
      <c r="P819">
        <f t="shared" si="214"/>
        <v>245916942467072</v>
      </c>
      <c r="Q819">
        <f t="shared" si="215"/>
        <v>114512</v>
      </c>
      <c r="R819">
        <f t="shared" si="216"/>
        <v>1475501654802.4319</v>
      </c>
      <c r="S819" t="str">
        <f t="shared" si="217"/>
        <v>17077565天10时46分42秒</v>
      </c>
    </row>
    <row r="820" spans="1:19" x14ac:dyDescent="0.25">
      <c r="A820">
        <v>820</v>
      </c>
      <c r="B820">
        <f t="shared" si="208"/>
        <v>821</v>
      </c>
      <c r="C820">
        <f t="shared" si="220"/>
        <v>3264000</v>
      </c>
      <c r="D820">
        <f t="shared" si="218"/>
        <v>1333344000</v>
      </c>
      <c r="E820" s="6">
        <f t="shared" si="209"/>
        <v>8000064</v>
      </c>
      <c r="F820" s="7" t="str">
        <f t="shared" si="210"/>
        <v>92天14时14分24秒</v>
      </c>
      <c r="G820">
        <f t="shared" si="204"/>
        <v>83</v>
      </c>
      <c r="H820">
        <f t="shared" si="205"/>
        <v>4.6566128730773926E-10</v>
      </c>
      <c r="I820">
        <f t="shared" si="211"/>
        <v>2147483648</v>
      </c>
      <c r="J820">
        <f t="shared" si="206"/>
        <v>155239781.78313252</v>
      </c>
      <c r="K820">
        <f t="shared" si="207"/>
        <v>1.5199184417724609E-3</v>
      </c>
      <c r="L820">
        <f t="shared" si="219"/>
        <v>815449.4695737958</v>
      </c>
      <c r="N820">
        <f t="shared" si="212"/>
        <v>114514</v>
      </c>
      <c r="O820">
        <f t="shared" si="213"/>
        <v>2</v>
      </c>
      <c r="P820">
        <f t="shared" si="214"/>
        <v>245916942467072</v>
      </c>
      <c r="Q820">
        <f t="shared" si="215"/>
        <v>114512</v>
      </c>
      <c r="R820">
        <f t="shared" si="216"/>
        <v>1475501654802.4319</v>
      </c>
      <c r="S820" t="str">
        <f t="shared" si="217"/>
        <v>17077565天10时46分42秒</v>
      </c>
    </row>
    <row r="821" spans="1:19" x14ac:dyDescent="0.25">
      <c r="A821">
        <v>821</v>
      </c>
      <c r="B821">
        <f t="shared" si="208"/>
        <v>822</v>
      </c>
      <c r="C821">
        <f t="shared" si="220"/>
        <v>3268000</v>
      </c>
      <c r="D821">
        <f t="shared" si="218"/>
        <v>1336612000</v>
      </c>
      <c r="E821" s="6">
        <f t="shared" si="209"/>
        <v>8019672</v>
      </c>
      <c r="F821" s="7" t="str">
        <f t="shared" si="210"/>
        <v>92天19时41分12秒</v>
      </c>
      <c r="G821">
        <f t="shared" si="204"/>
        <v>83.100000000000009</v>
      </c>
      <c r="H821">
        <f t="shared" si="205"/>
        <v>4.6566128730773926E-10</v>
      </c>
      <c r="I821">
        <f t="shared" si="211"/>
        <v>2147483648</v>
      </c>
      <c r="J821">
        <f t="shared" si="206"/>
        <v>155052970.97472924</v>
      </c>
      <c r="K821">
        <f t="shared" si="207"/>
        <v>1.5217810869216919E-3</v>
      </c>
      <c r="L821">
        <f t="shared" si="219"/>
        <v>815449.47109557688</v>
      </c>
      <c r="N821">
        <f t="shared" si="212"/>
        <v>114514</v>
      </c>
      <c r="O821">
        <f t="shared" si="213"/>
        <v>2</v>
      </c>
      <c r="P821">
        <f t="shared" si="214"/>
        <v>245916942467072</v>
      </c>
      <c r="Q821">
        <f t="shared" si="215"/>
        <v>114512</v>
      </c>
      <c r="R821">
        <f t="shared" si="216"/>
        <v>1475501654802.4319</v>
      </c>
      <c r="S821" t="str">
        <f t="shared" si="217"/>
        <v>17077565天10时46分42秒</v>
      </c>
    </row>
    <row r="822" spans="1:19" x14ac:dyDescent="0.25">
      <c r="A822">
        <v>822</v>
      </c>
      <c r="B822">
        <f t="shared" si="208"/>
        <v>823</v>
      </c>
      <c r="C822">
        <f t="shared" si="220"/>
        <v>3272000</v>
      </c>
      <c r="D822">
        <f t="shared" si="218"/>
        <v>1339884000</v>
      </c>
      <c r="E822" s="6">
        <f t="shared" si="209"/>
        <v>8039304</v>
      </c>
      <c r="F822" s="7" t="str">
        <f t="shared" si="210"/>
        <v>93天1时8分24秒</v>
      </c>
      <c r="G822">
        <f t="shared" si="204"/>
        <v>83.2</v>
      </c>
      <c r="H822">
        <f t="shared" si="205"/>
        <v>4.6566128730773926E-10</v>
      </c>
      <c r="I822">
        <f t="shared" si="211"/>
        <v>2147483648</v>
      </c>
      <c r="J822">
        <f t="shared" si="206"/>
        <v>154866609.23076922</v>
      </c>
      <c r="K822">
        <f t="shared" si="207"/>
        <v>1.5236437320709229E-3</v>
      </c>
      <c r="L822">
        <f t="shared" si="219"/>
        <v>815449.47261922061</v>
      </c>
      <c r="N822">
        <f t="shared" si="212"/>
        <v>114514</v>
      </c>
      <c r="O822">
        <f t="shared" si="213"/>
        <v>2</v>
      </c>
      <c r="P822">
        <f t="shared" si="214"/>
        <v>245916942467072</v>
      </c>
      <c r="Q822">
        <f t="shared" si="215"/>
        <v>114512</v>
      </c>
      <c r="R822">
        <f t="shared" si="216"/>
        <v>1475501654802.4319</v>
      </c>
      <c r="S822" t="str">
        <f t="shared" si="217"/>
        <v>17077565天10时46分42秒</v>
      </c>
    </row>
    <row r="823" spans="1:19" x14ac:dyDescent="0.25">
      <c r="A823">
        <v>823</v>
      </c>
      <c r="B823">
        <f t="shared" si="208"/>
        <v>824</v>
      </c>
      <c r="C823">
        <f t="shared" si="220"/>
        <v>3276000</v>
      </c>
      <c r="D823">
        <f t="shared" si="218"/>
        <v>1343160000</v>
      </c>
      <c r="E823" s="6">
        <f t="shared" si="209"/>
        <v>8058960</v>
      </c>
      <c r="F823" s="7" t="str">
        <f t="shared" si="210"/>
        <v>93天6时36分0秒</v>
      </c>
      <c r="G823">
        <f t="shared" si="204"/>
        <v>83.300000000000011</v>
      </c>
      <c r="H823">
        <f t="shared" si="205"/>
        <v>4.6566128730773926E-10</v>
      </c>
      <c r="I823">
        <f t="shared" si="211"/>
        <v>2147483648</v>
      </c>
      <c r="J823">
        <f t="shared" si="206"/>
        <v>154680694.93397358</v>
      </c>
      <c r="K823">
        <f t="shared" si="207"/>
        <v>1.5255063772201538E-3</v>
      </c>
      <c r="L823">
        <f t="shared" si="219"/>
        <v>815449.47414472699</v>
      </c>
      <c r="N823">
        <f t="shared" si="212"/>
        <v>114514</v>
      </c>
      <c r="O823">
        <f t="shared" si="213"/>
        <v>2</v>
      </c>
      <c r="P823">
        <f t="shared" si="214"/>
        <v>245916942467072</v>
      </c>
      <c r="Q823">
        <f t="shared" si="215"/>
        <v>114512</v>
      </c>
      <c r="R823">
        <f t="shared" si="216"/>
        <v>1475501654802.4319</v>
      </c>
      <c r="S823" t="str">
        <f t="shared" si="217"/>
        <v>17077565天10时46分42秒</v>
      </c>
    </row>
    <row r="824" spans="1:19" x14ac:dyDescent="0.25">
      <c r="A824">
        <v>824</v>
      </c>
      <c r="B824">
        <f t="shared" si="208"/>
        <v>825</v>
      </c>
      <c r="C824">
        <f t="shared" si="220"/>
        <v>3280000</v>
      </c>
      <c r="D824">
        <f t="shared" si="218"/>
        <v>1346440000</v>
      </c>
      <c r="E824" s="6">
        <f t="shared" si="209"/>
        <v>8078640</v>
      </c>
      <c r="F824" s="7" t="str">
        <f t="shared" si="210"/>
        <v>93天12时4分0秒</v>
      </c>
      <c r="G824">
        <f t="shared" si="204"/>
        <v>83.4</v>
      </c>
      <c r="H824">
        <f t="shared" si="205"/>
        <v>4.6566128730773926E-10</v>
      </c>
      <c r="I824">
        <f t="shared" si="211"/>
        <v>2147483648</v>
      </c>
      <c r="J824">
        <f t="shared" si="206"/>
        <v>154495226.47482014</v>
      </c>
      <c r="K824">
        <f t="shared" si="207"/>
        <v>1.5273690223693848E-3</v>
      </c>
      <c r="L824">
        <f t="shared" si="219"/>
        <v>815449.47567209601</v>
      </c>
      <c r="N824">
        <f t="shared" si="212"/>
        <v>114514</v>
      </c>
      <c r="O824">
        <f t="shared" si="213"/>
        <v>2</v>
      </c>
      <c r="P824">
        <f t="shared" si="214"/>
        <v>245916942467072</v>
      </c>
      <c r="Q824">
        <f t="shared" si="215"/>
        <v>114512</v>
      </c>
      <c r="R824">
        <f t="shared" si="216"/>
        <v>1475501654802.4319</v>
      </c>
      <c r="S824" t="str">
        <f t="shared" si="217"/>
        <v>17077565天10时46分42秒</v>
      </c>
    </row>
    <row r="825" spans="1:19" x14ac:dyDescent="0.25">
      <c r="A825">
        <v>825</v>
      </c>
      <c r="B825">
        <f t="shared" si="208"/>
        <v>826</v>
      </c>
      <c r="C825">
        <f t="shared" si="220"/>
        <v>3284000</v>
      </c>
      <c r="D825">
        <f t="shared" si="218"/>
        <v>1349724000</v>
      </c>
      <c r="E825" s="6">
        <f t="shared" si="209"/>
        <v>8098344</v>
      </c>
      <c r="F825" s="7" t="str">
        <f t="shared" si="210"/>
        <v>93天17时32分24秒</v>
      </c>
      <c r="G825">
        <f t="shared" si="204"/>
        <v>83.5</v>
      </c>
      <c r="H825">
        <f t="shared" si="205"/>
        <v>4.6566128730773926E-10</v>
      </c>
      <c r="I825">
        <f t="shared" si="211"/>
        <v>2147483648</v>
      </c>
      <c r="J825">
        <f t="shared" si="206"/>
        <v>154310202.251497</v>
      </c>
      <c r="K825">
        <f t="shared" si="207"/>
        <v>1.5292316675186157E-3</v>
      </c>
      <c r="L825">
        <f t="shared" si="219"/>
        <v>815449.47720132768</v>
      </c>
      <c r="N825">
        <f t="shared" si="212"/>
        <v>114514</v>
      </c>
      <c r="O825">
        <f t="shared" si="213"/>
        <v>2</v>
      </c>
      <c r="P825">
        <f t="shared" si="214"/>
        <v>245916942467072</v>
      </c>
      <c r="Q825">
        <f t="shared" si="215"/>
        <v>114512</v>
      </c>
      <c r="R825">
        <f t="shared" si="216"/>
        <v>1475501654802.4319</v>
      </c>
      <c r="S825" t="str">
        <f t="shared" si="217"/>
        <v>17077565天10时46分42秒</v>
      </c>
    </row>
    <row r="826" spans="1:19" x14ac:dyDescent="0.25">
      <c r="A826">
        <v>826</v>
      </c>
      <c r="B826">
        <f t="shared" si="208"/>
        <v>827</v>
      </c>
      <c r="C826">
        <f t="shared" si="220"/>
        <v>3288000</v>
      </c>
      <c r="D826">
        <f t="shared" si="218"/>
        <v>1353012000</v>
      </c>
      <c r="E826" s="6">
        <f t="shared" si="209"/>
        <v>8118072</v>
      </c>
      <c r="F826" s="7" t="str">
        <f t="shared" si="210"/>
        <v>93天23时1分12秒</v>
      </c>
      <c r="G826">
        <f t="shared" si="204"/>
        <v>83.600000000000009</v>
      </c>
      <c r="H826">
        <f t="shared" si="205"/>
        <v>4.6566128730773926E-10</v>
      </c>
      <c r="I826">
        <f t="shared" si="211"/>
        <v>2147483648</v>
      </c>
      <c r="J826">
        <f t="shared" si="206"/>
        <v>154125620.66985643</v>
      </c>
      <c r="K826">
        <f t="shared" si="207"/>
        <v>1.5310943126678467E-3</v>
      </c>
      <c r="L826">
        <f t="shared" si="219"/>
        <v>815449.47873242199</v>
      </c>
      <c r="N826">
        <f t="shared" si="212"/>
        <v>114514</v>
      </c>
      <c r="O826">
        <f t="shared" si="213"/>
        <v>2</v>
      </c>
      <c r="P826">
        <f t="shared" si="214"/>
        <v>245916942467072</v>
      </c>
      <c r="Q826">
        <f t="shared" si="215"/>
        <v>114512</v>
      </c>
      <c r="R826">
        <f t="shared" si="216"/>
        <v>1475501654802.4319</v>
      </c>
      <c r="S826" t="str">
        <f t="shared" si="217"/>
        <v>17077565天10时46分42秒</v>
      </c>
    </row>
    <row r="827" spans="1:19" x14ac:dyDescent="0.25">
      <c r="A827">
        <v>827</v>
      </c>
      <c r="B827">
        <f t="shared" si="208"/>
        <v>828</v>
      </c>
      <c r="C827">
        <f t="shared" si="220"/>
        <v>3292000</v>
      </c>
      <c r="D827">
        <f t="shared" si="218"/>
        <v>1356304000</v>
      </c>
      <c r="E827" s="6">
        <f t="shared" si="209"/>
        <v>8137824</v>
      </c>
      <c r="F827" s="7" t="str">
        <f t="shared" si="210"/>
        <v>94天4时30分24秒</v>
      </c>
      <c r="G827">
        <f t="shared" si="204"/>
        <v>83.7</v>
      </c>
      <c r="H827">
        <f t="shared" si="205"/>
        <v>4.6566128730773926E-10</v>
      </c>
      <c r="I827">
        <f t="shared" si="211"/>
        <v>2147483648</v>
      </c>
      <c r="J827">
        <f t="shared" si="206"/>
        <v>153941480.14336917</v>
      </c>
      <c r="K827">
        <f t="shared" si="207"/>
        <v>1.5329569578170776E-3</v>
      </c>
      <c r="L827">
        <f t="shared" si="219"/>
        <v>815449.48026537895</v>
      </c>
      <c r="N827">
        <f t="shared" si="212"/>
        <v>114514</v>
      </c>
      <c r="O827">
        <f t="shared" si="213"/>
        <v>2</v>
      </c>
      <c r="P827">
        <f t="shared" si="214"/>
        <v>245916942467072</v>
      </c>
      <c r="Q827">
        <f t="shared" si="215"/>
        <v>114512</v>
      </c>
      <c r="R827">
        <f t="shared" si="216"/>
        <v>1475501654802.4319</v>
      </c>
      <c r="S827" t="str">
        <f t="shared" si="217"/>
        <v>17077565天10时46分42秒</v>
      </c>
    </row>
    <row r="828" spans="1:19" x14ac:dyDescent="0.25">
      <c r="A828">
        <v>828</v>
      </c>
      <c r="B828">
        <f t="shared" si="208"/>
        <v>829</v>
      </c>
      <c r="C828">
        <f t="shared" si="220"/>
        <v>3296000</v>
      </c>
      <c r="D828">
        <f t="shared" si="218"/>
        <v>1359600000</v>
      </c>
      <c r="E828" s="6">
        <f t="shared" si="209"/>
        <v>8157600</v>
      </c>
      <c r="F828" s="7" t="str">
        <f t="shared" si="210"/>
        <v>94天10时0分0秒</v>
      </c>
      <c r="G828">
        <f t="shared" si="204"/>
        <v>83.800000000000011</v>
      </c>
      <c r="H828">
        <f t="shared" si="205"/>
        <v>4.6566128730773926E-10</v>
      </c>
      <c r="I828">
        <f t="shared" si="211"/>
        <v>2147483648</v>
      </c>
      <c r="J828">
        <f t="shared" si="206"/>
        <v>153757779.09307873</v>
      </c>
      <c r="K828">
        <f t="shared" si="207"/>
        <v>1.5348196029663086E-3</v>
      </c>
      <c r="L828">
        <f t="shared" si="219"/>
        <v>815449.48180019855</v>
      </c>
      <c r="N828">
        <f t="shared" si="212"/>
        <v>114514</v>
      </c>
      <c r="O828">
        <f t="shared" si="213"/>
        <v>2</v>
      </c>
      <c r="P828">
        <f t="shared" si="214"/>
        <v>245916942467072</v>
      </c>
      <c r="Q828">
        <f t="shared" si="215"/>
        <v>114512</v>
      </c>
      <c r="R828">
        <f t="shared" si="216"/>
        <v>1475501654802.4319</v>
      </c>
      <c r="S828" t="str">
        <f t="shared" si="217"/>
        <v>17077565天10时46分42秒</v>
      </c>
    </row>
    <row r="829" spans="1:19" x14ac:dyDescent="0.25">
      <c r="A829">
        <v>829</v>
      </c>
      <c r="B829">
        <f t="shared" si="208"/>
        <v>830</v>
      </c>
      <c r="C829">
        <f t="shared" si="220"/>
        <v>3300000</v>
      </c>
      <c r="D829">
        <f t="shared" si="218"/>
        <v>1362900000</v>
      </c>
      <c r="E829" s="6">
        <f t="shared" si="209"/>
        <v>8177400</v>
      </c>
      <c r="F829" s="7" t="str">
        <f t="shared" si="210"/>
        <v>94天15时30分0秒</v>
      </c>
      <c r="G829">
        <f t="shared" si="204"/>
        <v>83.9</v>
      </c>
      <c r="H829">
        <f t="shared" si="205"/>
        <v>4.6566128730773926E-10</v>
      </c>
      <c r="I829">
        <f t="shared" si="211"/>
        <v>2147483648</v>
      </c>
      <c r="J829">
        <f t="shared" si="206"/>
        <v>153574515.94755661</v>
      </c>
      <c r="K829">
        <f t="shared" si="207"/>
        <v>1.5366822481155396E-3</v>
      </c>
      <c r="L829">
        <f t="shared" si="219"/>
        <v>815449.4833368808</v>
      </c>
      <c r="N829">
        <f t="shared" si="212"/>
        <v>114514</v>
      </c>
      <c r="O829">
        <f t="shared" si="213"/>
        <v>2</v>
      </c>
      <c r="P829">
        <f t="shared" si="214"/>
        <v>245916942467072</v>
      </c>
      <c r="Q829">
        <f t="shared" si="215"/>
        <v>114512</v>
      </c>
      <c r="R829">
        <f t="shared" si="216"/>
        <v>1475501654802.4319</v>
      </c>
      <c r="S829" t="str">
        <f t="shared" si="217"/>
        <v>17077565天10时46分42秒</v>
      </c>
    </row>
    <row r="830" spans="1:19" x14ac:dyDescent="0.25">
      <c r="A830">
        <v>830</v>
      </c>
      <c r="B830">
        <f t="shared" si="208"/>
        <v>831</v>
      </c>
      <c r="C830">
        <f t="shared" si="220"/>
        <v>3304000</v>
      </c>
      <c r="D830">
        <f t="shared" si="218"/>
        <v>1366204000</v>
      </c>
      <c r="E830" s="6">
        <f t="shared" si="209"/>
        <v>8197224</v>
      </c>
      <c r="F830" s="7" t="str">
        <f t="shared" si="210"/>
        <v>94天21时0分24秒</v>
      </c>
      <c r="G830">
        <f t="shared" si="204"/>
        <v>84</v>
      </c>
      <c r="H830">
        <f t="shared" si="205"/>
        <v>4.6566128730773926E-10</v>
      </c>
      <c r="I830">
        <f t="shared" si="211"/>
        <v>2147483648</v>
      </c>
      <c r="J830">
        <f t="shared" si="206"/>
        <v>153391689.14285713</v>
      </c>
      <c r="K830">
        <f t="shared" si="207"/>
        <v>1.5385448932647705E-3</v>
      </c>
      <c r="L830">
        <f t="shared" si="219"/>
        <v>815449.4848754257</v>
      </c>
      <c r="N830">
        <f t="shared" si="212"/>
        <v>114514</v>
      </c>
      <c r="O830">
        <f t="shared" si="213"/>
        <v>2</v>
      </c>
      <c r="P830">
        <f t="shared" si="214"/>
        <v>245916942467072</v>
      </c>
      <c r="Q830">
        <f t="shared" si="215"/>
        <v>114512</v>
      </c>
      <c r="R830">
        <f t="shared" si="216"/>
        <v>1475501654802.4319</v>
      </c>
      <c r="S830" t="str">
        <f t="shared" si="217"/>
        <v>17077565天10时46分42秒</v>
      </c>
    </row>
    <row r="831" spans="1:19" x14ac:dyDescent="0.25">
      <c r="A831">
        <v>831</v>
      </c>
      <c r="B831">
        <f t="shared" si="208"/>
        <v>832</v>
      </c>
      <c r="C831">
        <f t="shared" si="220"/>
        <v>3308000</v>
      </c>
      <c r="D831">
        <f t="shared" si="218"/>
        <v>1369512000</v>
      </c>
      <c r="E831" s="6">
        <f t="shared" si="209"/>
        <v>8217072</v>
      </c>
      <c r="F831" s="7" t="str">
        <f t="shared" si="210"/>
        <v>95天2时31分12秒</v>
      </c>
      <c r="G831">
        <f t="shared" si="204"/>
        <v>84.100000000000009</v>
      </c>
      <c r="H831">
        <f t="shared" si="205"/>
        <v>4.6566128730773926E-10</v>
      </c>
      <c r="I831">
        <f t="shared" si="211"/>
        <v>2147483648</v>
      </c>
      <c r="J831">
        <f t="shared" si="206"/>
        <v>153209297.12247324</v>
      </c>
      <c r="K831">
        <f t="shared" si="207"/>
        <v>1.5404075384140015E-3</v>
      </c>
      <c r="L831">
        <f t="shared" si="219"/>
        <v>815449.48641583323</v>
      </c>
      <c r="N831">
        <f t="shared" si="212"/>
        <v>114514</v>
      </c>
      <c r="O831">
        <f t="shared" si="213"/>
        <v>2</v>
      </c>
      <c r="P831">
        <f t="shared" si="214"/>
        <v>245916942467072</v>
      </c>
      <c r="Q831">
        <f t="shared" si="215"/>
        <v>114512</v>
      </c>
      <c r="R831">
        <f t="shared" si="216"/>
        <v>1475501654802.4319</v>
      </c>
      <c r="S831" t="str">
        <f t="shared" si="217"/>
        <v>17077565天10时46分42秒</v>
      </c>
    </row>
    <row r="832" spans="1:19" x14ac:dyDescent="0.25">
      <c r="A832">
        <v>832</v>
      </c>
      <c r="B832">
        <f t="shared" si="208"/>
        <v>833</v>
      </c>
      <c r="C832">
        <f t="shared" si="220"/>
        <v>3312000</v>
      </c>
      <c r="D832">
        <f t="shared" si="218"/>
        <v>1372824000</v>
      </c>
      <c r="E832" s="6">
        <f t="shared" si="209"/>
        <v>8236944</v>
      </c>
      <c r="F832" s="7" t="str">
        <f t="shared" si="210"/>
        <v>95天8时2分24秒</v>
      </c>
      <c r="G832">
        <f t="shared" ref="G832:G895" si="221">1+A832*0.1</f>
        <v>84.2</v>
      </c>
      <c r="H832">
        <f t="shared" ref="H832:H895" si="222">_xlfn.CEILING.MATH((POWER(0.94,A832)-1.175*POWER(10,-38))*POWER(2,31))/POWER(2,31)</f>
        <v>4.6566128730773926E-10</v>
      </c>
      <c r="I832">
        <f t="shared" si="211"/>
        <v>2147483648</v>
      </c>
      <c r="J832">
        <f t="shared" ref="J832:J895" si="223">6/(H832*G832)</f>
        <v>153027338.33729216</v>
      </c>
      <c r="K832">
        <f t="shared" ref="K832:K895" si="224">C832*H832</f>
        <v>1.5422701835632324E-3</v>
      </c>
      <c r="L832">
        <f t="shared" si="219"/>
        <v>815449.48795810342</v>
      </c>
      <c r="N832">
        <f t="shared" si="212"/>
        <v>114514</v>
      </c>
      <c r="O832">
        <f t="shared" si="213"/>
        <v>2</v>
      </c>
      <c r="P832">
        <f t="shared" si="214"/>
        <v>245916942467072</v>
      </c>
      <c r="Q832">
        <f t="shared" si="215"/>
        <v>114512</v>
      </c>
      <c r="R832">
        <f t="shared" si="216"/>
        <v>1475501654802.4319</v>
      </c>
      <c r="S832" t="str">
        <f t="shared" si="217"/>
        <v>17077565天10时46分42秒</v>
      </c>
    </row>
    <row r="833" spans="1:19" x14ac:dyDescent="0.25">
      <c r="A833">
        <v>833</v>
      </c>
      <c r="B833">
        <f t="shared" ref="B833:B896" si="225">A833+1</f>
        <v>834</v>
      </c>
      <c r="C833">
        <f t="shared" si="220"/>
        <v>3316000</v>
      </c>
      <c r="D833">
        <f t="shared" si="218"/>
        <v>1376140000</v>
      </c>
      <c r="E833" s="6">
        <f t="shared" ref="E833:E896" si="226">D833*60/10000</f>
        <v>8256840</v>
      </c>
      <c r="F833" s="7" t="str">
        <f t="shared" ref="F833:F896" si="227">CONCATENATE(TEXT(INT(E833/86400),0),"天",TEXT(INT(MOD(E833/3600,24)),0),"时",TEXT(INT(MOD(E833/60,60)),0),"分",TEXT(INT(MOD(E833,60)),0),"秒")</f>
        <v>95天13时34分0秒</v>
      </c>
      <c r="G833">
        <f t="shared" si="221"/>
        <v>84.300000000000011</v>
      </c>
      <c r="H833">
        <f t="shared" si="222"/>
        <v>4.6566128730773926E-10</v>
      </c>
      <c r="I833">
        <f t="shared" ref="I833:I896" si="228">1/H833</f>
        <v>2147483648</v>
      </c>
      <c r="J833">
        <f t="shared" si="223"/>
        <v>152845811.24555159</v>
      </c>
      <c r="K833">
        <f t="shared" si="224"/>
        <v>1.5441328287124634E-3</v>
      </c>
      <c r="L833">
        <f t="shared" si="219"/>
        <v>815449.48950223625</v>
      </c>
      <c r="N833">
        <f t="shared" ref="N833:N896" si="229">N832</f>
        <v>114514</v>
      </c>
      <c r="O833">
        <f t="shared" ref="O833:O896" si="230">_xlfn.CEILING.MATH((815450.6937-L833))</f>
        <v>2</v>
      </c>
      <c r="P833">
        <f t="shared" ref="P833:P896" si="231">N833/H833</f>
        <v>245916942467072</v>
      </c>
      <c r="Q833">
        <f t="shared" ref="Q833:Q896" si="232">N833-O833</f>
        <v>114512</v>
      </c>
      <c r="R833">
        <f t="shared" ref="R833:R896" si="233">P833/10000*60</f>
        <v>1475501654802.4319</v>
      </c>
      <c r="S833" t="str">
        <f t="shared" ref="S833:S896" si="234">CONCATENATE(TEXT(INT(R833/86400),0),"天",TEXT(INT(MOD(R833/3600,24)),0),"时",TEXT(INT(MOD(R833/60,60)),0),"分",TEXT(INT(MOD(R833,60)),0),"秒")</f>
        <v>17077565天10时46分42秒</v>
      </c>
    </row>
    <row r="834" spans="1:19" x14ac:dyDescent="0.25">
      <c r="A834">
        <v>834</v>
      </c>
      <c r="B834">
        <f t="shared" si="225"/>
        <v>835</v>
      </c>
      <c r="C834">
        <f t="shared" si="220"/>
        <v>3320000</v>
      </c>
      <c r="D834">
        <f t="shared" ref="D834:D897" si="235">D833+C834</f>
        <v>1379460000</v>
      </c>
      <c r="E834" s="6">
        <f t="shared" si="226"/>
        <v>8276760</v>
      </c>
      <c r="F834" s="7" t="str">
        <f t="shared" si="227"/>
        <v>95天19时6分0秒</v>
      </c>
      <c r="G834">
        <f t="shared" si="221"/>
        <v>84.4</v>
      </c>
      <c r="H834">
        <f t="shared" si="222"/>
        <v>4.6566128730773926E-10</v>
      </c>
      <c r="I834">
        <f t="shared" si="228"/>
        <v>2147483648</v>
      </c>
      <c r="J834">
        <f t="shared" si="223"/>
        <v>152664714.31279621</v>
      </c>
      <c r="K834">
        <f t="shared" si="224"/>
        <v>1.5459954738616943E-3</v>
      </c>
      <c r="L834">
        <f t="shared" ref="L834:L897" si="236">L833+K834</f>
        <v>815449.49104823172</v>
      </c>
      <c r="N834">
        <f t="shared" si="229"/>
        <v>114514</v>
      </c>
      <c r="O834">
        <f t="shared" si="230"/>
        <v>2</v>
      </c>
      <c r="P834">
        <f t="shared" si="231"/>
        <v>245916942467072</v>
      </c>
      <c r="Q834">
        <f t="shared" si="232"/>
        <v>114512</v>
      </c>
      <c r="R834">
        <f t="shared" si="233"/>
        <v>1475501654802.4319</v>
      </c>
      <c r="S834" t="str">
        <f t="shared" si="234"/>
        <v>17077565天10时46分42秒</v>
      </c>
    </row>
    <row r="835" spans="1:19" x14ac:dyDescent="0.25">
      <c r="A835">
        <v>835</v>
      </c>
      <c r="B835">
        <f t="shared" si="225"/>
        <v>836</v>
      </c>
      <c r="C835">
        <f t="shared" si="220"/>
        <v>3324000</v>
      </c>
      <c r="D835">
        <f t="shared" si="235"/>
        <v>1382784000</v>
      </c>
      <c r="E835" s="6">
        <f t="shared" si="226"/>
        <v>8296704</v>
      </c>
      <c r="F835" s="7" t="str">
        <f t="shared" si="227"/>
        <v>96天0时38分24秒</v>
      </c>
      <c r="G835">
        <f t="shared" si="221"/>
        <v>84.5</v>
      </c>
      <c r="H835">
        <f t="shared" si="222"/>
        <v>4.6566128730773926E-10</v>
      </c>
      <c r="I835">
        <f t="shared" si="228"/>
        <v>2147483648</v>
      </c>
      <c r="J835">
        <f t="shared" si="223"/>
        <v>152484046.01183432</v>
      </c>
      <c r="K835">
        <f t="shared" si="224"/>
        <v>1.5478581190109253E-3</v>
      </c>
      <c r="L835">
        <f t="shared" si="236"/>
        <v>815449.49259608984</v>
      </c>
      <c r="N835">
        <f t="shared" si="229"/>
        <v>114514</v>
      </c>
      <c r="O835">
        <f t="shared" si="230"/>
        <v>2</v>
      </c>
      <c r="P835">
        <f t="shared" si="231"/>
        <v>245916942467072</v>
      </c>
      <c r="Q835">
        <f t="shared" si="232"/>
        <v>114512</v>
      </c>
      <c r="R835">
        <f t="shared" si="233"/>
        <v>1475501654802.4319</v>
      </c>
      <c r="S835" t="str">
        <f t="shared" si="234"/>
        <v>17077565天10时46分42秒</v>
      </c>
    </row>
    <row r="836" spans="1:19" x14ac:dyDescent="0.25">
      <c r="A836">
        <v>836</v>
      </c>
      <c r="B836">
        <f t="shared" si="225"/>
        <v>837</v>
      </c>
      <c r="C836">
        <f t="shared" si="220"/>
        <v>3328000</v>
      </c>
      <c r="D836">
        <f t="shared" si="235"/>
        <v>1386112000</v>
      </c>
      <c r="E836" s="6">
        <f t="shared" si="226"/>
        <v>8316672</v>
      </c>
      <c r="F836" s="7" t="str">
        <f t="shared" si="227"/>
        <v>96天6时11分12秒</v>
      </c>
      <c r="G836">
        <f t="shared" si="221"/>
        <v>84.600000000000009</v>
      </c>
      <c r="H836">
        <f t="shared" si="222"/>
        <v>4.6566128730773926E-10</v>
      </c>
      <c r="I836">
        <f t="shared" si="228"/>
        <v>2147483648</v>
      </c>
      <c r="J836">
        <f t="shared" si="223"/>
        <v>152303804.82269502</v>
      </c>
      <c r="K836">
        <f t="shared" si="224"/>
        <v>1.5497207641601563E-3</v>
      </c>
      <c r="L836">
        <f t="shared" si="236"/>
        <v>815449.4941458106</v>
      </c>
      <c r="N836">
        <f t="shared" si="229"/>
        <v>114514</v>
      </c>
      <c r="O836">
        <f t="shared" si="230"/>
        <v>2</v>
      </c>
      <c r="P836">
        <f t="shared" si="231"/>
        <v>245916942467072</v>
      </c>
      <c r="Q836">
        <f t="shared" si="232"/>
        <v>114512</v>
      </c>
      <c r="R836">
        <f t="shared" si="233"/>
        <v>1475501654802.4319</v>
      </c>
      <c r="S836" t="str">
        <f t="shared" si="234"/>
        <v>17077565天10时46分42秒</v>
      </c>
    </row>
    <row r="837" spans="1:19" x14ac:dyDescent="0.25">
      <c r="A837">
        <v>837</v>
      </c>
      <c r="B837">
        <f t="shared" si="225"/>
        <v>838</v>
      </c>
      <c r="C837">
        <f t="shared" si="220"/>
        <v>3332000</v>
      </c>
      <c r="D837">
        <f t="shared" si="235"/>
        <v>1389444000</v>
      </c>
      <c r="E837" s="6">
        <f t="shared" si="226"/>
        <v>8336664</v>
      </c>
      <c r="F837" s="7" t="str">
        <f t="shared" si="227"/>
        <v>96天11时44分24秒</v>
      </c>
      <c r="G837">
        <f t="shared" si="221"/>
        <v>84.7</v>
      </c>
      <c r="H837">
        <f t="shared" si="222"/>
        <v>4.6566128730773926E-10</v>
      </c>
      <c r="I837">
        <f t="shared" si="228"/>
        <v>2147483648</v>
      </c>
      <c r="J837">
        <f t="shared" si="223"/>
        <v>152123989.23258558</v>
      </c>
      <c r="K837">
        <f t="shared" si="224"/>
        <v>1.5515834093093872E-3</v>
      </c>
      <c r="L837">
        <f t="shared" si="236"/>
        <v>815449.49569739401</v>
      </c>
      <c r="N837">
        <f t="shared" si="229"/>
        <v>114514</v>
      </c>
      <c r="O837">
        <f t="shared" si="230"/>
        <v>2</v>
      </c>
      <c r="P837">
        <f t="shared" si="231"/>
        <v>245916942467072</v>
      </c>
      <c r="Q837">
        <f t="shared" si="232"/>
        <v>114512</v>
      </c>
      <c r="R837">
        <f t="shared" si="233"/>
        <v>1475501654802.4319</v>
      </c>
      <c r="S837" t="str">
        <f t="shared" si="234"/>
        <v>17077565天10时46分42秒</v>
      </c>
    </row>
    <row r="838" spans="1:19" x14ac:dyDescent="0.25">
      <c r="A838">
        <v>838</v>
      </c>
      <c r="B838">
        <f t="shared" si="225"/>
        <v>839</v>
      </c>
      <c r="C838">
        <f t="shared" ref="C838:C901" si="237">(A838-4)*4000</f>
        <v>3336000</v>
      </c>
      <c r="D838">
        <f t="shared" si="235"/>
        <v>1392780000</v>
      </c>
      <c r="E838" s="6">
        <f t="shared" si="226"/>
        <v>8356680</v>
      </c>
      <c r="F838" s="7" t="str">
        <f t="shared" si="227"/>
        <v>96天17时18分0秒</v>
      </c>
      <c r="G838">
        <f t="shared" si="221"/>
        <v>84.800000000000011</v>
      </c>
      <c r="H838">
        <f t="shared" si="222"/>
        <v>4.6566128730773926E-10</v>
      </c>
      <c r="I838">
        <f t="shared" si="228"/>
        <v>2147483648</v>
      </c>
      <c r="J838">
        <f t="shared" si="223"/>
        <v>151944597.73584902</v>
      </c>
      <c r="K838">
        <f t="shared" si="224"/>
        <v>1.5534460544586182E-3</v>
      </c>
      <c r="L838">
        <f t="shared" si="236"/>
        <v>815449.49725084007</v>
      </c>
      <c r="N838">
        <f t="shared" si="229"/>
        <v>114514</v>
      </c>
      <c r="O838">
        <f t="shared" si="230"/>
        <v>2</v>
      </c>
      <c r="P838">
        <f t="shared" si="231"/>
        <v>245916942467072</v>
      </c>
      <c r="Q838">
        <f t="shared" si="232"/>
        <v>114512</v>
      </c>
      <c r="R838">
        <f t="shared" si="233"/>
        <v>1475501654802.4319</v>
      </c>
      <c r="S838" t="str">
        <f t="shared" si="234"/>
        <v>17077565天10时46分42秒</v>
      </c>
    </row>
    <row r="839" spans="1:19" x14ac:dyDescent="0.25">
      <c r="A839">
        <v>839</v>
      </c>
      <c r="B839">
        <f t="shared" si="225"/>
        <v>840</v>
      </c>
      <c r="C839">
        <f t="shared" si="237"/>
        <v>3340000</v>
      </c>
      <c r="D839">
        <f t="shared" si="235"/>
        <v>1396120000</v>
      </c>
      <c r="E839" s="6">
        <f t="shared" si="226"/>
        <v>8376720</v>
      </c>
      <c r="F839" s="7" t="str">
        <f t="shared" si="227"/>
        <v>96天22时52分0秒</v>
      </c>
      <c r="G839">
        <f t="shared" si="221"/>
        <v>84.9</v>
      </c>
      <c r="H839">
        <f t="shared" si="222"/>
        <v>4.6566128730773926E-10</v>
      </c>
      <c r="I839">
        <f t="shared" si="228"/>
        <v>2147483648</v>
      </c>
      <c r="J839">
        <f t="shared" si="223"/>
        <v>151765628.83392224</v>
      </c>
      <c r="K839">
        <f t="shared" si="224"/>
        <v>1.5553086996078491E-3</v>
      </c>
      <c r="L839">
        <f t="shared" si="236"/>
        <v>815449.49880614877</v>
      </c>
      <c r="N839">
        <f t="shared" si="229"/>
        <v>114514</v>
      </c>
      <c r="O839">
        <f t="shared" si="230"/>
        <v>2</v>
      </c>
      <c r="P839">
        <f t="shared" si="231"/>
        <v>245916942467072</v>
      </c>
      <c r="Q839">
        <f t="shared" si="232"/>
        <v>114512</v>
      </c>
      <c r="R839">
        <f t="shared" si="233"/>
        <v>1475501654802.4319</v>
      </c>
      <c r="S839" t="str">
        <f t="shared" si="234"/>
        <v>17077565天10时46分42秒</v>
      </c>
    </row>
    <row r="840" spans="1:19" x14ac:dyDescent="0.25">
      <c r="A840">
        <v>840</v>
      </c>
      <c r="B840">
        <f t="shared" si="225"/>
        <v>841</v>
      </c>
      <c r="C840">
        <f t="shared" si="237"/>
        <v>3344000</v>
      </c>
      <c r="D840">
        <f t="shared" si="235"/>
        <v>1399464000</v>
      </c>
      <c r="E840" s="6">
        <f t="shared" si="226"/>
        <v>8396784</v>
      </c>
      <c r="F840" s="7" t="str">
        <f t="shared" si="227"/>
        <v>97天4时26分24秒</v>
      </c>
      <c r="G840">
        <f t="shared" si="221"/>
        <v>85</v>
      </c>
      <c r="H840">
        <f t="shared" si="222"/>
        <v>4.6566128730773926E-10</v>
      </c>
      <c r="I840">
        <f t="shared" si="228"/>
        <v>2147483648</v>
      </c>
      <c r="J840">
        <f t="shared" si="223"/>
        <v>151587081.03529412</v>
      </c>
      <c r="K840">
        <f t="shared" si="224"/>
        <v>1.5571713447570801E-3</v>
      </c>
      <c r="L840">
        <f t="shared" si="236"/>
        <v>815449.50036332011</v>
      </c>
      <c r="N840">
        <f t="shared" si="229"/>
        <v>114514</v>
      </c>
      <c r="O840">
        <f t="shared" si="230"/>
        <v>2</v>
      </c>
      <c r="P840">
        <f t="shared" si="231"/>
        <v>245916942467072</v>
      </c>
      <c r="Q840">
        <f t="shared" si="232"/>
        <v>114512</v>
      </c>
      <c r="R840">
        <f t="shared" si="233"/>
        <v>1475501654802.4319</v>
      </c>
      <c r="S840" t="str">
        <f t="shared" si="234"/>
        <v>17077565天10时46分42秒</v>
      </c>
    </row>
    <row r="841" spans="1:19" x14ac:dyDescent="0.25">
      <c r="A841">
        <v>841</v>
      </c>
      <c r="B841">
        <f t="shared" si="225"/>
        <v>842</v>
      </c>
      <c r="C841">
        <f t="shared" si="237"/>
        <v>3348000</v>
      </c>
      <c r="D841">
        <f t="shared" si="235"/>
        <v>1402812000</v>
      </c>
      <c r="E841" s="6">
        <f t="shared" si="226"/>
        <v>8416872</v>
      </c>
      <c r="F841" s="7" t="str">
        <f t="shared" si="227"/>
        <v>97天10时1分12秒</v>
      </c>
      <c r="G841">
        <f t="shared" si="221"/>
        <v>85.100000000000009</v>
      </c>
      <c r="H841">
        <f t="shared" si="222"/>
        <v>4.6566128730773926E-10</v>
      </c>
      <c r="I841">
        <f t="shared" si="228"/>
        <v>2147483648</v>
      </c>
      <c r="J841">
        <f t="shared" si="223"/>
        <v>151408952.85546413</v>
      </c>
      <c r="K841">
        <f t="shared" si="224"/>
        <v>1.559033989906311E-3</v>
      </c>
      <c r="L841">
        <f t="shared" si="236"/>
        <v>815449.5019223541</v>
      </c>
      <c r="N841">
        <f t="shared" si="229"/>
        <v>114514</v>
      </c>
      <c r="O841">
        <f t="shared" si="230"/>
        <v>2</v>
      </c>
      <c r="P841">
        <f t="shared" si="231"/>
        <v>245916942467072</v>
      </c>
      <c r="Q841">
        <f t="shared" si="232"/>
        <v>114512</v>
      </c>
      <c r="R841">
        <f t="shared" si="233"/>
        <v>1475501654802.4319</v>
      </c>
      <c r="S841" t="str">
        <f t="shared" si="234"/>
        <v>17077565天10时46分42秒</v>
      </c>
    </row>
    <row r="842" spans="1:19" x14ac:dyDescent="0.25">
      <c r="A842">
        <v>842</v>
      </c>
      <c r="B842">
        <f t="shared" si="225"/>
        <v>843</v>
      </c>
      <c r="C842">
        <f t="shared" si="237"/>
        <v>3352000</v>
      </c>
      <c r="D842">
        <f t="shared" si="235"/>
        <v>1406164000</v>
      </c>
      <c r="E842" s="6">
        <f t="shared" si="226"/>
        <v>8436984</v>
      </c>
      <c r="F842" s="7" t="str">
        <f t="shared" si="227"/>
        <v>97天15时36分24秒</v>
      </c>
      <c r="G842">
        <f t="shared" si="221"/>
        <v>85.2</v>
      </c>
      <c r="H842">
        <f t="shared" si="222"/>
        <v>4.6566128730773926E-10</v>
      </c>
      <c r="I842">
        <f t="shared" si="228"/>
        <v>2147483648</v>
      </c>
      <c r="J842">
        <f t="shared" si="223"/>
        <v>151231242.81690142</v>
      </c>
      <c r="K842">
        <f t="shared" si="224"/>
        <v>1.560896635055542E-3</v>
      </c>
      <c r="L842">
        <f t="shared" si="236"/>
        <v>815449.50348325074</v>
      </c>
      <c r="N842">
        <f t="shared" si="229"/>
        <v>114514</v>
      </c>
      <c r="O842">
        <f t="shared" si="230"/>
        <v>2</v>
      </c>
      <c r="P842">
        <f t="shared" si="231"/>
        <v>245916942467072</v>
      </c>
      <c r="Q842">
        <f t="shared" si="232"/>
        <v>114512</v>
      </c>
      <c r="R842">
        <f t="shared" si="233"/>
        <v>1475501654802.4319</v>
      </c>
      <c r="S842" t="str">
        <f t="shared" si="234"/>
        <v>17077565天10时46分42秒</v>
      </c>
    </row>
    <row r="843" spans="1:19" x14ac:dyDescent="0.25">
      <c r="A843">
        <v>843</v>
      </c>
      <c r="B843">
        <f t="shared" si="225"/>
        <v>844</v>
      </c>
      <c r="C843">
        <f t="shared" si="237"/>
        <v>3356000</v>
      </c>
      <c r="D843">
        <f t="shared" si="235"/>
        <v>1409520000</v>
      </c>
      <c r="E843" s="6">
        <f t="shared" si="226"/>
        <v>8457120</v>
      </c>
      <c r="F843" s="7" t="str">
        <f t="shared" si="227"/>
        <v>97天21时12分0秒</v>
      </c>
      <c r="G843">
        <f t="shared" si="221"/>
        <v>85.300000000000011</v>
      </c>
      <c r="H843">
        <f t="shared" si="222"/>
        <v>4.6566128730773926E-10</v>
      </c>
      <c r="I843">
        <f t="shared" si="228"/>
        <v>2147483648</v>
      </c>
      <c r="J843">
        <f t="shared" si="223"/>
        <v>151053949.44900349</v>
      </c>
      <c r="K843">
        <f t="shared" si="224"/>
        <v>1.5627592802047729E-3</v>
      </c>
      <c r="L843">
        <f t="shared" si="236"/>
        <v>815449.50504601002</v>
      </c>
      <c r="N843">
        <f t="shared" si="229"/>
        <v>114514</v>
      </c>
      <c r="O843">
        <f t="shared" si="230"/>
        <v>2</v>
      </c>
      <c r="P843">
        <f t="shared" si="231"/>
        <v>245916942467072</v>
      </c>
      <c r="Q843">
        <f t="shared" si="232"/>
        <v>114512</v>
      </c>
      <c r="R843">
        <f t="shared" si="233"/>
        <v>1475501654802.4319</v>
      </c>
      <c r="S843" t="str">
        <f t="shared" si="234"/>
        <v>17077565天10时46分42秒</v>
      </c>
    </row>
    <row r="844" spans="1:19" x14ac:dyDescent="0.25">
      <c r="A844">
        <v>844</v>
      </c>
      <c r="B844">
        <f t="shared" si="225"/>
        <v>845</v>
      </c>
      <c r="C844">
        <f t="shared" si="237"/>
        <v>3360000</v>
      </c>
      <c r="D844">
        <f t="shared" si="235"/>
        <v>1412880000</v>
      </c>
      <c r="E844" s="6">
        <f t="shared" si="226"/>
        <v>8477280</v>
      </c>
      <c r="F844" s="7" t="str">
        <f t="shared" si="227"/>
        <v>98天2时48分0秒</v>
      </c>
      <c r="G844">
        <f t="shared" si="221"/>
        <v>85.4</v>
      </c>
      <c r="H844">
        <f t="shared" si="222"/>
        <v>4.6566128730773926E-10</v>
      </c>
      <c r="I844">
        <f t="shared" si="228"/>
        <v>2147483648</v>
      </c>
      <c r="J844">
        <f t="shared" si="223"/>
        <v>150877071.28805619</v>
      </c>
      <c r="K844">
        <f t="shared" si="224"/>
        <v>1.5646219253540039E-3</v>
      </c>
      <c r="L844">
        <f t="shared" si="236"/>
        <v>815449.50661063194</v>
      </c>
      <c r="N844">
        <f t="shared" si="229"/>
        <v>114514</v>
      </c>
      <c r="O844">
        <f t="shared" si="230"/>
        <v>2</v>
      </c>
      <c r="P844">
        <f t="shared" si="231"/>
        <v>245916942467072</v>
      </c>
      <c r="Q844">
        <f t="shared" si="232"/>
        <v>114512</v>
      </c>
      <c r="R844">
        <f t="shared" si="233"/>
        <v>1475501654802.4319</v>
      </c>
      <c r="S844" t="str">
        <f t="shared" si="234"/>
        <v>17077565天10时46分42秒</v>
      </c>
    </row>
    <row r="845" spans="1:19" x14ac:dyDescent="0.25">
      <c r="A845">
        <v>845</v>
      </c>
      <c r="B845">
        <f t="shared" si="225"/>
        <v>846</v>
      </c>
      <c r="C845">
        <f t="shared" si="237"/>
        <v>3364000</v>
      </c>
      <c r="D845">
        <f t="shared" si="235"/>
        <v>1416244000</v>
      </c>
      <c r="E845" s="6">
        <f t="shared" si="226"/>
        <v>8497464</v>
      </c>
      <c r="F845" s="7" t="str">
        <f t="shared" si="227"/>
        <v>98天8时24分24秒</v>
      </c>
      <c r="G845">
        <f t="shared" si="221"/>
        <v>85.5</v>
      </c>
      <c r="H845">
        <f t="shared" si="222"/>
        <v>4.6566128730773926E-10</v>
      </c>
      <c r="I845">
        <f t="shared" si="228"/>
        <v>2147483648</v>
      </c>
      <c r="J845">
        <f t="shared" si="223"/>
        <v>150700606.87719297</v>
      </c>
      <c r="K845">
        <f t="shared" si="224"/>
        <v>1.5664845705032349E-3</v>
      </c>
      <c r="L845">
        <f t="shared" si="236"/>
        <v>815449.50817711651</v>
      </c>
      <c r="N845">
        <f t="shared" si="229"/>
        <v>114514</v>
      </c>
      <c r="O845">
        <f t="shared" si="230"/>
        <v>2</v>
      </c>
      <c r="P845">
        <f t="shared" si="231"/>
        <v>245916942467072</v>
      </c>
      <c r="Q845">
        <f t="shared" si="232"/>
        <v>114512</v>
      </c>
      <c r="R845">
        <f t="shared" si="233"/>
        <v>1475501654802.4319</v>
      </c>
      <c r="S845" t="str">
        <f t="shared" si="234"/>
        <v>17077565天10时46分42秒</v>
      </c>
    </row>
    <row r="846" spans="1:19" x14ac:dyDescent="0.25">
      <c r="A846">
        <v>846</v>
      </c>
      <c r="B846">
        <f t="shared" si="225"/>
        <v>847</v>
      </c>
      <c r="C846">
        <f t="shared" si="237"/>
        <v>3368000</v>
      </c>
      <c r="D846">
        <f t="shared" si="235"/>
        <v>1419612000</v>
      </c>
      <c r="E846" s="6">
        <f t="shared" si="226"/>
        <v>8517672</v>
      </c>
      <c r="F846" s="7" t="str">
        <f t="shared" si="227"/>
        <v>98天14时1分12秒</v>
      </c>
      <c r="G846">
        <f t="shared" si="221"/>
        <v>85.600000000000009</v>
      </c>
      <c r="H846">
        <f t="shared" si="222"/>
        <v>4.6566128730773926E-10</v>
      </c>
      <c r="I846">
        <f t="shared" si="228"/>
        <v>2147483648</v>
      </c>
      <c r="J846">
        <f t="shared" si="223"/>
        <v>150524554.76635513</v>
      </c>
      <c r="K846">
        <f t="shared" si="224"/>
        <v>1.5683472156524658E-3</v>
      </c>
      <c r="L846">
        <f t="shared" si="236"/>
        <v>815449.50974546373</v>
      </c>
      <c r="N846">
        <f t="shared" si="229"/>
        <v>114514</v>
      </c>
      <c r="O846">
        <f t="shared" si="230"/>
        <v>2</v>
      </c>
      <c r="P846">
        <f t="shared" si="231"/>
        <v>245916942467072</v>
      </c>
      <c r="Q846">
        <f t="shared" si="232"/>
        <v>114512</v>
      </c>
      <c r="R846">
        <f t="shared" si="233"/>
        <v>1475501654802.4319</v>
      </c>
      <c r="S846" t="str">
        <f t="shared" si="234"/>
        <v>17077565天10时46分42秒</v>
      </c>
    </row>
    <row r="847" spans="1:19" x14ac:dyDescent="0.25">
      <c r="A847">
        <v>847</v>
      </c>
      <c r="B847">
        <f t="shared" si="225"/>
        <v>848</v>
      </c>
      <c r="C847">
        <f t="shared" si="237"/>
        <v>3372000</v>
      </c>
      <c r="D847">
        <f t="shared" si="235"/>
        <v>1422984000</v>
      </c>
      <c r="E847" s="6">
        <f t="shared" si="226"/>
        <v>8537904</v>
      </c>
      <c r="F847" s="7" t="str">
        <f t="shared" si="227"/>
        <v>98天19时38分24秒</v>
      </c>
      <c r="G847">
        <f t="shared" si="221"/>
        <v>85.7</v>
      </c>
      <c r="H847">
        <f t="shared" si="222"/>
        <v>4.6566128730773926E-10</v>
      </c>
      <c r="I847">
        <f t="shared" si="228"/>
        <v>2147483648</v>
      </c>
      <c r="J847">
        <f t="shared" si="223"/>
        <v>150348913.51225203</v>
      </c>
      <c r="K847">
        <f t="shared" si="224"/>
        <v>1.5702098608016968E-3</v>
      </c>
      <c r="L847">
        <f t="shared" si="236"/>
        <v>815449.51131567359</v>
      </c>
      <c r="N847">
        <f t="shared" si="229"/>
        <v>114514</v>
      </c>
      <c r="O847">
        <f t="shared" si="230"/>
        <v>2</v>
      </c>
      <c r="P847">
        <f t="shared" si="231"/>
        <v>245916942467072</v>
      </c>
      <c r="Q847">
        <f t="shared" si="232"/>
        <v>114512</v>
      </c>
      <c r="R847">
        <f t="shared" si="233"/>
        <v>1475501654802.4319</v>
      </c>
      <c r="S847" t="str">
        <f t="shared" si="234"/>
        <v>17077565天10时46分42秒</v>
      </c>
    </row>
    <row r="848" spans="1:19" x14ac:dyDescent="0.25">
      <c r="A848">
        <v>848</v>
      </c>
      <c r="B848">
        <f t="shared" si="225"/>
        <v>849</v>
      </c>
      <c r="C848">
        <f t="shared" si="237"/>
        <v>3376000</v>
      </c>
      <c r="D848">
        <f t="shared" si="235"/>
        <v>1426360000</v>
      </c>
      <c r="E848" s="6">
        <f t="shared" si="226"/>
        <v>8558160</v>
      </c>
      <c r="F848" s="7" t="str">
        <f t="shared" si="227"/>
        <v>99天1时16分0秒</v>
      </c>
      <c r="G848">
        <f t="shared" si="221"/>
        <v>85.800000000000011</v>
      </c>
      <c r="H848">
        <f t="shared" si="222"/>
        <v>4.6566128730773926E-10</v>
      </c>
      <c r="I848">
        <f t="shared" si="228"/>
        <v>2147483648</v>
      </c>
      <c r="J848">
        <f t="shared" si="223"/>
        <v>150173681.67832166</v>
      </c>
      <c r="K848">
        <f t="shared" si="224"/>
        <v>1.5720725059509277E-3</v>
      </c>
      <c r="L848">
        <f t="shared" si="236"/>
        <v>815449.5128877461</v>
      </c>
      <c r="N848">
        <f t="shared" si="229"/>
        <v>114514</v>
      </c>
      <c r="O848">
        <f t="shared" si="230"/>
        <v>2</v>
      </c>
      <c r="P848">
        <f t="shared" si="231"/>
        <v>245916942467072</v>
      </c>
      <c r="Q848">
        <f t="shared" si="232"/>
        <v>114512</v>
      </c>
      <c r="R848">
        <f t="shared" si="233"/>
        <v>1475501654802.4319</v>
      </c>
      <c r="S848" t="str">
        <f t="shared" si="234"/>
        <v>17077565天10时46分42秒</v>
      </c>
    </row>
    <row r="849" spans="1:19" x14ac:dyDescent="0.25">
      <c r="A849">
        <v>849</v>
      </c>
      <c r="B849">
        <f t="shared" si="225"/>
        <v>850</v>
      </c>
      <c r="C849">
        <f t="shared" si="237"/>
        <v>3380000</v>
      </c>
      <c r="D849">
        <f t="shared" si="235"/>
        <v>1429740000</v>
      </c>
      <c r="E849" s="6">
        <f t="shared" si="226"/>
        <v>8578440</v>
      </c>
      <c r="F849" s="7" t="str">
        <f t="shared" si="227"/>
        <v>99天6时54分0秒</v>
      </c>
      <c r="G849">
        <f t="shared" si="221"/>
        <v>85.9</v>
      </c>
      <c r="H849">
        <f t="shared" si="222"/>
        <v>4.6566128730773926E-10</v>
      </c>
      <c r="I849">
        <f t="shared" si="228"/>
        <v>2147483648</v>
      </c>
      <c r="J849">
        <f t="shared" si="223"/>
        <v>149998857.83469149</v>
      </c>
      <c r="K849">
        <f t="shared" si="224"/>
        <v>1.5739351511001587E-3</v>
      </c>
      <c r="L849">
        <f t="shared" si="236"/>
        <v>815449.51446168125</v>
      </c>
      <c r="N849">
        <f t="shared" si="229"/>
        <v>114514</v>
      </c>
      <c r="O849">
        <f t="shared" si="230"/>
        <v>2</v>
      </c>
      <c r="P849">
        <f t="shared" si="231"/>
        <v>245916942467072</v>
      </c>
      <c r="Q849">
        <f t="shared" si="232"/>
        <v>114512</v>
      </c>
      <c r="R849">
        <f t="shared" si="233"/>
        <v>1475501654802.4319</v>
      </c>
      <c r="S849" t="str">
        <f t="shared" si="234"/>
        <v>17077565天10时46分42秒</v>
      </c>
    </row>
    <row r="850" spans="1:19" x14ac:dyDescent="0.25">
      <c r="A850">
        <v>850</v>
      </c>
      <c r="B850">
        <f t="shared" si="225"/>
        <v>851</v>
      </c>
      <c r="C850">
        <f t="shared" si="237"/>
        <v>3384000</v>
      </c>
      <c r="D850">
        <f t="shared" si="235"/>
        <v>1433124000</v>
      </c>
      <c r="E850" s="6">
        <f t="shared" si="226"/>
        <v>8598744</v>
      </c>
      <c r="F850" s="7" t="str">
        <f t="shared" si="227"/>
        <v>99天12时32分24秒</v>
      </c>
      <c r="G850">
        <f t="shared" si="221"/>
        <v>86</v>
      </c>
      <c r="H850">
        <f t="shared" si="222"/>
        <v>4.6566128730773926E-10</v>
      </c>
      <c r="I850">
        <f t="shared" si="228"/>
        <v>2147483648</v>
      </c>
      <c r="J850">
        <f t="shared" si="223"/>
        <v>149824440.55813953</v>
      </c>
      <c r="K850">
        <f t="shared" si="224"/>
        <v>1.5757977962493896E-3</v>
      </c>
      <c r="L850">
        <f t="shared" si="236"/>
        <v>815449.51603747904</v>
      </c>
      <c r="N850">
        <f t="shared" si="229"/>
        <v>114514</v>
      </c>
      <c r="O850">
        <f t="shared" si="230"/>
        <v>2</v>
      </c>
      <c r="P850">
        <f t="shared" si="231"/>
        <v>245916942467072</v>
      </c>
      <c r="Q850">
        <f t="shared" si="232"/>
        <v>114512</v>
      </c>
      <c r="R850">
        <f t="shared" si="233"/>
        <v>1475501654802.4319</v>
      </c>
      <c r="S850" t="str">
        <f t="shared" si="234"/>
        <v>17077565天10时46分42秒</v>
      </c>
    </row>
    <row r="851" spans="1:19" x14ac:dyDescent="0.25">
      <c r="A851">
        <v>851</v>
      </c>
      <c r="B851">
        <f t="shared" si="225"/>
        <v>852</v>
      </c>
      <c r="C851">
        <f t="shared" si="237"/>
        <v>3388000</v>
      </c>
      <c r="D851">
        <f t="shared" si="235"/>
        <v>1436512000</v>
      </c>
      <c r="E851" s="6">
        <f t="shared" si="226"/>
        <v>8619072</v>
      </c>
      <c r="F851" s="7" t="str">
        <f t="shared" si="227"/>
        <v>99天18时11分12秒</v>
      </c>
      <c r="G851">
        <f t="shared" si="221"/>
        <v>86.100000000000009</v>
      </c>
      <c r="H851">
        <f t="shared" si="222"/>
        <v>4.6566128730773926E-10</v>
      </c>
      <c r="I851">
        <f t="shared" si="228"/>
        <v>2147483648</v>
      </c>
      <c r="J851">
        <f t="shared" si="223"/>
        <v>149650428.43205574</v>
      </c>
      <c r="K851">
        <f t="shared" si="224"/>
        <v>1.5776604413986206E-3</v>
      </c>
      <c r="L851">
        <f t="shared" si="236"/>
        <v>815449.51761513948</v>
      </c>
      <c r="N851">
        <f t="shared" si="229"/>
        <v>114514</v>
      </c>
      <c r="O851">
        <f t="shared" si="230"/>
        <v>2</v>
      </c>
      <c r="P851">
        <f t="shared" si="231"/>
        <v>245916942467072</v>
      </c>
      <c r="Q851">
        <f t="shared" si="232"/>
        <v>114512</v>
      </c>
      <c r="R851">
        <f t="shared" si="233"/>
        <v>1475501654802.4319</v>
      </c>
      <c r="S851" t="str">
        <f t="shared" si="234"/>
        <v>17077565天10时46分42秒</v>
      </c>
    </row>
    <row r="852" spans="1:19" x14ac:dyDescent="0.25">
      <c r="A852">
        <v>852</v>
      </c>
      <c r="B852">
        <f t="shared" si="225"/>
        <v>853</v>
      </c>
      <c r="C852">
        <f t="shared" si="237"/>
        <v>3392000</v>
      </c>
      <c r="D852">
        <f t="shared" si="235"/>
        <v>1439904000</v>
      </c>
      <c r="E852" s="6">
        <f t="shared" si="226"/>
        <v>8639424</v>
      </c>
      <c r="F852" s="7" t="str">
        <f t="shared" si="227"/>
        <v>99天23时50分24秒</v>
      </c>
      <c r="G852">
        <f t="shared" si="221"/>
        <v>86.2</v>
      </c>
      <c r="H852">
        <f t="shared" si="222"/>
        <v>4.6566128730773926E-10</v>
      </c>
      <c r="I852">
        <f t="shared" si="228"/>
        <v>2147483648</v>
      </c>
      <c r="J852">
        <f t="shared" si="223"/>
        <v>149476820.04640371</v>
      </c>
      <c r="K852">
        <f t="shared" si="224"/>
        <v>1.5795230865478516E-3</v>
      </c>
      <c r="L852">
        <f t="shared" si="236"/>
        <v>815449.51919466257</v>
      </c>
      <c r="N852">
        <f t="shared" si="229"/>
        <v>114514</v>
      </c>
      <c r="O852">
        <f t="shared" si="230"/>
        <v>2</v>
      </c>
      <c r="P852">
        <f t="shared" si="231"/>
        <v>245916942467072</v>
      </c>
      <c r="Q852">
        <f t="shared" si="232"/>
        <v>114512</v>
      </c>
      <c r="R852">
        <f t="shared" si="233"/>
        <v>1475501654802.4319</v>
      </c>
      <c r="S852" t="str">
        <f t="shared" si="234"/>
        <v>17077565天10时46分42秒</v>
      </c>
    </row>
    <row r="853" spans="1:19" x14ac:dyDescent="0.25">
      <c r="A853">
        <v>853</v>
      </c>
      <c r="B853">
        <f t="shared" si="225"/>
        <v>854</v>
      </c>
      <c r="C853">
        <f t="shared" si="237"/>
        <v>3396000</v>
      </c>
      <c r="D853">
        <f t="shared" si="235"/>
        <v>1443300000</v>
      </c>
      <c r="E853" s="6">
        <f t="shared" si="226"/>
        <v>8659800</v>
      </c>
      <c r="F853" s="7" t="str">
        <f t="shared" si="227"/>
        <v>100天5时30分0秒</v>
      </c>
      <c r="G853">
        <f t="shared" si="221"/>
        <v>86.300000000000011</v>
      </c>
      <c r="H853">
        <f t="shared" si="222"/>
        <v>4.6566128730773926E-10</v>
      </c>
      <c r="I853">
        <f t="shared" si="228"/>
        <v>2147483648</v>
      </c>
      <c r="J853">
        <f t="shared" si="223"/>
        <v>149303613.99768248</v>
      </c>
      <c r="K853">
        <f t="shared" si="224"/>
        <v>1.5813857316970825E-3</v>
      </c>
      <c r="L853">
        <f t="shared" si="236"/>
        <v>815449.5207760483</v>
      </c>
      <c r="N853">
        <f t="shared" si="229"/>
        <v>114514</v>
      </c>
      <c r="O853">
        <f t="shared" si="230"/>
        <v>2</v>
      </c>
      <c r="P853">
        <f t="shared" si="231"/>
        <v>245916942467072</v>
      </c>
      <c r="Q853">
        <f t="shared" si="232"/>
        <v>114512</v>
      </c>
      <c r="R853">
        <f t="shared" si="233"/>
        <v>1475501654802.4319</v>
      </c>
      <c r="S853" t="str">
        <f t="shared" si="234"/>
        <v>17077565天10时46分42秒</v>
      </c>
    </row>
    <row r="854" spans="1:19" x14ac:dyDescent="0.25">
      <c r="A854">
        <v>854</v>
      </c>
      <c r="B854">
        <f t="shared" si="225"/>
        <v>855</v>
      </c>
      <c r="C854">
        <f t="shared" si="237"/>
        <v>3400000</v>
      </c>
      <c r="D854">
        <f t="shared" si="235"/>
        <v>1446700000</v>
      </c>
      <c r="E854" s="6">
        <f t="shared" si="226"/>
        <v>8680200</v>
      </c>
      <c r="F854" s="7" t="str">
        <f t="shared" si="227"/>
        <v>100天11时10分0秒</v>
      </c>
      <c r="G854">
        <f t="shared" si="221"/>
        <v>86.4</v>
      </c>
      <c r="H854">
        <f t="shared" si="222"/>
        <v>4.6566128730773926E-10</v>
      </c>
      <c r="I854">
        <f t="shared" si="228"/>
        <v>2147483648</v>
      </c>
      <c r="J854">
        <f t="shared" si="223"/>
        <v>149130808.88888887</v>
      </c>
      <c r="K854">
        <f t="shared" si="224"/>
        <v>1.5832483768463135E-3</v>
      </c>
      <c r="L854">
        <f t="shared" si="236"/>
        <v>815449.52235929668</v>
      </c>
      <c r="N854">
        <f t="shared" si="229"/>
        <v>114514</v>
      </c>
      <c r="O854">
        <f t="shared" si="230"/>
        <v>2</v>
      </c>
      <c r="P854">
        <f t="shared" si="231"/>
        <v>245916942467072</v>
      </c>
      <c r="Q854">
        <f t="shared" si="232"/>
        <v>114512</v>
      </c>
      <c r="R854">
        <f t="shared" si="233"/>
        <v>1475501654802.4319</v>
      </c>
      <c r="S854" t="str">
        <f t="shared" si="234"/>
        <v>17077565天10时46分42秒</v>
      </c>
    </row>
    <row r="855" spans="1:19" x14ac:dyDescent="0.25">
      <c r="A855">
        <v>855</v>
      </c>
      <c r="B855">
        <f t="shared" si="225"/>
        <v>856</v>
      </c>
      <c r="C855">
        <f t="shared" si="237"/>
        <v>3404000</v>
      </c>
      <c r="D855">
        <f t="shared" si="235"/>
        <v>1450104000</v>
      </c>
      <c r="E855" s="6">
        <f t="shared" si="226"/>
        <v>8700624</v>
      </c>
      <c r="F855" s="7" t="str">
        <f t="shared" si="227"/>
        <v>100天16时50分24秒</v>
      </c>
      <c r="G855">
        <f t="shared" si="221"/>
        <v>86.5</v>
      </c>
      <c r="H855">
        <f t="shared" si="222"/>
        <v>4.6566128730773926E-10</v>
      </c>
      <c r="I855">
        <f t="shared" si="228"/>
        <v>2147483648</v>
      </c>
      <c r="J855">
        <f t="shared" si="223"/>
        <v>148958403.32947975</v>
      </c>
      <c r="K855">
        <f t="shared" si="224"/>
        <v>1.5851110219955444E-3</v>
      </c>
      <c r="L855">
        <f t="shared" si="236"/>
        <v>815449.5239444077</v>
      </c>
      <c r="N855">
        <f t="shared" si="229"/>
        <v>114514</v>
      </c>
      <c r="O855">
        <f t="shared" si="230"/>
        <v>2</v>
      </c>
      <c r="P855">
        <f t="shared" si="231"/>
        <v>245916942467072</v>
      </c>
      <c r="Q855">
        <f t="shared" si="232"/>
        <v>114512</v>
      </c>
      <c r="R855">
        <f t="shared" si="233"/>
        <v>1475501654802.4319</v>
      </c>
      <c r="S855" t="str">
        <f t="shared" si="234"/>
        <v>17077565天10时46分42秒</v>
      </c>
    </row>
    <row r="856" spans="1:19" x14ac:dyDescent="0.25">
      <c r="A856">
        <v>856</v>
      </c>
      <c r="B856">
        <f t="shared" si="225"/>
        <v>857</v>
      </c>
      <c r="C856">
        <f t="shared" si="237"/>
        <v>3408000</v>
      </c>
      <c r="D856">
        <f t="shared" si="235"/>
        <v>1453512000</v>
      </c>
      <c r="E856" s="6">
        <f t="shared" si="226"/>
        <v>8721072</v>
      </c>
      <c r="F856" s="7" t="str">
        <f t="shared" si="227"/>
        <v>100天22时31分12秒</v>
      </c>
      <c r="G856">
        <f t="shared" si="221"/>
        <v>86.600000000000009</v>
      </c>
      <c r="H856">
        <f t="shared" si="222"/>
        <v>4.6566128730773926E-10</v>
      </c>
      <c r="I856">
        <f t="shared" si="228"/>
        <v>2147483648</v>
      </c>
      <c r="J856">
        <f t="shared" si="223"/>
        <v>148786395.93533486</v>
      </c>
      <c r="K856">
        <f t="shared" si="224"/>
        <v>1.5869736671447754E-3</v>
      </c>
      <c r="L856">
        <f t="shared" si="236"/>
        <v>815449.52553138137</v>
      </c>
      <c r="N856">
        <f t="shared" si="229"/>
        <v>114514</v>
      </c>
      <c r="O856">
        <f t="shared" si="230"/>
        <v>2</v>
      </c>
      <c r="P856">
        <f t="shared" si="231"/>
        <v>245916942467072</v>
      </c>
      <c r="Q856">
        <f t="shared" si="232"/>
        <v>114512</v>
      </c>
      <c r="R856">
        <f t="shared" si="233"/>
        <v>1475501654802.4319</v>
      </c>
      <c r="S856" t="str">
        <f t="shared" si="234"/>
        <v>17077565天10时46分42秒</v>
      </c>
    </row>
    <row r="857" spans="1:19" x14ac:dyDescent="0.25">
      <c r="A857">
        <v>857</v>
      </c>
      <c r="B857">
        <f t="shared" si="225"/>
        <v>858</v>
      </c>
      <c r="C857">
        <f t="shared" si="237"/>
        <v>3412000</v>
      </c>
      <c r="D857">
        <f t="shared" si="235"/>
        <v>1456924000</v>
      </c>
      <c r="E857" s="6">
        <f t="shared" si="226"/>
        <v>8741544</v>
      </c>
      <c r="F857" s="7" t="str">
        <f t="shared" si="227"/>
        <v>101天4时12分24秒</v>
      </c>
      <c r="G857">
        <f t="shared" si="221"/>
        <v>86.7</v>
      </c>
      <c r="H857">
        <f t="shared" si="222"/>
        <v>4.6566128730773926E-10</v>
      </c>
      <c r="I857">
        <f t="shared" si="228"/>
        <v>2147483648</v>
      </c>
      <c r="J857">
        <f t="shared" si="223"/>
        <v>148614785.32871971</v>
      </c>
      <c r="K857">
        <f t="shared" si="224"/>
        <v>1.5888363122940063E-3</v>
      </c>
      <c r="L857">
        <f t="shared" si="236"/>
        <v>815449.52712021768</v>
      </c>
      <c r="N857">
        <f t="shared" si="229"/>
        <v>114514</v>
      </c>
      <c r="O857">
        <f t="shared" si="230"/>
        <v>2</v>
      </c>
      <c r="P857">
        <f t="shared" si="231"/>
        <v>245916942467072</v>
      </c>
      <c r="Q857">
        <f t="shared" si="232"/>
        <v>114512</v>
      </c>
      <c r="R857">
        <f t="shared" si="233"/>
        <v>1475501654802.4319</v>
      </c>
      <c r="S857" t="str">
        <f t="shared" si="234"/>
        <v>17077565天10时46分42秒</v>
      </c>
    </row>
    <row r="858" spans="1:19" x14ac:dyDescent="0.25">
      <c r="A858">
        <v>858</v>
      </c>
      <c r="B858">
        <f t="shared" si="225"/>
        <v>859</v>
      </c>
      <c r="C858">
        <f t="shared" si="237"/>
        <v>3416000</v>
      </c>
      <c r="D858">
        <f t="shared" si="235"/>
        <v>1460340000</v>
      </c>
      <c r="E858" s="6">
        <f t="shared" si="226"/>
        <v>8762040</v>
      </c>
      <c r="F858" s="7" t="str">
        <f t="shared" si="227"/>
        <v>101天9时54分0秒</v>
      </c>
      <c r="G858">
        <f t="shared" si="221"/>
        <v>86.800000000000011</v>
      </c>
      <c r="H858">
        <f t="shared" si="222"/>
        <v>4.6566128730773926E-10</v>
      </c>
      <c r="I858">
        <f t="shared" si="228"/>
        <v>2147483648</v>
      </c>
      <c r="J858">
        <f t="shared" si="223"/>
        <v>148443570.13824883</v>
      </c>
      <c r="K858">
        <f t="shared" si="224"/>
        <v>1.5906989574432373E-3</v>
      </c>
      <c r="L858">
        <f t="shared" si="236"/>
        <v>815449.52871091664</v>
      </c>
      <c r="N858">
        <f t="shared" si="229"/>
        <v>114514</v>
      </c>
      <c r="O858">
        <f t="shared" si="230"/>
        <v>2</v>
      </c>
      <c r="P858">
        <f t="shared" si="231"/>
        <v>245916942467072</v>
      </c>
      <c r="Q858">
        <f t="shared" si="232"/>
        <v>114512</v>
      </c>
      <c r="R858">
        <f t="shared" si="233"/>
        <v>1475501654802.4319</v>
      </c>
      <c r="S858" t="str">
        <f t="shared" si="234"/>
        <v>17077565天10时46分42秒</v>
      </c>
    </row>
    <row r="859" spans="1:19" x14ac:dyDescent="0.25">
      <c r="A859">
        <v>859</v>
      </c>
      <c r="B859">
        <f t="shared" si="225"/>
        <v>860</v>
      </c>
      <c r="C859">
        <f t="shared" si="237"/>
        <v>3420000</v>
      </c>
      <c r="D859">
        <f t="shared" si="235"/>
        <v>1463760000</v>
      </c>
      <c r="E859" s="6">
        <f t="shared" si="226"/>
        <v>8782560</v>
      </c>
      <c r="F859" s="7" t="str">
        <f t="shared" si="227"/>
        <v>101天15时36分0秒</v>
      </c>
      <c r="G859">
        <f t="shared" si="221"/>
        <v>86.9</v>
      </c>
      <c r="H859">
        <f t="shared" si="222"/>
        <v>4.6566128730773926E-10</v>
      </c>
      <c r="I859">
        <f t="shared" si="228"/>
        <v>2147483648</v>
      </c>
      <c r="J859">
        <f t="shared" si="223"/>
        <v>148272748.99884924</v>
      </c>
      <c r="K859">
        <f t="shared" si="224"/>
        <v>1.5925616025924683E-3</v>
      </c>
      <c r="L859">
        <f t="shared" si="236"/>
        <v>815449.53030347824</v>
      </c>
      <c r="N859">
        <f t="shared" si="229"/>
        <v>114514</v>
      </c>
      <c r="O859">
        <f t="shared" si="230"/>
        <v>2</v>
      </c>
      <c r="P859">
        <f t="shared" si="231"/>
        <v>245916942467072</v>
      </c>
      <c r="Q859">
        <f t="shared" si="232"/>
        <v>114512</v>
      </c>
      <c r="R859">
        <f t="shared" si="233"/>
        <v>1475501654802.4319</v>
      </c>
      <c r="S859" t="str">
        <f t="shared" si="234"/>
        <v>17077565天10时46分42秒</v>
      </c>
    </row>
    <row r="860" spans="1:19" x14ac:dyDescent="0.25">
      <c r="A860">
        <v>860</v>
      </c>
      <c r="B860">
        <f t="shared" si="225"/>
        <v>861</v>
      </c>
      <c r="C860">
        <f t="shared" si="237"/>
        <v>3424000</v>
      </c>
      <c r="D860">
        <f t="shared" si="235"/>
        <v>1467184000</v>
      </c>
      <c r="E860" s="6">
        <f t="shared" si="226"/>
        <v>8803104</v>
      </c>
      <c r="F860" s="7" t="str">
        <f t="shared" si="227"/>
        <v>101天21时18分24秒</v>
      </c>
      <c r="G860">
        <f t="shared" si="221"/>
        <v>87</v>
      </c>
      <c r="H860">
        <f t="shared" si="222"/>
        <v>4.6566128730773926E-10</v>
      </c>
      <c r="I860">
        <f t="shared" si="228"/>
        <v>2147483648</v>
      </c>
      <c r="J860">
        <f t="shared" si="223"/>
        <v>148102320.55172414</v>
      </c>
      <c r="K860">
        <f t="shared" si="224"/>
        <v>1.5944242477416992E-3</v>
      </c>
      <c r="L860">
        <f t="shared" si="236"/>
        <v>815449.53189790249</v>
      </c>
      <c r="N860">
        <f t="shared" si="229"/>
        <v>114514</v>
      </c>
      <c r="O860">
        <f t="shared" si="230"/>
        <v>2</v>
      </c>
      <c r="P860">
        <f t="shared" si="231"/>
        <v>245916942467072</v>
      </c>
      <c r="Q860">
        <f t="shared" si="232"/>
        <v>114512</v>
      </c>
      <c r="R860">
        <f t="shared" si="233"/>
        <v>1475501654802.4319</v>
      </c>
      <c r="S860" t="str">
        <f t="shared" si="234"/>
        <v>17077565天10时46分42秒</v>
      </c>
    </row>
    <row r="861" spans="1:19" x14ac:dyDescent="0.25">
      <c r="A861">
        <v>861</v>
      </c>
      <c r="B861">
        <f t="shared" si="225"/>
        <v>862</v>
      </c>
      <c r="C861">
        <f t="shared" si="237"/>
        <v>3428000</v>
      </c>
      <c r="D861">
        <f t="shared" si="235"/>
        <v>1470612000</v>
      </c>
      <c r="E861" s="6">
        <f t="shared" si="226"/>
        <v>8823672</v>
      </c>
      <c r="F861" s="7" t="str">
        <f t="shared" si="227"/>
        <v>102天3时1分12秒</v>
      </c>
      <c r="G861">
        <f t="shared" si="221"/>
        <v>87.100000000000009</v>
      </c>
      <c r="H861">
        <f t="shared" si="222"/>
        <v>4.6566128730773926E-10</v>
      </c>
      <c r="I861">
        <f t="shared" si="228"/>
        <v>2147483648</v>
      </c>
      <c r="J861">
        <f t="shared" si="223"/>
        <v>147932283.44431686</v>
      </c>
      <c r="K861">
        <f t="shared" si="224"/>
        <v>1.5962868928909302E-3</v>
      </c>
      <c r="L861">
        <f t="shared" si="236"/>
        <v>815449.53349418938</v>
      </c>
      <c r="N861">
        <f t="shared" si="229"/>
        <v>114514</v>
      </c>
      <c r="O861">
        <f t="shared" si="230"/>
        <v>2</v>
      </c>
      <c r="P861">
        <f t="shared" si="231"/>
        <v>245916942467072</v>
      </c>
      <c r="Q861">
        <f t="shared" si="232"/>
        <v>114512</v>
      </c>
      <c r="R861">
        <f t="shared" si="233"/>
        <v>1475501654802.4319</v>
      </c>
      <c r="S861" t="str">
        <f t="shared" si="234"/>
        <v>17077565天10时46分42秒</v>
      </c>
    </row>
    <row r="862" spans="1:19" x14ac:dyDescent="0.25">
      <c r="A862">
        <v>862</v>
      </c>
      <c r="B862">
        <f t="shared" si="225"/>
        <v>863</v>
      </c>
      <c r="C862">
        <f t="shared" si="237"/>
        <v>3432000</v>
      </c>
      <c r="D862">
        <f t="shared" si="235"/>
        <v>1474044000</v>
      </c>
      <c r="E862" s="6">
        <f t="shared" si="226"/>
        <v>8844264</v>
      </c>
      <c r="F862" s="7" t="str">
        <f t="shared" si="227"/>
        <v>102天8时44分24秒</v>
      </c>
      <c r="G862">
        <f t="shared" si="221"/>
        <v>87.2</v>
      </c>
      <c r="H862">
        <f t="shared" si="222"/>
        <v>4.6566128730773926E-10</v>
      </c>
      <c r="I862">
        <f t="shared" si="228"/>
        <v>2147483648</v>
      </c>
      <c r="J862">
        <f t="shared" si="223"/>
        <v>147762636.33027524</v>
      </c>
      <c r="K862">
        <f t="shared" si="224"/>
        <v>1.5981495380401611E-3</v>
      </c>
      <c r="L862">
        <f t="shared" si="236"/>
        <v>815449.53509233892</v>
      </c>
      <c r="N862">
        <f t="shared" si="229"/>
        <v>114514</v>
      </c>
      <c r="O862">
        <f t="shared" si="230"/>
        <v>2</v>
      </c>
      <c r="P862">
        <f t="shared" si="231"/>
        <v>245916942467072</v>
      </c>
      <c r="Q862">
        <f t="shared" si="232"/>
        <v>114512</v>
      </c>
      <c r="R862">
        <f t="shared" si="233"/>
        <v>1475501654802.4319</v>
      </c>
      <c r="S862" t="str">
        <f t="shared" si="234"/>
        <v>17077565天10时46分42秒</v>
      </c>
    </row>
    <row r="863" spans="1:19" x14ac:dyDescent="0.25">
      <c r="A863">
        <v>863</v>
      </c>
      <c r="B863">
        <f t="shared" si="225"/>
        <v>864</v>
      </c>
      <c r="C863">
        <f t="shared" si="237"/>
        <v>3436000</v>
      </c>
      <c r="D863">
        <f t="shared" si="235"/>
        <v>1477480000</v>
      </c>
      <c r="E863" s="6">
        <f t="shared" si="226"/>
        <v>8864880</v>
      </c>
      <c r="F863" s="7" t="str">
        <f t="shared" si="227"/>
        <v>102天14时28分0秒</v>
      </c>
      <c r="G863">
        <f t="shared" si="221"/>
        <v>87.300000000000011</v>
      </c>
      <c r="H863">
        <f t="shared" si="222"/>
        <v>4.6566128730773926E-10</v>
      </c>
      <c r="I863">
        <f t="shared" si="228"/>
        <v>2147483648</v>
      </c>
      <c r="J863">
        <f t="shared" si="223"/>
        <v>147593377.86941579</v>
      </c>
      <c r="K863">
        <f t="shared" si="224"/>
        <v>1.6000121831893921E-3</v>
      </c>
      <c r="L863">
        <f t="shared" si="236"/>
        <v>815449.5366923511</v>
      </c>
      <c r="N863">
        <f t="shared" si="229"/>
        <v>114514</v>
      </c>
      <c r="O863">
        <f t="shared" si="230"/>
        <v>2</v>
      </c>
      <c r="P863">
        <f t="shared" si="231"/>
        <v>245916942467072</v>
      </c>
      <c r="Q863">
        <f t="shared" si="232"/>
        <v>114512</v>
      </c>
      <c r="R863">
        <f t="shared" si="233"/>
        <v>1475501654802.4319</v>
      </c>
      <c r="S863" t="str">
        <f t="shared" si="234"/>
        <v>17077565天10时46分42秒</v>
      </c>
    </row>
    <row r="864" spans="1:19" x14ac:dyDescent="0.25">
      <c r="A864">
        <v>864</v>
      </c>
      <c r="B864">
        <f t="shared" si="225"/>
        <v>865</v>
      </c>
      <c r="C864">
        <f t="shared" si="237"/>
        <v>3440000</v>
      </c>
      <c r="D864">
        <f t="shared" si="235"/>
        <v>1480920000</v>
      </c>
      <c r="E864" s="6">
        <f t="shared" si="226"/>
        <v>8885520</v>
      </c>
      <c r="F864" s="7" t="str">
        <f t="shared" si="227"/>
        <v>102天20时12分0秒</v>
      </c>
      <c r="G864">
        <f t="shared" si="221"/>
        <v>87.4</v>
      </c>
      <c r="H864">
        <f t="shared" si="222"/>
        <v>4.6566128730773926E-10</v>
      </c>
      <c r="I864">
        <f t="shared" si="228"/>
        <v>2147483648</v>
      </c>
      <c r="J864">
        <f t="shared" si="223"/>
        <v>147424506.72768879</v>
      </c>
      <c r="K864">
        <f t="shared" si="224"/>
        <v>1.601874828338623E-3</v>
      </c>
      <c r="L864">
        <f t="shared" si="236"/>
        <v>815449.53829422593</v>
      </c>
      <c r="N864">
        <f t="shared" si="229"/>
        <v>114514</v>
      </c>
      <c r="O864">
        <f t="shared" si="230"/>
        <v>2</v>
      </c>
      <c r="P864">
        <f t="shared" si="231"/>
        <v>245916942467072</v>
      </c>
      <c r="Q864">
        <f t="shared" si="232"/>
        <v>114512</v>
      </c>
      <c r="R864">
        <f t="shared" si="233"/>
        <v>1475501654802.4319</v>
      </c>
      <c r="S864" t="str">
        <f t="shared" si="234"/>
        <v>17077565天10时46分42秒</v>
      </c>
    </row>
    <row r="865" spans="1:19" x14ac:dyDescent="0.25">
      <c r="A865">
        <v>865</v>
      </c>
      <c r="B865">
        <f t="shared" si="225"/>
        <v>866</v>
      </c>
      <c r="C865">
        <f t="shared" si="237"/>
        <v>3444000</v>
      </c>
      <c r="D865">
        <f t="shared" si="235"/>
        <v>1484364000</v>
      </c>
      <c r="E865" s="6">
        <f t="shared" si="226"/>
        <v>8906184</v>
      </c>
      <c r="F865" s="7" t="str">
        <f t="shared" si="227"/>
        <v>103天1时56分24秒</v>
      </c>
      <c r="G865">
        <f t="shared" si="221"/>
        <v>87.5</v>
      </c>
      <c r="H865">
        <f t="shared" si="222"/>
        <v>4.6566128730773926E-10</v>
      </c>
      <c r="I865">
        <f t="shared" si="228"/>
        <v>2147483648</v>
      </c>
      <c r="J865">
        <f t="shared" si="223"/>
        <v>147256021.57714286</v>
      </c>
      <c r="K865">
        <f t="shared" si="224"/>
        <v>1.603737473487854E-3</v>
      </c>
      <c r="L865">
        <f t="shared" si="236"/>
        <v>815449.5398979634</v>
      </c>
      <c r="N865">
        <f t="shared" si="229"/>
        <v>114514</v>
      </c>
      <c r="O865">
        <f t="shared" si="230"/>
        <v>2</v>
      </c>
      <c r="P865">
        <f t="shared" si="231"/>
        <v>245916942467072</v>
      </c>
      <c r="Q865">
        <f t="shared" si="232"/>
        <v>114512</v>
      </c>
      <c r="R865">
        <f t="shared" si="233"/>
        <v>1475501654802.4319</v>
      </c>
      <c r="S865" t="str">
        <f t="shared" si="234"/>
        <v>17077565天10时46分42秒</v>
      </c>
    </row>
    <row r="866" spans="1:19" x14ac:dyDescent="0.25">
      <c r="A866">
        <v>866</v>
      </c>
      <c r="B866">
        <f t="shared" si="225"/>
        <v>867</v>
      </c>
      <c r="C866">
        <f t="shared" si="237"/>
        <v>3448000</v>
      </c>
      <c r="D866">
        <f t="shared" si="235"/>
        <v>1487812000</v>
      </c>
      <c r="E866" s="6">
        <f t="shared" si="226"/>
        <v>8926872</v>
      </c>
      <c r="F866" s="7" t="str">
        <f t="shared" si="227"/>
        <v>103天7时41分12秒</v>
      </c>
      <c r="G866">
        <f t="shared" si="221"/>
        <v>87.600000000000009</v>
      </c>
      <c r="H866">
        <f t="shared" si="222"/>
        <v>4.6566128730773926E-10</v>
      </c>
      <c r="I866">
        <f t="shared" si="228"/>
        <v>2147483648</v>
      </c>
      <c r="J866">
        <f t="shared" si="223"/>
        <v>147087921.0958904</v>
      </c>
      <c r="K866">
        <f t="shared" si="224"/>
        <v>1.605600118637085E-3</v>
      </c>
      <c r="L866">
        <f t="shared" si="236"/>
        <v>815449.54150356352</v>
      </c>
      <c r="N866">
        <f t="shared" si="229"/>
        <v>114514</v>
      </c>
      <c r="O866">
        <f t="shared" si="230"/>
        <v>2</v>
      </c>
      <c r="P866">
        <f t="shared" si="231"/>
        <v>245916942467072</v>
      </c>
      <c r="Q866">
        <f t="shared" si="232"/>
        <v>114512</v>
      </c>
      <c r="R866">
        <f t="shared" si="233"/>
        <v>1475501654802.4319</v>
      </c>
      <c r="S866" t="str">
        <f t="shared" si="234"/>
        <v>17077565天10时46分42秒</v>
      </c>
    </row>
    <row r="867" spans="1:19" x14ac:dyDescent="0.25">
      <c r="A867">
        <v>867</v>
      </c>
      <c r="B867">
        <f t="shared" si="225"/>
        <v>868</v>
      </c>
      <c r="C867">
        <f t="shared" si="237"/>
        <v>3452000</v>
      </c>
      <c r="D867">
        <f t="shared" si="235"/>
        <v>1491264000</v>
      </c>
      <c r="E867" s="6">
        <f t="shared" si="226"/>
        <v>8947584</v>
      </c>
      <c r="F867" s="7" t="str">
        <f t="shared" si="227"/>
        <v>103天13时26分24秒</v>
      </c>
      <c r="G867">
        <f t="shared" si="221"/>
        <v>87.7</v>
      </c>
      <c r="H867">
        <f t="shared" si="222"/>
        <v>4.6566128730773926E-10</v>
      </c>
      <c r="I867">
        <f t="shared" si="228"/>
        <v>2147483648</v>
      </c>
      <c r="J867">
        <f t="shared" si="223"/>
        <v>146920203.96807298</v>
      </c>
      <c r="K867">
        <f t="shared" si="224"/>
        <v>1.6074627637863159E-3</v>
      </c>
      <c r="L867">
        <f t="shared" si="236"/>
        <v>815449.54311102629</v>
      </c>
      <c r="N867">
        <f t="shared" si="229"/>
        <v>114514</v>
      </c>
      <c r="O867">
        <f t="shared" si="230"/>
        <v>2</v>
      </c>
      <c r="P867">
        <f t="shared" si="231"/>
        <v>245916942467072</v>
      </c>
      <c r="Q867">
        <f t="shared" si="232"/>
        <v>114512</v>
      </c>
      <c r="R867">
        <f t="shared" si="233"/>
        <v>1475501654802.4319</v>
      </c>
      <c r="S867" t="str">
        <f t="shared" si="234"/>
        <v>17077565天10时46分42秒</v>
      </c>
    </row>
    <row r="868" spans="1:19" x14ac:dyDescent="0.25">
      <c r="A868">
        <v>868</v>
      </c>
      <c r="B868">
        <f t="shared" si="225"/>
        <v>869</v>
      </c>
      <c r="C868">
        <f t="shared" si="237"/>
        <v>3456000</v>
      </c>
      <c r="D868">
        <f t="shared" si="235"/>
        <v>1494720000</v>
      </c>
      <c r="E868" s="6">
        <f t="shared" si="226"/>
        <v>8968320</v>
      </c>
      <c r="F868" s="7" t="str">
        <f t="shared" si="227"/>
        <v>103天19时12分0秒</v>
      </c>
      <c r="G868">
        <f t="shared" si="221"/>
        <v>87.800000000000011</v>
      </c>
      <c r="H868">
        <f t="shared" si="222"/>
        <v>4.6566128730773926E-10</v>
      </c>
      <c r="I868">
        <f t="shared" si="228"/>
        <v>2147483648</v>
      </c>
      <c r="J868">
        <f t="shared" si="223"/>
        <v>146752868.88382685</v>
      </c>
      <c r="K868">
        <f t="shared" si="224"/>
        <v>1.6093254089355469E-3</v>
      </c>
      <c r="L868">
        <f t="shared" si="236"/>
        <v>815449.5447203517</v>
      </c>
      <c r="N868">
        <f t="shared" si="229"/>
        <v>114514</v>
      </c>
      <c r="O868">
        <f t="shared" si="230"/>
        <v>2</v>
      </c>
      <c r="P868">
        <f t="shared" si="231"/>
        <v>245916942467072</v>
      </c>
      <c r="Q868">
        <f t="shared" si="232"/>
        <v>114512</v>
      </c>
      <c r="R868">
        <f t="shared" si="233"/>
        <v>1475501654802.4319</v>
      </c>
      <c r="S868" t="str">
        <f t="shared" si="234"/>
        <v>17077565天10时46分42秒</v>
      </c>
    </row>
    <row r="869" spans="1:19" x14ac:dyDescent="0.25">
      <c r="A869">
        <v>869</v>
      </c>
      <c r="B869">
        <f t="shared" si="225"/>
        <v>870</v>
      </c>
      <c r="C869">
        <f t="shared" si="237"/>
        <v>3460000</v>
      </c>
      <c r="D869">
        <f t="shared" si="235"/>
        <v>1498180000</v>
      </c>
      <c r="E869" s="6">
        <f t="shared" si="226"/>
        <v>8989080</v>
      </c>
      <c r="F869" s="7" t="str">
        <f t="shared" si="227"/>
        <v>104天0时58分0秒</v>
      </c>
      <c r="G869">
        <f t="shared" si="221"/>
        <v>87.9</v>
      </c>
      <c r="H869">
        <f t="shared" si="222"/>
        <v>4.6566128730773926E-10</v>
      </c>
      <c r="I869">
        <f t="shared" si="228"/>
        <v>2147483648</v>
      </c>
      <c r="J869">
        <f t="shared" si="223"/>
        <v>146585914.53924915</v>
      </c>
      <c r="K869">
        <f t="shared" si="224"/>
        <v>1.6111880540847778E-3</v>
      </c>
      <c r="L869">
        <f t="shared" si="236"/>
        <v>815449.54633153975</v>
      </c>
      <c r="N869">
        <f t="shared" si="229"/>
        <v>114514</v>
      </c>
      <c r="O869">
        <f t="shared" si="230"/>
        <v>2</v>
      </c>
      <c r="P869">
        <f t="shared" si="231"/>
        <v>245916942467072</v>
      </c>
      <c r="Q869">
        <f t="shared" si="232"/>
        <v>114512</v>
      </c>
      <c r="R869">
        <f t="shared" si="233"/>
        <v>1475501654802.4319</v>
      </c>
      <c r="S869" t="str">
        <f t="shared" si="234"/>
        <v>17077565天10时46分42秒</v>
      </c>
    </row>
    <row r="870" spans="1:19" x14ac:dyDescent="0.25">
      <c r="A870">
        <v>870</v>
      </c>
      <c r="B870">
        <f t="shared" si="225"/>
        <v>871</v>
      </c>
      <c r="C870">
        <f t="shared" si="237"/>
        <v>3464000</v>
      </c>
      <c r="D870">
        <f t="shared" si="235"/>
        <v>1501644000</v>
      </c>
      <c r="E870" s="6">
        <f t="shared" si="226"/>
        <v>9009864</v>
      </c>
      <c r="F870" s="7" t="str">
        <f t="shared" si="227"/>
        <v>104天6时44分24秒</v>
      </c>
      <c r="G870">
        <f t="shared" si="221"/>
        <v>88</v>
      </c>
      <c r="H870">
        <f t="shared" si="222"/>
        <v>4.6566128730773926E-10</v>
      </c>
      <c r="I870">
        <f t="shared" si="228"/>
        <v>2147483648</v>
      </c>
      <c r="J870">
        <f t="shared" si="223"/>
        <v>146419339.63636363</v>
      </c>
      <c r="K870">
        <f t="shared" si="224"/>
        <v>1.6130506992340088E-3</v>
      </c>
      <c r="L870">
        <f t="shared" si="236"/>
        <v>815449.54794459045</v>
      </c>
      <c r="N870">
        <f t="shared" si="229"/>
        <v>114514</v>
      </c>
      <c r="O870">
        <f t="shared" si="230"/>
        <v>2</v>
      </c>
      <c r="P870">
        <f t="shared" si="231"/>
        <v>245916942467072</v>
      </c>
      <c r="Q870">
        <f t="shared" si="232"/>
        <v>114512</v>
      </c>
      <c r="R870">
        <f t="shared" si="233"/>
        <v>1475501654802.4319</v>
      </c>
      <c r="S870" t="str">
        <f t="shared" si="234"/>
        <v>17077565天10时46分42秒</v>
      </c>
    </row>
    <row r="871" spans="1:19" x14ac:dyDescent="0.25">
      <c r="A871">
        <v>871</v>
      </c>
      <c r="B871">
        <f t="shared" si="225"/>
        <v>872</v>
      </c>
      <c r="C871">
        <f t="shared" si="237"/>
        <v>3468000</v>
      </c>
      <c r="D871">
        <f t="shared" si="235"/>
        <v>1505112000</v>
      </c>
      <c r="E871" s="6">
        <f t="shared" si="226"/>
        <v>9030672</v>
      </c>
      <c r="F871" s="7" t="str">
        <f t="shared" si="227"/>
        <v>104天12时31分12秒</v>
      </c>
      <c r="G871">
        <f t="shared" si="221"/>
        <v>88.100000000000009</v>
      </c>
      <c r="H871">
        <f t="shared" si="222"/>
        <v>4.6566128730773926E-10</v>
      </c>
      <c r="I871">
        <f t="shared" si="228"/>
        <v>2147483648</v>
      </c>
      <c r="J871">
        <f t="shared" si="223"/>
        <v>146253142.8830874</v>
      </c>
      <c r="K871">
        <f t="shared" si="224"/>
        <v>1.6149133443832397E-3</v>
      </c>
      <c r="L871">
        <f t="shared" si="236"/>
        <v>815449.54955950379</v>
      </c>
      <c r="N871">
        <f t="shared" si="229"/>
        <v>114514</v>
      </c>
      <c r="O871">
        <f t="shared" si="230"/>
        <v>2</v>
      </c>
      <c r="P871">
        <f t="shared" si="231"/>
        <v>245916942467072</v>
      </c>
      <c r="Q871">
        <f t="shared" si="232"/>
        <v>114512</v>
      </c>
      <c r="R871">
        <f t="shared" si="233"/>
        <v>1475501654802.4319</v>
      </c>
      <c r="S871" t="str">
        <f t="shared" si="234"/>
        <v>17077565天10时46分42秒</v>
      </c>
    </row>
    <row r="872" spans="1:19" x14ac:dyDescent="0.25">
      <c r="A872">
        <v>872</v>
      </c>
      <c r="B872">
        <f t="shared" si="225"/>
        <v>873</v>
      </c>
      <c r="C872">
        <f t="shared" si="237"/>
        <v>3472000</v>
      </c>
      <c r="D872">
        <f t="shared" si="235"/>
        <v>1508584000</v>
      </c>
      <c r="E872" s="6">
        <f t="shared" si="226"/>
        <v>9051504</v>
      </c>
      <c r="F872" s="7" t="str">
        <f t="shared" si="227"/>
        <v>104天18时18分24秒</v>
      </c>
      <c r="G872">
        <f t="shared" si="221"/>
        <v>88.2</v>
      </c>
      <c r="H872">
        <f t="shared" si="222"/>
        <v>4.6566128730773926E-10</v>
      </c>
      <c r="I872">
        <f t="shared" si="228"/>
        <v>2147483648</v>
      </c>
      <c r="J872">
        <f t="shared" si="223"/>
        <v>146087322.99319726</v>
      </c>
      <c r="K872">
        <f t="shared" si="224"/>
        <v>1.6167759895324707E-3</v>
      </c>
      <c r="L872">
        <f t="shared" si="236"/>
        <v>815449.55117627978</v>
      </c>
      <c r="N872">
        <f t="shared" si="229"/>
        <v>114514</v>
      </c>
      <c r="O872">
        <f t="shared" si="230"/>
        <v>2</v>
      </c>
      <c r="P872">
        <f t="shared" si="231"/>
        <v>245916942467072</v>
      </c>
      <c r="Q872">
        <f t="shared" si="232"/>
        <v>114512</v>
      </c>
      <c r="R872">
        <f t="shared" si="233"/>
        <v>1475501654802.4319</v>
      </c>
      <c r="S872" t="str">
        <f t="shared" si="234"/>
        <v>17077565天10时46分42秒</v>
      </c>
    </row>
    <row r="873" spans="1:19" x14ac:dyDescent="0.25">
      <c r="A873">
        <v>873</v>
      </c>
      <c r="B873">
        <f t="shared" si="225"/>
        <v>874</v>
      </c>
      <c r="C873">
        <f t="shared" si="237"/>
        <v>3476000</v>
      </c>
      <c r="D873">
        <f t="shared" si="235"/>
        <v>1512060000</v>
      </c>
      <c r="E873" s="6">
        <f t="shared" si="226"/>
        <v>9072360</v>
      </c>
      <c r="F873" s="7" t="str">
        <f t="shared" si="227"/>
        <v>105天0时6分0秒</v>
      </c>
      <c r="G873">
        <f t="shared" si="221"/>
        <v>88.300000000000011</v>
      </c>
      <c r="H873">
        <f t="shared" si="222"/>
        <v>4.6566128730773926E-10</v>
      </c>
      <c r="I873">
        <f t="shared" si="228"/>
        <v>2147483648</v>
      </c>
      <c r="J873">
        <f t="shared" si="223"/>
        <v>145921878.6862967</v>
      </c>
      <c r="K873">
        <f t="shared" si="224"/>
        <v>1.6186386346817017E-3</v>
      </c>
      <c r="L873">
        <f t="shared" si="236"/>
        <v>815449.55279491842</v>
      </c>
      <c r="N873">
        <f t="shared" si="229"/>
        <v>114514</v>
      </c>
      <c r="O873">
        <f t="shared" si="230"/>
        <v>2</v>
      </c>
      <c r="P873">
        <f t="shared" si="231"/>
        <v>245916942467072</v>
      </c>
      <c r="Q873">
        <f t="shared" si="232"/>
        <v>114512</v>
      </c>
      <c r="R873">
        <f t="shared" si="233"/>
        <v>1475501654802.4319</v>
      </c>
      <c r="S873" t="str">
        <f t="shared" si="234"/>
        <v>17077565天10时46分42秒</v>
      </c>
    </row>
    <row r="874" spans="1:19" x14ac:dyDescent="0.25">
      <c r="A874">
        <v>874</v>
      </c>
      <c r="B874">
        <f t="shared" si="225"/>
        <v>875</v>
      </c>
      <c r="C874">
        <f t="shared" si="237"/>
        <v>3480000</v>
      </c>
      <c r="D874">
        <f t="shared" si="235"/>
        <v>1515540000</v>
      </c>
      <c r="E874" s="6">
        <f t="shared" si="226"/>
        <v>9093240</v>
      </c>
      <c r="F874" s="7" t="str">
        <f t="shared" si="227"/>
        <v>105天5时54分0秒</v>
      </c>
      <c r="G874">
        <f t="shared" si="221"/>
        <v>88.4</v>
      </c>
      <c r="H874">
        <f t="shared" si="222"/>
        <v>4.6566128730773926E-10</v>
      </c>
      <c r="I874">
        <f t="shared" si="228"/>
        <v>2147483648</v>
      </c>
      <c r="J874">
        <f t="shared" si="223"/>
        <v>145756808.68778279</v>
      </c>
      <c r="K874">
        <f t="shared" si="224"/>
        <v>1.6205012798309326E-3</v>
      </c>
      <c r="L874">
        <f t="shared" si="236"/>
        <v>815449.5544154197</v>
      </c>
      <c r="N874">
        <f t="shared" si="229"/>
        <v>114514</v>
      </c>
      <c r="O874">
        <f t="shared" si="230"/>
        <v>2</v>
      </c>
      <c r="P874">
        <f t="shared" si="231"/>
        <v>245916942467072</v>
      </c>
      <c r="Q874">
        <f t="shared" si="232"/>
        <v>114512</v>
      </c>
      <c r="R874">
        <f t="shared" si="233"/>
        <v>1475501654802.4319</v>
      </c>
      <c r="S874" t="str">
        <f t="shared" si="234"/>
        <v>17077565天10时46分42秒</v>
      </c>
    </row>
    <row r="875" spans="1:19" x14ac:dyDescent="0.25">
      <c r="A875">
        <v>875</v>
      </c>
      <c r="B875">
        <f t="shared" si="225"/>
        <v>876</v>
      </c>
      <c r="C875">
        <f t="shared" si="237"/>
        <v>3484000</v>
      </c>
      <c r="D875">
        <f t="shared" si="235"/>
        <v>1519024000</v>
      </c>
      <c r="E875" s="6">
        <f t="shared" si="226"/>
        <v>9114144</v>
      </c>
      <c r="F875" s="7" t="str">
        <f t="shared" si="227"/>
        <v>105天11时42分24秒</v>
      </c>
      <c r="G875">
        <f t="shared" si="221"/>
        <v>88.5</v>
      </c>
      <c r="H875">
        <f t="shared" si="222"/>
        <v>4.6566128730773926E-10</v>
      </c>
      <c r="I875">
        <f t="shared" si="228"/>
        <v>2147483648</v>
      </c>
      <c r="J875">
        <f t="shared" si="223"/>
        <v>145592111.72881356</v>
      </c>
      <c r="K875">
        <f t="shared" si="224"/>
        <v>1.6223639249801636E-3</v>
      </c>
      <c r="L875">
        <f t="shared" si="236"/>
        <v>815449.55603778362</v>
      </c>
      <c r="N875">
        <f t="shared" si="229"/>
        <v>114514</v>
      </c>
      <c r="O875">
        <f t="shared" si="230"/>
        <v>2</v>
      </c>
      <c r="P875">
        <f t="shared" si="231"/>
        <v>245916942467072</v>
      </c>
      <c r="Q875">
        <f t="shared" si="232"/>
        <v>114512</v>
      </c>
      <c r="R875">
        <f t="shared" si="233"/>
        <v>1475501654802.4319</v>
      </c>
      <c r="S875" t="str">
        <f t="shared" si="234"/>
        <v>17077565天10时46分42秒</v>
      </c>
    </row>
    <row r="876" spans="1:19" x14ac:dyDescent="0.25">
      <c r="A876">
        <v>876</v>
      </c>
      <c r="B876">
        <f t="shared" si="225"/>
        <v>877</v>
      </c>
      <c r="C876">
        <f t="shared" si="237"/>
        <v>3488000</v>
      </c>
      <c r="D876">
        <f t="shared" si="235"/>
        <v>1522512000</v>
      </c>
      <c r="E876" s="6">
        <f t="shared" si="226"/>
        <v>9135072</v>
      </c>
      <c r="F876" s="7" t="str">
        <f t="shared" si="227"/>
        <v>105天17时31分12秒</v>
      </c>
      <c r="G876">
        <f t="shared" si="221"/>
        <v>88.600000000000009</v>
      </c>
      <c r="H876">
        <f t="shared" si="222"/>
        <v>4.6566128730773926E-10</v>
      </c>
      <c r="I876">
        <f t="shared" si="228"/>
        <v>2147483648</v>
      </c>
      <c r="J876">
        <f t="shared" si="223"/>
        <v>145427786.54627538</v>
      </c>
      <c r="K876">
        <f t="shared" si="224"/>
        <v>1.6242265701293945E-3</v>
      </c>
      <c r="L876">
        <f t="shared" si="236"/>
        <v>815449.55766201019</v>
      </c>
      <c r="N876">
        <f t="shared" si="229"/>
        <v>114514</v>
      </c>
      <c r="O876">
        <f t="shared" si="230"/>
        <v>2</v>
      </c>
      <c r="P876">
        <f t="shared" si="231"/>
        <v>245916942467072</v>
      </c>
      <c r="Q876">
        <f t="shared" si="232"/>
        <v>114512</v>
      </c>
      <c r="R876">
        <f t="shared" si="233"/>
        <v>1475501654802.4319</v>
      </c>
      <c r="S876" t="str">
        <f t="shared" si="234"/>
        <v>17077565天10时46分42秒</v>
      </c>
    </row>
    <row r="877" spans="1:19" x14ac:dyDescent="0.25">
      <c r="A877">
        <v>877</v>
      </c>
      <c r="B877">
        <f t="shared" si="225"/>
        <v>878</v>
      </c>
      <c r="C877">
        <f t="shared" si="237"/>
        <v>3492000</v>
      </c>
      <c r="D877">
        <f t="shared" si="235"/>
        <v>1526004000</v>
      </c>
      <c r="E877" s="6">
        <f t="shared" si="226"/>
        <v>9156024</v>
      </c>
      <c r="F877" s="7" t="str">
        <f t="shared" si="227"/>
        <v>105天23时20分24秒</v>
      </c>
      <c r="G877">
        <f t="shared" si="221"/>
        <v>88.7</v>
      </c>
      <c r="H877">
        <f t="shared" si="222"/>
        <v>4.6566128730773926E-10</v>
      </c>
      <c r="I877">
        <f t="shared" si="228"/>
        <v>2147483648</v>
      </c>
      <c r="J877">
        <f t="shared" si="223"/>
        <v>145263831.88275084</v>
      </c>
      <c r="K877">
        <f t="shared" si="224"/>
        <v>1.6260892152786255E-3</v>
      </c>
      <c r="L877">
        <f t="shared" si="236"/>
        <v>815449.55928809941</v>
      </c>
      <c r="N877">
        <f t="shared" si="229"/>
        <v>114514</v>
      </c>
      <c r="O877">
        <f t="shared" si="230"/>
        <v>2</v>
      </c>
      <c r="P877">
        <f t="shared" si="231"/>
        <v>245916942467072</v>
      </c>
      <c r="Q877">
        <f t="shared" si="232"/>
        <v>114512</v>
      </c>
      <c r="R877">
        <f t="shared" si="233"/>
        <v>1475501654802.4319</v>
      </c>
      <c r="S877" t="str">
        <f t="shared" si="234"/>
        <v>17077565天10时46分42秒</v>
      </c>
    </row>
    <row r="878" spans="1:19" x14ac:dyDescent="0.25">
      <c r="A878">
        <v>878</v>
      </c>
      <c r="B878">
        <f t="shared" si="225"/>
        <v>879</v>
      </c>
      <c r="C878">
        <f t="shared" si="237"/>
        <v>3496000</v>
      </c>
      <c r="D878">
        <f t="shared" si="235"/>
        <v>1529500000</v>
      </c>
      <c r="E878" s="6">
        <f t="shared" si="226"/>
        <v>9177000</v>
      </c>
      <c r="F878" s="7" t="str">
        <f t="shared" si="227"/>
        <v>106天5时10分0秒</v>
      </c>
      <c r="G878">
        <f t="shared" si="221"/>
        <v>88.800000000000011</v>
      </c>
      <c r="H878">
        <f t="shared" si="222"/>
        <v>4.6566128730773926E-10</v>
      </c>
      <c r="I878">
        <f t="shared" si="228"/>
        <v>2147483648</v>
      </c>
      <c r="J878">
        <f t="shared" si="223"/>
        <v>145100246.48648646</v>
      </c>
      <c r="K878">
        <f t="shared" si="224"/>
        <v>1.6279518604278564E-3</v>
      </c>
      <c r="L878">
        <f t="shared" si="236"/>
        <v>815449.56091605127</v>
      </c>
      <c r="N878">
        <f t="shared" si="229"/>
        <v>114514</v>
      </c>
      <c r="O878">
        <f t="shared" si="230"/>
        <v>2</v>
      </c>
      <c r="P878">
        <f t="shared" si="231"/>
        <v>245916942467072</v>
      </c>
      <c r="Q878">
        <f t="shared" si="232"/>
        <v>114512</v>
      </c>
      <c r="R878">
        <f t="shared" si="233"/>
        <v>1475501654802.4319</v>
      </c>
      <c r="S878" t="str">
        <f t="shared" si="234"/>
        <v>17077565天10时46分42秒</v>
      </c>
    </row>
    <row r="879" spans="1:19" x14ac:dyDescent="0.25">
      <c r="A879">
        <v>879</v>
      </c>
      <c r="B879">
        <f t="shared" si="225"/>
        <v>880</v>
      </c>
      <c r="C879">
        <f t="shared" si="237"/>
        <v>3500000</v>
      </c>
      <c r="D879">
        <f t="shared" si="235"/>
        <v>1533000000</v>
      </c>
      <c r="E879" s="6">
        <f t="shared" si="226"/>
        <v>9198000</v>
      </c>
      <c r="F879" s="7" t="str">
        <f t="shared" si="227"/>
        <v>106天11时0分0秒</v>
      </c>
      <c r="G879">
        <f t="shared" si="221"/>
        <v>88.9</v>
      </c>
      <c r="H879">
        <f t="shared" si="222"/>
        <v>4.6566128730773926E-10</v>
      </c>
      <c r="I879">
        <f t="shared" si="228"/>
        <v>2147483648</v>
      </c>
      <c r="J879">
        <f t="shared" si="223"/>
        <v>144937029.11136106</v>
      </c>
      <c r="K879">
        <f t="shared" si="224"/>
        <v>1.6298145055770874E-3</v>
      </c>
      <c r="L879">
        <f t="shared" si="236"/>
        <v>815449.56254586577</v>
      </c>
      <c r="N879">
        <f t="shared" si="229"/>
        <v>114514</v>
      </c>
      <c r="O879">
        <f t="shared" si="230"/>
        <v>2</v>
      </c>
      <c r="P879">
        <f t="shared" si="231"/>
        <v>245916942467072</v>
      </c>
      <c r="Q879">
        <f t="shared" si="232"/>
        <v>114512</v>
      </c>
      <c r="R879">
        <f t="shared" si="233"/>
        <v>1475501654802.4319</v>
      </c>
      <c r="S879" t="str">
        <f t="shared" si="234"/>
        <v>17077565天10时46分42秒</v>
      </c>
    </row>
    <row r="880" spans="1:19" x14ac:dyDescent="0.25">
      <c r="A880">
        <v>880</v>
      </c>
      <c r="B880">
        <f t="shared" si="225"/>
        <v>881</v>
      </c>
      <c r="C880">
        <f t="shared" si="237"/>
        <v>3504000</v>
      </c>
      <c r="D880">
        <f t="shared" si="235"/>
        <v>1536504000</v>
      </c>
      <c r="E880" s="6">
        <f t="shared" si="226"/>
        <v>9219024</v>
      </c>
      <c r="F880" s="7" t="str">
        <f t="shared" si="227"/>
        <v>106天16时50分24秒</v>
      </c>
      <c r="G880">
        <f t="shared" si="221"/>
        <v>89</v>
      </c>
      <c r="H880">
        <f t="shared" si="222"/>
        <v>4.6566128730773926E-10</v>
      </c>
      <c r="I880">
        <f t="shared" si="228"/>
        <v>2147483648</v>
      </c>
      <c r="J880">
        <f t="shared" si="223"/>
        <v>144774178.51685393</v>
      </c>
      <c r="K880">
        <f t="shared" si="224"/>
        <v>1.6316771507263184E-3</v>
      </c>
      <c r="L880">
        <f t="shared" si="236"/>
        <v>815449.56417754292</v>
      </c>
      <c r="N880">
        <f t="shared" si="229"/>
        <v>114514</v>
      </c>
      <c r="O880">
        <f t="shared" si="230"/>
        <v>2</v>
      </c>
      <c r="P880">
        <f t="shared" si="231"/>
        <v>245916942467072</v>
      </c>
      <c r="Q880">
        <f t="shared" si="232"/>
        <v>114512</v>
      </c>
      <c r="R880">
        <f t="shared" si="233"/>
        <v>1475501654802.4319</v>
      </c>
      <c r="S880" t="str">
        <f t="shared" si="234"/>
        <v>17077565天10时46分42秒</v>
      </c>
    </row>
    <row r="881" spans="1:19" x14ac:dyDescent="0.25">
      <c r="A881">
        <v>881</v>
      </c>
      <c r="B881">
        <f t="shared" si="225"/>
        <v>882</v>
      </c>
      <c r="C881">
        <f t="shared" si="237"/>
        <v>3508000</v>
      </c>
      <c r="D881">
        <f t="shared" si="235"/>
        <v>1540012000</v>
      </c>
      <c r="E881" s="6">
        <f t="shared" si="226"/>
        <v>9240072</v>
      </c>
      <c r="F881" s="7" t="str">
        <f t="shared" si="227"/>
        <v>106天22时41分12秒</v>
      </c>
      <c r="G881">
        <f t="shared" si="221"/>
        <v>89.100000000000009</v>
      </c>
      <c r="H881">
        <f t="shared" si="222"/>
        <v>4.6566128730773926E-10</v>
      </c>
      <c r="I881">
        <f t="shared" si="228"/>
        <v>2147483648</v>
      </c>
      <c r="J881">
        <f t="shared" si="223"/>
        <v>144611693.46801347</v>
      </c>
      <c r="K881">
        <f t="shared" si="224"/>
        <v>1.6335397958755493E-3</v>
      </c>
      <c r="L881">
        <f t="shared" si="236"/>
        <v>815449.56581108272</v>
      </c>
      <c r="N881">
        <f t="shared" si="229"/>
        <v>114514</v>
      </c>
      <c r="O881">
        <f t="shared" si="230"/>
        <v>2</v>
      </c>
      <c r="P881">
        <f t="shared" si="231"/>
        <v>245916942467072</v>
      </c>
      <c r="Q881">
        <f t="shared" si="232"/>
        <v>114512</v>
      </c>
      <c r="R881">
        <f t="shared" si="233"/>
        <v>1475501654802.4319</v>
      </c>
      <c r="S881" t="str">
        <f t="shared" si="234"/>
        <v>17077565天10时46分42秒</v>
      </c>
    </row>
    <row r="882" spans="1:19" x14ac:dyDescent="0.25">
      <c r="A882">
        <v>882</v>
      </c>
      <c r="B882">
        <f t="shared" si="225"/>
        <v>883</v>
      </c>
      <c r="C882">
        <f t="shared" si="237"/>
        <v>3512000</v>
      </c>
      <c r="D882">
        <f t="shared" si="235"/>
        <v>1543524000</v>
      </c>
      <c r="E882" s="6">
        <f t="shared" si="226"/>
        <v>9261144</v>
      </c>
      <c r="F882" s="7" t="str">
        <f t="shared" si="227"/>
        <v>107天4时32分24秒</v>
      </c>
      <c r="G882">
        <f t="shared" si="221"/>
        <v>89.2</v>
      </c>
      <c r="H882">
        <f t="shared" si="222"/>
        <v>4.6566128730773926E-10</v>
      </c>
      <c r="I882">
        <f t="shared" si="228"/>
        <v>2147483648</v>
      </c>
      <c r="J882">
        <f t="shared" si="223"/>
        <v>144449572.73542601</v>
      </c>
      <c r="K882">
        <f t="shared" si="224"/>
        <v>1.6354024410247803E-3</v>
      </c>
      <c r="L882">
        <f t="shared" si="236"/>
        <v>815449.56744648516</v>
      </c>
      <c r="N882">
        <f t="shared" si="229"/>
        <v>114514</v>
      </c>
      <c r="O882">
        <f t="shared" si="230"/>
        <v>2</v>
      </c>
      <c r="P882">
        <f t="shared" si="231"/>
        <v>245916942467072</v>
      </c>
      <c r="Q882">
        <f t="shared" si="232"/>
        <v>114512</v>
      </c>
      <c r="R882">
        <f t="shared" si="233"/>
        <v>1475501654802.4319</v>
      </c>
      <c r="S882" t="str">
        <f t="shared" si="234"/>
        <v>17077565天10时46分42秒</v>
      </c>
    </row>
    <row r="883" spans="1:19" x14ac:dyDescent="0.25">
      <c r="A883">
        <v>883</v>
      </c>
      <c r="B883">
        <f t="shared" si="225"/>
        <v>884</v>
      </c>
      <c r="C883">
        <f t="shared" si="237"/>
        <v>3516000</v>
      </c>
      <c r="D883">
        <f t="shared" si="235"/>
        <v>1547040000</v>
      </c>
      <c r="E883" s="6">
        <f t="shared" si="226"/>
        <v>9282240</v>
      </c>
      <c r="F883" s="7" t="str">
        <f t="shared" si="227"/>
        <v>107天10时24分0秒</v>
      </c>
      <c r="G883">
        <f t="shared" si="221"/>
        <v>89.300000000000011</v>
      </c>
      <c r="H883">
        <f t="shared" si="222"/>
        <v>4.6566128730773926E-10</v>
      </c>
      <c r="I883">
        <f t="shared" si="228"/>
        <v>2147483648</v>
      </c>
      <c r="J883">
        <f t="shared" si="223"/>
        <v>144287815.09518474</v>
      </c>
      <c r="K883">
        <f t="shared" si="224"/>
        <v>1.6372650861740112E-3</v>
      </c>
      <c r="L883">
        <f t="shared" si="236"/>
        <v>815449.56908375025</v>
      </c>
      <c r="N883">
        <f t="shared" si="229"/>
        <v>114514</v>
      </c>
      <c r="O883">
        <f t="shared" si="230"/>
        <v>2</v>
      </c>
      <c r="P883">
        <f t="shared" si="231"/>
        <v>245916942467072</v>
      </c>
      <c r="Q883">
        <f t="shared" si="232"/>
        <v>114512</v>
      </c>
      <c r="R883">
        <f t="shared" si="233"/>
        <v>1475501654802.4319</v>
      </c>
      <c r="S883" t="str">
        <f t="shared" si="234"/>
        <v>17077565天10时46分42秒</v>
      </c>
    </row>
    <row r="884" spans="1:19" x14ac:dyDescent="0.25">
      <c r="A884">
        <v>884</v>
      </c>
      <c r="B884">
        <f t="shared" si="225"/>
        <v>885</v>
      </c>
      <c r="C884">
        <f t="shared" si="237"/>
        <v>3520000</v>
      </c>
      <c r="D884">
        <f t="shared" si="235"/>
        <v>1550560000</v>
      </c>
      <c r="E884" s="6">
        <f t="shared" si="226"/>
        <v>9303360</v>
      </c>
      <c r="F884" s="7" t="str">
        <f t="shared" si="227"/>
        <v>107天16时16分0秒</v>
      </c>
      <c r="G884">
        <f t="shared" si="221"/>
        <v>89.4</v>
      </c>
      <c r="H884">
        <f t="shared" si="222"/>
        <v>4.6566128730773926E-10</v>
      </c>
      <c r="I884">
        <f t="shared" si="228"/>
        <v>2147483648</v>
      </c>
      <c r="J884">
        <f t="shared" si="223"/>
        <v>144126419.32885906</v>
      </c>
      <c r="K884">
        <f t="shared" si="224"/>
        <v>1.6391277313232422E-3</v>
      </c>
      <c r="L884">
        <f t="shared" si="236"/>
        <v>815449.57072287798</v>
      </c>
      <c r="N884">
        <f t="shared" si="229"/>
        <v>114514</v>
      </c>
      <c r="O884">
        <f t="shared" si="230"/>
        <v>2</v>
      </c>
      <c r="P884">
        <f t="shared" si="231"/>
        <v>245916942467072</v>
      </c>
      <c r="Q884">
        <f t="shared" si="232"/>
        <v>114512</v>
      </c>
      <c r="R884">
        <f t="shared" si="233"/>
        <v>1475501654802.4319</v>
      </c>
      <c r="S884" t="str">
        <f t="shared" si="234"/>
        <v>17077565天10时46分42秒</v>
      </c>
    </row>
    <row r="885" spans="1:19" x14ac:dyDescent="0.25">
      <c r="A885">
        <v>885</v>
      </c>
      <c r="B885">
        <f t="shared" si="225"/>
        <v>886</v>
      </c>
      <c r="C885">
        <f t="shared" si="237"/>
        <v>3524000</v>
      </c>
      <c r="D885">
        <f t="shared" si="235"/>
        <v>1554084000</v>
      </c>
      <c r="E885" s="6">
        <f t="shared" si="226"/>
        <v>9324504</v>
      </c>
      <c r="F885" s="7" t="str">
        <f t="shared" si="227"/>
        <v>107天22时8分24秒</v>
      </c>
      <c r="G885">
        <f t="shared" si="221"/>
        <v>89.5</v>
      </c>
      <c r="H885">
        <f t="shared" si="222"/>
        <v>4.6566128730773926E-10</v>
      </c>
      <c r="I885">
        <f t="shared" si="228"/>
        <v>2147483648</v>
      </c>
      <c r="J885">
        <f t="shared" si="223"/>
        <v>143965384.22346368</v>
      </c>
      <c r="K885">
        <f t="shared" si="224"/>
        <v>1.6409903764724731E-3</v>
      </c>
      <c r="L885">
        <f t="shared" si="236"/>
        <v>815449.57236386836</v>
      </c>
      <c r="N885">
        <f t="shared" si="229"/>
        <v>114514</v>
      </c>
      <c r="O885">
        <f t="shared" si="230"/>
        <v>2</v>
      </c>
      <c r="P885">
        <f t="shared" si="231"/>
        <v>245916942467072</v>
      </c>
      <c r="Q885">
        <f t="shared" si="232"/>
        <v>114512</v>
      </c>
      <c r="R885">
        <f t="shared" si="233"/>
        <v>1475501654802.4319</v>
      </c>
      <c r="S885" t="str">
        <f t="shared" si="234"/>
        <v>17077565天10时46分42秒</v>
      </c>
    </row>
    <row r="886" spans="1:19" x14ac:dyDescent="0.25">
      <c r="A886">
        <v>886</v>
      </c>
      <c r="B886">
        <f t="shared" si="225"/>
        <v>887</v>
      </c>
      <c r="C886">
        <f t="shared" si="237"/>
        <v>3528000</v>
      </c>
      <c r="D886">
        <f t="shared" si="235"/>
        <v>1557612000</v>
      </c>
      <c r="E886" s="6">
        <f t="shared" si="226"/>
        <v>9345672</v>
      </c>
      <c r="F886" s="7" t="str">
        <f t="shared" si="227"/>
        <v>108天4时1分12秒</v>
      </c>
      <c r="G886">
        <f t="shared" si="221"/>
        <v>89.600000000000009</v>
      </c>
      <c r="H886">
        <f t="shared" si="222"/>
        <v>4.6566128730773926E-10</v>
      </c>
      <c r="I886">
        <f t="shared" si="228"/>
        <v>2147483648</v>
      </c>
      <c r="J886">
        <f t="shared" si="223"/>
        <v>143804708.57142857</v>
      </c>
      <c r="K886">
        <f t="shared" si="224"/>
        <v>1.6428530216217041E-3</v>
      </c>
      <c r="L886">
        <f t="shared" si="236"/>
        <v>815449.57400672138</v>
      </c>
      <c r="N886">
        <f t="shared" si="229"/>
        <v>114514</v>
      </c>
      <c r="O886">
        <f t="shared" si="230"/>
        <v>2</v>
      </c>
      <c r="P886">
        <f t="shared" si="231"/>
        <v>245916942467072</v>
      </c>
      <c r="Q886">
        <f t="shared" si="232"/>
        <v>114512</v>
      </c>
      <c r="R886">
        <f t="shared" si="233"/>
        <v>1475501654802.4319</v>
      </c>
      <c r="S886" t="str">
        <f t="shared" si="234"/>
        <v>17077565天10时46分42秒</v>
      </c>
    </row>
    <row r="887" spans="1:19" x14ac:dyDescent="0.25">
      <c r="A887">
        <v>887</v>
      </c>
      <c r="B887">
        <f t="shared" si="225"/>
        <v>888</v>
      </c>
      <c r="C887">
        <f t="shared" si="237"/>
        <v>3532000</v>
      </c>
      <c r="D887">
        <f t="shared" si="235"/>
        <v>1561144000</v>
      </c>
      <c r="E887" s="6">
        <f t="shared" si="226"/>
        <v>9366864</v>
      </c>
      <c r="F887" s="7" t="str">
        <f t="shared" si="227"/>
        <v>108天9时54分24秒</v>
      </c>
      <c r="G887">
        <f t="shared" si="221"/>
        <v>89.7</v>
      </c>
      <c r="H887">
        <f t="shared" si="222"/>
        <v>4.6566128730773926E-10</v>
      </c>
      <c r="I887">
        <f t="shared" si="228"/>
        <v>2147483648</v>
      </c>
      <c r="J887">
        <f t="shared" si="223"/>
        <v>143644391.17056856</v>
      </c>
      <c r="K887">
        <f t="shared" si="224"/>
        <v>1.6447156667709351E-3</v>
      </c>
      <c r="L887">
        <f t="shared" si="236"/>
        <v>815449.57565143704</v>
      </c>
      <c r="N887">
        <f t="shared" si="229"/>
        <v>114514</v>
      </c>
      <c r="O887">
        <f t="shared" si="230"/>
        <v>2</v>
      </c>
      <c r="P887">
        <f t="shared" si="231"/>
        <v>245916942467072</v>
      </c>
      <c r="Q887">
        <f t="shared" si="232"/>
        <v>114512</v>
      </c>
      <c r="R887">
        <f t="shared" si="233"/>
        <v>1475501654802.4319</v>
      </c>
      <c r="S887" t="str">
        <f t="shared" si="234"/>
        <v>17077565天10时46分42秒</v>
      </c>
    </row>
    <row r="888" spans="1:19" x14ac:dyDescent="0.25">
      <c r="A888">
        <v>888</v>
      </c>
      <c r="B888">
        <f t="shared" si="225"/>
        <v>889</v>
      </c>
      <c r="C888">
        <f t="shared" si="237"/>
        <v>3536000</v>
      </c>
      <c r="D888">
        <f t="shared" si="235"/>
        <v>1564680000</v>
      </c>
      <c r="E888" s="6">
        <f t="shared" si="226"/>
        <v>9388080</v>
      </c>
      <c r="F888" s="7" t="str">
        <f t="shared" si="227"/>
        <v>108天15时48分0秒</v>
      </c>
      <c r="G888">
        <f t="shared" si="221"/>
        <v>89.800000000000011</v>
      </c>
      <c r="H888">
        <f t="shared" si="222"/>
        <v>4.6566128730773926E-10</v>
      </c>
      <c r="I888">
        <f t="shared" si="228"/>
        <v>2147483648</v>
      </c>
      <c r="J888">
        <f t="shared" si="223"/>
        <v>143484430.82405344</v>
      </c>
      <c r="K888">
        <f t="shared" si="224"/>
        <v>1.646578311920166E-3</v>
      </c>
      <c r="L888">
        <f t="shared" si="236"/>
        <v>815449.57729801536</v>
      </c>
      <c r="N888">
        <f t="shared" si="229"/>
        <v>114514</v>
      </c>
      <c r="O888">
        <f t="shared" si="230"/>
        <v>2</v>
      </c>
      <c r="P888">
        <f t="shared" si="231"/>
        <v>245916942467072</v>
      </c>
      <c r="Q888">
        <f t="shared" si="232"/>
        <v>114512</v>
      </c>
      <c r="R888">
        <f t="shared" si="233"/>
        <v>1475501654802.4319</v>
      </c>
      <c r="S888" t="str">
        <f t="shared" si="234"/>
        <v>17077565天10时46分42秒</v>
      </c>
    </row>
    <row r="889" spans="1:19" x14ac:dyDescent="0.25">
      <c r="A889">
        <v>889</v>
      </c>
      <c r="B889">
        <f t="shared" si="225"/>
        <v>890</v>
      </c>
      <c r="C889">
        <f t="shared" si="237"/>
        <v>3540000</v>
      </c>
      <c r="D889">
        <f t="shared" si="235"/>
        <v>1568220000</v>
      </c>
      <c r="E889" s="6">
        <f t="shared" si="226"/>
        <v>9409320</v>
      </c>
      <c r="F889" s="7" t="str">
        <f t="shared" si="227"/>
        <v>108天21时42分0秒</v>
      </c>
      <c r="G889">
        <f t="shared" si="221"/>
        <v>89.9</v>
      </c>
      <c r="H889">
        <f t="shared" si="222"/>
        <v>4.6566128730773926E-10</v>
      </c>
      <c r="I889">
        <f t="shared" si="228"/>
        <v>2147483648</v>
      </c>
      <c r="J889">
        <f t="shared" si="223"/>
        <v>143324826.3403782</v>
      </c>
      <c r="K889">
        <f t="shared" si="224"/>
        <v>1.648440957069397E-3</v>
      </c>
      <c r="L889">
        <f t="shared" si="236"/>
        <v>815449.57894645631</v>
      </c>
      <c r="N889">
        <f t="shared" si="229"/>
        <v>114514</v>
      </c>
      <c r="O889">
        <f t="shared" si="230"/>
        <v>2</v>
      </c>
      <c r="P889">
        <f t="shared" si="231"/>
        <v>245916942467072</v>
      </c>
      <c r="Q889">
        <f t="shared" si="232"/>
        <v>114512</v>
      </c>
      <c r="R889">
        <f t="shared" si="233"/>
        <v>1475501654802.4319</v>
      </c>
      <c r="S889" t="str">
        <f t="shared" si="234"/>
        <v>17077565天10时46分42秒</v>
      </c>
    </row>
    <row r="890" spans="1:19" x14ac:dyDescent="0.25">
      <c r="A890">
        <v>890</v>
      </c>
      <c r="B890">
        <f t="shared" si="225"/>
        <v>891</v>
      </c>
      <c r="C890">
        <f t="shared" si="237"/>
        <v>3544000</v>
      </c>
      <c r="D890">
        <f t="shared" si="235"/>
        <v>1571764000</v>
      </c>
      <c r="E890" s="6">
        <f t="shared" si="226"/>
        <v>9430584</v>
      </c>
      <c r="F890" s="7" t="str">
        <f t="shared" si="227"/>
        <v>109天3时36分24秒</v>
      </c>
      <c r="G890">
        <f t="shared" si="221"/>
        <v>90</v>
      </c>
      <c r="H890">
        <f t="shared" si="222"/>
        <v>4.6566128730773926E-10</v>
      </c>
      <c r="I890">
        <f t="shared" si="228"/>
        <v>2147483648</v>
      </c>
      <c r="J890">
        <f t="shared" si="223"/>
        <v>143165576.53333333</v>
      </c>
      <c r="K890">
        <f t="shared" si="224"/>
        <v>1.6503036022186279E-3</v>
      </c>
      <c r="L890">
        <f t="shared" si="236"/>
        <v>815449.58059675992</v>
      </c>
      <c r="N890">
        <f t="shared" si="229"/>
        <v>114514</v>
      </c>
      <c r="O890">
        <f t="shared" si="230"/>
        <v>2</v>
      </c>
      <c r="P890">
        <f t="shared" si="231"/>
        <v>245916942467072</v>
      </c>
      <c r="Q890">
        <f t="shared" si="232"/>
        <v>114512</v>
      </c>
      <c r="R890">
        <f t="shared" si="233"/>
        <v>1475501654802.4319</v>
      </c>
      <c r="S890" t="str">
        <f t="shared" si="234"/>
        <v>17077565天10时46分42秒</v>
      </c>
    </row>
    <row r="891" spans="1:19" x14ac:dyDescent="0.25">
      <c r="A891">
        <v>891</v>
      </c>
      <c r="B891">
        <f t="shared" si="225"/>
        <v>892</v>
      </c>
      <c r="C891">
        <f t="shared" si="237"/>
        <v>3548000</v>
      </c>
      <c r="D891">
        <f t="shared" si="235"/>
        <v>1575312000</v>
      </c>
      <c r="E891" s="6">
        <f t="shared" si="226"/>
        <v>9451872</v>
      </c>
      <c r="F891" s="7" t="str">
        <f t="shared" si="227"/>
        <v>109天9时31分12秒</v>
      </c>
      <c r="G891">
        <f t="shared" si="221"/>
        <v>90.100000000000009</v>
      </c>
      <c r="H891">
        <f t="shared" si="222"/>
        <v>4.6566128730773926E-10</v>
      </c>
      <c r="I891">
        <f t="shared" si="228"/>
        <v>2147483648</v>
      </c>
      <c r="J891">
        <f t="shared" si="223"/>
        <v>143006680.22197556</v>
      </c>
      <c r="K891">
        <f t="shared" si="224"/>
        <v>1.6521662473678589E-3</v>
      </c>
      <c r="L891">
        <f t="shared" si="236"/>
        <v>815449.58224892616</v>
      </c>
      <c r="N891">
        <f t="shared" si="229"/>
        <v>114514</v>
      </c>
      <c r="O891">
        <f t="shared" si="230"/>
        <v>2</v>
      </c>
      <c r="P891">
        <f t="shared" si="231"/>
        <v>245916942467072</v>
      </c>
      <c r="Q891">
        <f t="shared" si="232"/>
        <v>114512</v>
      </c>
      <c r="R891">
        <f t="shared" si="233"/>
        <v>1475501654802.4319</v>
      </c>
      <c r="S891" t="str">
        <f t="shared" si="234"/>
        <v>17077565天10时46分42秒</v>
      </c>
    </row>
    <row r="892" spans="1:19" x14ac:dyDescent="0.25">
      <c r="A892">
        <v>892</v>
      </c>
      <c r="B892">
        <f t="shared" si="225"/>
        <v>893</v>
      </c>
      <c r="C892">
        <f t="shared" si="237"/>
        <v>3552000</v>
      </c>
      <c r="D892">
        <f t="shared" si="235"/>
        <v>1578864000</v>
      </c>
      <c r="E892" s="6">
        <f t="shared" si="226"/>
        <v>9473184</v>
      </c>
      <c r="F892" s="7" t="str">
        <f t="shared" si="227"/>
        <v>109天15时26分24秒</v>
      </c>
      <c r="G892">
        <f t="shared" si="221"/>
        <v>90.2</v>
      </c>
      <c r="H892">
        <f t="shared" si="222"/>
        <v>4.6566128730773926E-10</v>
      </c>
      <c r="I892">
        <f t="shared" si="228"/>
        <v>2147483648</v>
      </c>
      <c r="J892">
        <f t="shared" si="223"/>
        <v>142848136.23059866</v>
      </c>
      <c r="K892">
        <f t="shared" si="224"/>
        <v>1.6540288925170898E-3</v>
      </c>
      <c r="L892">
        <f t="shared" si="236"/>
        <v>815449.58390295506</v>
      </c>
      <c r="N892">
        <f t="shared" si="229"/>
        <v>114514</v>
      </c>
      <c r="O892">
        <f t="shared" si="230"/>
        <v>2</v>
      </c>
      <c r="P892">
        <f t="shared" si="231"/>
        <v>245916942467072</v>
      </c>
      <c r="Q892">
        <f t="shared" si="232"/>
        <v>114512</v>
      </c>
      <c r="R892">
        <f t="shared" si="233"/>
        <v>1475501654802.4319</v>
      </c>
      <c r="S892" t="str">
        <f t="shared" si="234"/>
        <v>17077565天10时46分42秒</v>
      </c>
    </row>
    <row r="893" spans="1:19" x14ac:dyDescent="0.25">
      <c r="A893">
        <v>893</v>
      </c>
      <c r="B893">
        <f t="shared" si="225"/>
        <v>894</v>
      </c>
      <c r="C893">
        <f t="shared" si="237"/>
        <v>3556000</v>
      </c>
      <c r="D893">
        <f t="shared" si="235"/>
        <v>1582420000</v>
      </c>
      <c r="E893" s="6">
        <f t="shared" si="226"/>
        <v>9494520</v>
      </c>
      <c r="F893" s="7" t="str">
        <f t="shared" si="227"/>
        <v>109天21时22分0秒</v>
      </c>
      <c r="G893">
        <f t="shared" si="221"/>
        <v>90.300000000000011</v>
      </c>
      <c r="H893">
        <f t="shared" si="222"/>
        <v>4.6566128730773926E-10</v>
      </c>
      <c r="I893">
        <f t="shared" si="228"/>
        <v>2147483648</v>
      </c>
      <c r="J893">
        <f t="shared" si="223"/>
        <v>142689943.3887043</v>
      </c>
      <c r="K893">
        <f t="shared" si="224"/>
        <v>1.6558915376663208E-3</v>
      </c>
      <c r="L893">
        <f t="shared" si="236"/>
        <v>815449.58555884659</v>
      </c>
      <c r="N893">
        <f t="shared" si="229"/>
        <v>114514</v>
      </c>
      <c r="O893">
        <f t="shared" si="230"/>
        <v>2</v>
      </c>
      <c r="P893">
        <f t="shared" si="231"/>
        <v>245916942467072</v>
      </c>
      <c r="Q893">
        <f t="shared" si="232"/>
        <v>114512</v>
      </c>
      <c r="R893">
        <f t="shared" si="233"/>
        <v>1475501654802.4319</v>
      </c>
      <c r="S893" t="str">
        <f t="shared" si="234"/>
        <v>17077565天10时46分42秒</v>
      </c>
    </row>
    <row r="894" spans="1:19" x14ac:dyDescent="0.25">
      <c r="A894">
        <v>894</v>
      </c>
      <c r="B894">
        <f t="shared" si="225"/>
        <v>895</v>
      </c>
      <c r="C894">
        <f t="shared" si="237"/>
        <v>3560000</v>
      </c>
      <c r="D894">
        <f t="shared" si="235"/>
        <v>1585980000</v>
      </c>
      <c r="E894" s="6">
        <f t="shared" si="226"/>
        <v>9515880</v>
      </c>
      <c r="F894" s="7" t="str">
        <f t="shared" si="227"/>
        <v>110天3时18分0秒</v>
      </c>
      <c r="G894">
        <f t="shared" si="221"/>
        <v>90.4</v>
      </c>
      <c r="H894">
        <f t="shared" si="222"/>
        <v>4.6566128730773926E-10</v>
      </c>
      <c r="I894">
        <f t="shared" si="228"/>
        <v>2147483648</v>
      </c>
      <c r="J894">
        <f t="shared" si="223"/>
        <v>142532100.53097343</v>
      </c>
      <c r="K894">
        <f t="shared" si="224"/>
        <v>1.6577541828155518E-3</v>
      </c>
      <c r="L894">
        <f t="shared" si="236"/>
        <v>815449.58721660078</v>
      </c>
      <c r="N894">
        <f t="shared" si="229"/>
        <v>114514</v>
      </c>
      <c r="O894">
        <f t="shared" si="230"/>
        <v>2</v>
      </c>
      <c r="P894">
        <f t="shared" si="231"/>
        <v>245916942467072</v>
      </c>
      <c r="Q894">
        <f t="shared" si="232"/>
        <v>114512</v>
      </c>
      <c r="R894">
        <f t="shared" si="233"/>
        <v>1475501654802.4319</v>
      </c>
      <c r="S894" t="str">
        <f t="shared" si="234"/>
        <v>17077565天10时46分42秒</v>
      </c>
    </row>
    <row r="895" spans="1:19" x14ac:dyDescent="0.25">
      <c r="A895">
        <v>895</v>
      </c>
      <c r="B895">
        <f t="shared" si="225"/>
        <v>896</v>
      </c>
      <c r="C895">
        <f t="shared" si="237"/>
        <v>3564000</v>
      </c>
      <c r="D895">
        <f t="shared" si="235"/>
        <v>1589544000</v>
      </c>
      <c r="E895" s="6">
        <f t="shared" si="226"/>
        <v>9537264</v>
      </c>
      <c r="F895" s="7" t="str">
        <f t="shared" si="227"/>
        <v>110天9时14分24秒</v>
      </c>
      <c r="G895">
        <f t="shared" si="221"/>
        <v>90.5</v>
      </c>
      <c r="H895">
        <f t="shared" si="222"/>
        <v>4.6566128730773926E-10</v>
      </c>
      <c r="I895">
        <f t="shared" si="228"/>
        <v>2147483648</v>
      </c>
      <c r="J895">
        <f t="shared" si="223"/>
        <v>142374606.49723756</v>
      </c>
      <c r="K895">
        <f t="shared" si="224"/>
        <v>1.6596168279647827E-3</v>
      </c>
      <c r="L895">
        <f t="shared" si="236"/>
        <v>815449.5888762176</v>
      </c>
      <c r="N895">
        <f t="shared" si="229"/>
        <v>114514</v>
      </c>
      <c r="O895">
        <f t="shared" si="230"/>
        <v>2</v>
      </c>
      <c r="P895">
        <f t="shared" si="231"/>
        <v>245916942467072</v>
      </c>
      <c r="Q895">
        <f t="shared" si="232"/>
        <v>114512</v>
      </c>
      <c r="R895">
        <f t="shared" si="233"/>
        <v>1475501654802.4319</v>
      </c>
      <c r="S895" t="str">
        <f t="shared" si="234"/>
        <v>17077565天10时46分42秒</v>
      </c>
    </row>
    <row r="896" spans="1:19" x14ac:dyDescent="0.25">
      <c r="A896">
        <v>896</v>
      </c>
      <c r="B896">
        <f t="shared" si="225"/>
        <v>897</v>
      </c>
      <c r="C896">
        <f t="shared" si="237"/>
        <v>3568000</v>
      </c>
      <c r="D896">
        <f t="shared" si="235"/>
        <v>1593112000</v>
      </c>
      <c r="E896" s="6">
        <f t="shared" si="226"/>
        <v>9558672</v>
      </c>
      <c r="F896" s="7" t="str">
        <f t="shared" si="227"/>
        <v>110天15时11分12秒</v>
      </c>
      <c r="G896">
        <f t="shared" ref="G896:G959" si="238">1+A896*0.1</f>
        <v>90.600000000000009</v>
      </c>
      <c r="H896">
        <f t="shared" ref="H896:H959" si="239">_xlfn.CEILING.MATH((POWER(0.94,A896)-1.175*POWER(10,-38))*POWER(2,31))/POWER(2,31)</f>
        <v>4.6566128730773926E-10</v>
      </c>
      <c r="I896">
        <f t="shared" si="228"/>
        <v>2147483648</v>
      </c>
      <c r="J896">
        <f t="shared" ref="J896:J959" si="240">6/(H896*G896)</f>
        <v>142217460.13245031</v>
      </c>
      <c r="K896">
        <f t="shared" ref="K896:K959" si="241">C896*H896</f>
        <v>1.6614794731140137E-3</v>
      </c>
      <c r="L896">
        <f t="shared" si="236"/>
        <v>815449.59053769708</v>
      </c>
      <c r="N896">
        <f t="shared" si="229"/>
        <v>114514</v>
      </c>
      <c r="O896">
        <f t="shared" si="230"/>
        <v>2</v>
      </c>
      <c r="P896">
        <f t="shared" si="231"/>
        <v>245916942467072</v>
      </c>
      <c r="Q896">
        <f t="shared" si="232"/>
        <v>114512</v>
      </c>
      <c r="R896">
        <f t="shared" si="233"/>
        <v>1475501654802.4319</v>
      </c>
      <c r="S896" t="str">
        <f t="shared" si="234"/>
        <v>17077565天10时46分42秒</v>
      </c>
    </row>
    <row r="897" spans="1:19" x14ac:dyDescent="0.25">
      <c r="A897">
        <v>897</v>
      </c>
      <c r="B897">
        <f t="shared" ref="B897:B960" si="242">A897+1</f>
        <v>898</v>
      </c>
      <c r="C897">
        <f t="shared" si="237"/>
        <v>3572000</v>
      </c>
      <c r="D897">
        <f t="shared" si="235"/>
        <v>1596684000</v>
      </c>
      <c r="E897" s="6">
        <f t="shared" ref="E897:E960" si="243">D897*60/10000</f>
        <v>9580104</v>
      </c>
      <c r="F897" s="7" t="str">
        <f t="shared" ref="F897:F960" si="244">CONCATENATE(TEXT(INT(E897/86400),0),"天",TEXT(INT(MOD(E897/3600,24)),0),"时",TEXT(INT(MOD(E897/60,60)),0),"分",TEXT(INT(MOD(E897,60)),0),"秒")</f>
        <v>110天21时8分24秒</v>
      </c>
      <c r="G897">
        <f t="shared" si="238"/>
        <v>90.7</v>
      </c>
      <c r="H897">
        <f t="shared" si="239"/>
        <v>4.6566128730773926E-10</v>
      </c>
      <c r="I897">
        <f t="shared" ref="I897:I960" si="245">1/H897</f>
        <v>2147483648</v>
      </c>
      <c r="J897">
        <f t="shared" si="240"/>
        <v>142060660.2866593</v>
      </c>
      <c r="K897">
        <f t="shared" si="241"/>
        <v>1.6633421182632446E-3</v>
      </c>
      <c r="L897">
        <f t="shared" si="236"/>
        <v>815449.5922010392</v>
      </c>
      <c r="N897">
        <f t="shared" ref="N897:N960" si="246">N896</f>
        <v>114514</v>
      </c>
      <c r="O897">
        <f t="shared" ref="O897:O960" si="247">_xlfn.CEILING.MATH((815450.6937-L897))</f>
        <v>2</v>
      </c>
      <c r="P897">
        <f t="shared" ref="P897:P960" si="248">N897/H897</f>
        <v>245916942467072</v>
      </c>
      <c r="Q897">
        <f t="shared" ref="Q897:Q960" si="249">N897-O897</f>
        <v>114512</v>
      </c>
      <c r="R897">
        <f t="shared" ref="R897:R960" si="250">P897/10000*60</f>
        <v>1475501654802.4319</v>
      </c>
      <c r="S897" t="str">
        <f t="shared" ref="S897:S960" si="251">CONCATENATE(TEXT(INT(R897/86400),0),"天",TEXT(INT(MOD(R897/3600,24)),0),"时",TEXT(INT(MOD(R897/60,60)),0),"分",TEXT(INT(MOD(R897,60)),0),"秒")</f>
        <v>17077565天10时46分42秒</v>
      </c>
    </row>
    <row r="898" spans="1:19" x14ac:dyDescent="0.25">
      <c r="A898">
        <v>898</v>
      </c>
      <c r="B898">
        <f t="shared" si="242"/>
        <v>899</v>
      </c>
      <c r="C898">
        <f t="shared" si="237"/>
        <v>3576000</v>
      </c>
      <c r="D898">
        <f t="shared" ref="D898:D961" si="252">D897+C898</f>
        <v>1600260000</v>
      </c>
      <c r="E898" s="6">
        <f t="shared" si="243"/>
        <v>9601560</v>
      </c>
      <c r="F898" s="7" t="str">
        <f t="shared" si="244"/>
        <v>111天3时6分0秒</v>
      </c>
      <c r="G898">
        <f t="shared" si="238"/>
        <v>90.800000000000011</v>
      </c>
      <c r="H898">
        <f t="shared" si="239"/>
        <v>4.6566128730773926E-10</v>
      </c>
      <c r="I898">
        <f t="shared" si="245"/>
        <v>2147483648</v>
      </c>
      <c r="J898">
        <f t="shared" si="240"/>
        <v>141904205.81497794</v>
      </c>
      <c r="K898">
        <f t="shared" si="241"/>
        <v>1.6652047634124756E-3</v>
      </c>
      <c r="L898">
        <f t="shared" ref="L898:L961" si="253">L897+K898</f>
        <v>815449.59386624396</v>
      </c>
      <c r="N898">
        <f t="shared" si="246"/>
        <v>114514</v>
      </c>
      <c r="O898">
        <f t="shared" si="247"/>
        <v>2</v>
      </c>
      <c r="P898">
        <f t="shared" si="248"/>
        <v>245916942467072</v>
      </c>
      <c r="Q898">
        <f t="shared" si="249"/>
        <v>114512</v>
      </c>
      <c r="R898">
        <f t="shared" si="250"/>
        <v>1475501654802.4319</v>
      </c>
      <c r="S898" t="str">
        <f t="shared" si="251"/>
        <v>17077565天10时46分42秒</v>
      </c>
    </row>
    <row r="899" spans="1:19" x14ac:dyDescent="0.25">
      <c r="A899">
        <v>899</v>
      </c>
      <c r="B899">
        <f t="shared" si="242"/>
        <v>900</v>
      </c>
      <c r="C899">
        <f t="shared" si="237"/>
        <v>3580000</v>
      </c>
      <c r="D899">
        <f t="shared" si="252"/>
        <v>1603840000</v>
      </c>
      <c r="E899" s="6">
        <f t="shared" si="243"/>
        <v>9623040</v>
      </c>
      <c r="F899" s="7" t="str">
        <f t="shared" si="244"/>
        <v>111天9时4分0秒</v>
      </c>
      <c r="G899">
        <f t="shared" si="238"/>
        <v>90.9</v>
      </c>
      <c r="H899">
        <f t="shared" si="239"/>
        <v>4.6566128730773926E-10</v>
      </c>
      <c r="I899">
        <f t="shared" si="245"/>
        <v>2147483648</v>
      </c>
      <c r="J899">
        <f t="shared" si="240"/>
        <v>141748095.57755774</v>
      </c>
      <c r="K899">
        <f t="shared" si="241"/>
        <v>1.6670674085617065E-3</v>
      </c>
      <c r="L899">
        <f t="shared" si="253"/>
        <v>815449.59553331137</v>
      </c>
      <c r="N899">
        <f t="shared" si="246"/>
        <v>114514</v>
      </c>
      <c r="O899">
        <f t="shared" si="247"/>
        <v>2</v>
      </c>
      <c r="P899">
        <f t="shared" si="248"/>
        <v>245916942467072</v>
      </c>
      <c r="Q899">
        <f t="shared" si="249"/>
        <v>114512</v>
      </c>
      <c r="R899">
        <f t="shared" si="250"/>
        <v>1475501654802.4319</v>
      </c>
      <c r="S899" t="str">
        <f t="shared" si="251"/>
        <v>17077565天10时46分42秒</v>
      </c>
    </row>
    <row r="900" spans="1:19" x14ac:dyDescent="0.25">
      <c r="A900">
        <v>900</v>
      </c>
      <c r="B900">
        <f t="shared" si="242"/>
        <v>901</v>
      </c>
      <c r="C900">
        <f t="shared" si="237"/>
        <v>3584000</v>
      </c>
      <c r="D900">
        <f t="shared" si="252"/>
        <v>1607424000</v>
      </c>
      <c r="E900" s="6">
        <f t="shared" si="243"/>
        <v>9644544</v>
      </c>
      <c r="F900" s="7" t="str">
        <f t="shared" si="244"/>
        <v>111天15时2分24秒</v>
      </c>
      <c r="G900">
        <f t="shared" si="238"/>
        <v>91</v>
      </c>
      <c r="H900">
        <f t="shared" si="239"/>
        <v>4.6566128730773926E-10</v>
      </c>
      <c r="I900">
        <f t="shared" si="245"/>
        <v>2147483648</v>
      </c>
      <c r="J900">
        <f t="shared" si="240"/>
        <v>141592328.43956044</v>
      </c>
      <c r="K900">
        <f t="shared" si="241"/>
        <v>1.6689300537109375E-3</v>
      </c>
      <c r="L900">
        <f t="shared" si="253"/>
        <v>815449.59720224142</v>
      </c>
      <c r="N900">
        <f t="shared" si="246"/>
        <v>114514</v>
      </c>
      <c r="O900">
        <f t="shared" si="247"/>
        <v>2</v>
      </c>
      <c r="P900">
        <f t="shared" si="248"/>
        <v>245916942467072</v>
      </c>
      <c r="Q900">
        <f t="shared" si="249"/>
        <v>114512</v>
      </c>
      <c r="R900">
        <f t="shared" si="250"/>
        <v>1475501654802.4319</v>
      </c>
      <c r="S900" t="str">
        <f t="shared" si="251"/>
        <v>17077565天10时46分42秒</v>
      </c>
    </row>
    <row r="901" spans="1:19" x14ac:dyDescent="0.25">
      <c r="A901">
        <v>901</v>
      </c>
      <c r="B901">
        <f t="shared" si="242"/>
        <v>902</v>
      </c>
      <c r="C901">
        <f t="shared" si="237"/>
        <v>3588000</v>
      </c>
      <c r="D901">
        <f t="shared" si="252"/>
        <v>1611012000</v>
      </c>
      <c r="E901" s="6">
        <f t="shared" si="243"/>
        <v>9666072</v>
      </c>
      <c r="F901" s="7" t="str">
        <f t="shared" si="244"/>
        <v>111天21时1分12秒</v>
      </c>
      <c r="G901">
        <f t="shared" si="238"/>
        <v>91.100000000000009</v>
      </c>
      <c r="H901">
        <f t="shared" si="239"/>
        <v>4.6566128730773926E-10</v>
      </c>
      <c r="I901">
        <f t="shared" si="245"/>
        <v>2147483648</v>
      </c>
      <c r="J901">
        <f t="shared" si="240"/>
        <v>141436903.27113062</v>
      </c>
      <c r="K901">
        <f t="shared" si="241"/>
        <v>1.6707926988601685E-3</v>
      </c>
      <c r="L901">
        <f t="shared" si="253"/>
        <v>815449.59887303412</v>
      </c>
      <c r="N901">
        <f t="shared" si="246"/>
        <v>114514</v>
      </c>
      <c r="O901">
        <f t="shared" si="247"/>
        <v>2</v>
      </c>
      <c r="P901">
        <f t="shared" si="248"/>
        <v>245916942467072</v>
      </c>
      <c r="Q901">
        <f t="shared" si="249"/>
        <v>114512</v>
      </c>
      <c r="R901">
        <f t="shared" si="250"/>
        <v>1475501654802.4319</v>
      </c>
      <c r="S901" t="str">
        <f t="shared" si="251"/>
        <v>17077565天10时46分42秒</v>
      </c>
    </row>
    <row r="902" spans="1:19" x14ac:dyDescent="0.25">
      <c r="A902">
        <v>902</v>
      </c>
      <c r="B902">
        <f t="shared" si="242"/>
        <v>903</v>
      </c>
      <c r="C902">
        <f t="shared" ref="C902:C965" si="254">(A902-4)*4000</f>
        <v>3592000</v>
      </c>
      <c r="D902">
        <f t="shared" si="252"/>
        <v>1614604000</v>
      </c>
      <c r="E902" s="6">
        <f t="shared" si="243"/>
        <v>9687624</v>
      </c>
      <c r="F902" s="7" t="str">
        <f t="shared" si="244"/>
        <v>112天3时0分24秒</v>
      </c>
      <c r="G902">
        <f t="shared" si="238"/>
        <v>91.2</v>
      </c>
      <c r="H902">
        <f t="shared" si="239"/>
        <v>4.6566128730773926E-10</v>
      </c>
      <c r="I902">
        <f t="shared" si="245"/>
        <v>2147483648</v>
      </c>
      <c r="J902">
        <f t="shared" si="240"/>
        <v>141281818.94736841</v>
      </c>
      <c r="K902">
        <f t="shared" si="241"/>
        <v>1.6726553440093994E-3</v>
      </c>
      <c r="L902">
        <f t="shared" si="253"/>
        <v>815449.60054568946</v>
      </c>
      <c r="N902">
        <f t="shared" si="246"/>
        <v>114514</v>
      </c>
      <c r="O902">
        <f t="shared" si="247"/>
        <v>2</v>
      </c>
      <c r="P902">
        <f t="shared" si="248"/>
        <v>245916942467072</v>
      </c>
      <c r="Q902">
        <f t="shared" si="249"/>
        <v>114512</v>
      </c>
      <c r="R902">
        <f t="shared" si="250"/>
        <v>1475501654802.4319</v>
      </c>
      <c r="S902" t="str">
        <f t="shared" si="251"/>
        <v>17077565天10时46分42秒</v>
      </c>
    </row>
    <row r="903" spans="1:19" x14ac:dyDescent="0.25">
      <c r="A903">
        <v>903</v>
      </c>
      <c r="B903">
        <f t="shared" si="242"/>
        <v>904</v>
      </c>
      <c r="C903">
        <f t="shared" si="254"/>
        <v>3596000</v>
      </c>
      <c r="D903">
        <f t="shared" si="252"/>
        <v>1618200000</v>
      </c>
      <c r="E903" s="6">
        <f t="shared" si="243"/>
        <v>9709200</v>
      </c>
      <c r="F903" s="7" t="str">
        <f t="shared" si="244"/>
        <v>112天9时0分0秒</v>
      </c>
      <c r="G903">
        <f t="shared" si="238"/>
        <v>91.300000000000011</v>
      </c>
      <c r="H903">
        <f t="shared" si="239"/>
        <v>4.6566128730773926E-10</v>
      </c>
      <c r="I903">
        <f t="shared" si="245"/>
        <v>2147483648</v>
      </c>
      <c r="J903">
        <f t="shared" si="240"/>
        <v>141127074.34830227</v>
      </c>
      <c r="K903">
        <f t="shared" si="241"/>
        <v>1.6745179891586304E-3</v>
      </c>
      <c r="L903">
        <f t="shared" si="253"/>
        <v>815449.60222020745</v>
      </c>
      <c r="N903">
        <f t="shared" si="246"/>
        <v>114514</v>
      </c>
      <c r="O903">
        <f t="shared" si="247"/>
        <v>2</v>
      </c>
      <c r="P903">
        <f t="shared" si="248"/>
        <v>245916942467072</v>
      </c>
      <c r="Q903">
        <f t="shared" si="249"/>
        <v>114512</v>
      </c>
      <c r="R903">
        <f t="shared" si="250"/>
        <v>1475501654802.4319</v>
      </c>
      <c r="S903" t="str">
        <f t="shared" si="251"/>
        <v>17077565天10时46分42秒</v>
      </c>
    </row>
    <row r="904" spans="1:19" x14ac:dyDescent="0.25">
      <c r="A904">
        <v>904</v>
      </c>
      <c r="B904">
        <f t="shared" si="242"/>
        <v>905</v>
      </c>
      <c r="C904">
        <f t="shared" si="254"/>
        <v>3600000</v>
      </c>
      <c r="D904">
        <f t="shared" si="252"/>
        <v>1621800000</v>
      </c>
      <c r="E904" s="6">
        <f t="shared" si="243"/>
        <v>9730800</v>
      </c>
      <c r="F904" s="7" t="str">
        <f t="shared" si="244"/>
        <v>112天15时0分0秒</v>
      </c>
      <c r="G904">
        <f t="shared" si="238"/>
        <v>91.4</v>
      </c>
      <c r="H904">
        <f t="shared" si="239"/>
        <v>4.6566128730773926E-10</v>
      </c>
      <c r="I904">
        <f t="shared" si="245"/>
        <v>2147483648</v>
      </c>
      <c r="J904">
        <f t="shared" si="240"/>
        <v>140972668.35886213</v>
      </c>
      <c r="K904">
        <f t="shared" si="241"/>
        <v>1.6763806343078613E-3</v>
      </c>
      <c r="L904">
        <f t="shared" si="253"/>
        <v>815449.60389658809</v>
      </c>
      <c r="N904">
        <f t="shared" si="246"/>
        <v>114514</v>
      </c>
      <c r="O904">
        <f t="shared" si="247"/>
        <v>2</v>
      </c>
      <c r="P904">
        <f t="shared" si="248"/>
        <v>245916942467072</v>
      </c>
      <c r="Q904">
        <f t="shared" si="249"/>
        <v>114512</v>
      </c>
      <c r="R904">
        <f t="shared" si="250"/>
        <v>1475501654802.4319</v>
      </c>
      <c r="S904" t="str">
        <f t="shared" si="251"/>
        <v>17077565天10时46分42秒</v>
      </c>
    </row>
    <row r="905" spans="1:19" x14ac:dyDescent="0.25">
      <c r="A905">
        <v>905</v>
      </c>
      <c r="B905">
        <f t="shared" si="242"/>
        <v>906</v>
      </c>
      <c r="C905">
        <f t="shared" si="254"/>
        <v>3604000</v>
      </c>
      <c r="D905">
        <f t="shared" si="252"/>
        <v>1625404000</v>
      </c>
      <c r="E905" s="6">
        <f t="shared" si="243"/>
        <v>9752424</v>
      </c>
      <c r="F905" s="7" t="str">
        <f t="shared" si="244"/>
        <v>112天21时0分24秒</v>
      </c>
      <c r="G905">
        <f t="shared" si="238"/>
        <v>91.5</v>
      </c>
      <c r="H905">
        <f t="shared" si="239"/>
        <v>4.6566128730773926E-10</v>
      </c>
      <c r="I905">
        <f t="shared" si="245"/>
        <v>2147483648</v>
      </c>
      <c r="J905">
        <f t="shared" si="240"/>
        <v>140818599.86885247</v>
      </c>
      <c r="K905">
        <f t="shared" si="241"/>
        <v>1.6782432794570923E-3</v>
      </c>
      <c r="L905">
        <f t="shared" si="253"/>
        <v>815449.60557483137</v>
      </c>
      <c r="N905">
        <f t="shared" si="246"/>
        <v>114514</v>
      </c>
      <c r="O905">
        <f t="shared" si="247"/>
        <v>2</v>
      </c>
      <c r="P905">
        <f t="shared" si="248"/>
        <v>245916942467072</v>
      </c>
      <c r="Q905">
        <f t="shared" si="249"/>
        <v>114512</v>
      </c>
      <c r="R905">
        <f t="shared" si="250"/>
        <v>1475501654802.4319</v>
      </c>
      <c r="S905" t="str">
        <f t="shared" si="251"/>
        <v>17077565天10时46分42秒</v>
      </c>
    </row>
    <row r="906" spans="1:19" x14ac:dyDescent="0.25">
      <c r="A906">
        <v>906</v>
      </c>
      <c r="B906">
        <f t="shared" si="242"/>
        <v>907</v>
      </c>
      <c r="C906">
        <f t="shared" si="254"/>
        <v>3608000</v>
      </c>
      <c r="D906">
        <f t="shared" si="252"/>
        <v>1629012000</v>
      </c>
      <c r="E906" s="6">
        <f t="shared" si="243"/>
        <v>9774072</v>
      </c>
      <c r="F906" s="7" t="str">
        <f t="shared" si="244"/>
        <v>113天3时1分12秒</v>
      </c>
      <c r="G906">
        <f t="shared" si="238"/>
        <v>91.600000000000009</v>
      </c>
      <c r="H906">
        <f t="shared" si="239"/>
        <v>4.6566128730773926E-10</v>
      </c>
      <c r="I906">
        <f t="shared" si="245"/>
        <v>2147483648</v>
      </c>
      <c r="J906">
        <f t="shared" si="240"/>
        <v>140664867.77292576</v>
      </c>
      <c r="K906">
        <f t="shared" si="241"/>
        <v>1.6801059246063232E-3</v>
      </c>
      <c r="L906">
        <f t="shared" si="253"/>
        <v>815449.60725493729</v>
      </c>
      <c r="N906">
        <f t="shared" si="246"/>
        <v>114514</v>
      </c>
      <c r="O906">
        <f t="shared" si="247"/>
        <v>2</v>
      </c>
      <c r="P906">
        <f t="shared" si="248"/>
        <v>245916942467072</v>
      </c>
      <c r="Q906">
        <f t="shared" si="249"/>
        <v>114512</v>
      </c>
      <c r="R906">
        <f t="shared" si="250"/>
        <v>1475501654802.4319</v>
      </c>
      <c r="S906" t="str">
        <f t="shared" si="251"/>
        <v>17077565天10时46分42秒</v>
      </c>
    </row>
    <row r="907" spans="1:19" x14ac:dyDescent="0.25">
      <c r="A907">
        <v>907</v>
      </c>
      <c r="B907">
        <f t="shared" si="242"/>
        <v>908</v>
      </c>
      <c r="C907">
        <f t="shared" si="254"/>
        <v>3612000</v>
      </c>
      <c r="D907">
        <f t="shared" si="252"/>
        <v>1632624000</v>
      </c>
      <c r="E907" s="6">
        <f t="shared" si="243"/>
        <v>9795744</v>
      </c>
      <c r="F907" s="7" t="str">
        <f t="shared" si="244"/>
        <v>113天9时2分24秒</v>
      </c>
      <c r="G907">
        <f t="shared" si="238"/>
        <v>91.7</v>
      </c>
      <c r="H907">
        <f t="shared" si="239"/>
        <v>4.6566128730773926E-10</v>
      </c>
      <c r="I907">
        <f t="shared" si="245"/>
        <v>2147483648</v>
      </c>
      <c r="J907">
        <f t="shared" si="240"/>
        <v>140511470.97055617</v>
      </c>
      <c r="K907">
        <f t="shared" si="241"/>
        <v>1.6819685697555542E-3</v>
      </c>
      <c r="L907">
        <f t="shared" si="253"/>
        <v>815449.60893690586</v>
      </c>
      <c r="N907">
        <f t="shared" si="246"/>
        <v>114514</v>
      </c>
      <c r="O907">
        <f t="shared" si="247"/>
        <v>2</v>
      </c>
      <c r="P907">
        <f t="shared" si="248"/>
        <v>245916942467072</v>
      </c>
      <c r="Q907">
        <f t="shared" si="249"/>
        <v>114512</v>
      </c>
      <c r="R907">
        <f t="shared" si="250"/>
        <v>1475501654802.4319</v>
      </c>
      <c r="S907" t="str">
        <f t="shared" si="251"/>
        <v>17077565天10时46分42秒</v>
      </c>
    </row>
    <row r="908" spans="1:19" x14ac:dyDescent="0.25">
      <c r="A908">
        <v>908</v>
      </c>
      <c r="B908">
        <f t="shared" si="242"/>
        <v>909</v>
      </c>
      <c r="C908">
        <f t="shared" si="254"/>
        <v>3616000</v>
      </c>
      <c r="D908">
        <f t="shared" si="252"/>
        <v>1636240000</v>
      </c>
      <c r="E908" s="6">
        <f t="shared" si="243"/>
        <v>9817440</v>
      </c>
      <c r="F908" s="7" t="str">
        <f t="shared" si="244"/>
        <v>113天15时4分0秒</v>
      </c>
      <c r="G908">
        <f t="shared" si="238"/>
        <v>91.800000000000011</v>
      </c>
      <c r="H908">
        <f t="shared" si="239"/>
        <v>4.6566128730773926E-10</v>
      </c>
      <c r="I908">
        <f t="shared" si="245"/>
        <v>2147483648</v>
      </c>
      <c r="J908">
        <f t="shared" si="240"/>
        <v>140358408.36601305</v>
      </c>
      <c r="K908">
        <f t="shared" si="241"/>
        <v>1.6838312149047852E-3</v>
      </c>
      <c r="L908">
        <f t="shared" si="253"/>
        <v>815449.61062073708</v>
      </c>
      <c r="N908">
        <f t="shared" si="246"/>
        <v>114514</v>
      </c>
      <c r="O908">
        <f t="shared" si="247"/>
        <v>2</v>
      </c>
      <c r="P908">
        <f t="shared" si="248"/>
        <v>245916942467072</v>
      </c>
      <c r="Q908">
        <f t="shared" si="249"/>
        <v>114512</v>
      </c>
      <c r="R908">
        <f t="shared" si="250"/>
        <v>1475501654802.4319</v>
      </c>
      <c r="S908" t="str">
        <f t="shared" si="251"/>
        <v>17077565天10时46分42秒</v>
      </c>
    </row>
    <row r="909" spans="1:19" x14ac:dyDescent="0.25">
      <c r="A909">
        <v>909</v>
      </c>
      <c r="B909">
        <f t="shared" si="242"/>
        <v>910</v>
      </c>
      <c r="C909">
        <f t="shared" si="254"/>
        <v>3620000</v>
      </c>
      <c r="D909">
        <f t="shared" si="252"/>
        <v>1639860000</v>
      </c>
      <c r="E909" s="6">
        <f t="shared" si="243"/>
        <v>9839160</v>
      </c>
      <c r="F909" s="7" t="str">
        <f t="shared" si="244"/>
        <v>113天21时6分0秒</v>
      </c>
      <c r="G909">
        <f t="shared" si="238"/>
        <v>91.9</v>
      </c>
      <c r="H909">
        <f t="shared" si="239"/>
        <v>4.6566128730773926E-10</v>
      </c>
      <c r="I909">
        <f t="shared" si="245"/>
        <v>2147483648</v>
      </c>
      <c r="J909">
        <f t="shared" si="240"/>
        <v>140205678.86833513</v>
      </c>
      <c r="K909">
        <f t="shared" si="241"/>
        <v>1.6856938600540161E-3</v>
      </c>
      <c r="L909">
        <f t="shared" si="253"/>
        <v>815449.61230643094</v>
      </c>
      <c r="N909">
        <f t="shared" si="246"/>
        <v>114514</v>
      </c>
      <c r="O909">
        <f t="shared" si="247"/>
        <v>2</v>
      </c>
      <c r="P909">
        <f t="shared" si="248"/>
        <v>245916942467072</v>
      </c>
      <c r="Q909">
        <f t="shared" si="249"/>
        <v>114512</v>
      </c>
      <c r="R909">
        <f t="shared" si="250"/>
        <v>1475501654802.4319</v>
      </c>
      <c r="S909" t="str">
        <f t="shared" si="251"/>
        <v>17077565天10时46分42秒</v>
      </c>
    </row>
    <row r="910" spans="1:19" x14ac:dyDescent="0.25">
      <c r="A910">
        <v>910</v>
      </c>
      <c r="B910">
        <f t="shared" si="242"/>
        <v>911</v>
      </c>
      <c r="C910">
        <f t="shared" si="254"/>
        <v>3624000</v>
      </c>
      <c r="D910">
        <f t="shared" si="252"/>
        <v>1643484000</v>
      </c>
      <c r="E910" s="6">
        <f t="shared" si="243"/>
        <v>9860904</v>
      </c>
      <c r="F910" s="7" t="str">
        <f t="shared" si="244"/>
        <v>114天3时8分24秒</v>
      </c>
      <c r="G910">
        <f t="shared" si="238"/>
        <v>92</v>
      </c>
      <c r="H910">
        <f t="shared" si="239"/>
        <v>4.6566128730773926E-10</v>
      </c>
      <c r="I910">
        <f t="shared" si="245"/>
        <v>2147483648</v>
      </c>
      <c r="J910">
        <f t="shared" si="240"/>
        <v>140053281.39130434</v>
      </c>
      <c r="K910">
        <f t="shared" si="241"/>
        <v>1.6875565052032471E-3</v>
      </c>
      <c r="L910">
        <f t="shared" si="253"/>
        <v>815449.61399398744</v>
      </c>
      <c r="N910">
        <f t="shared" si="246"/>
        <v>114514</v>
      </c>
      <c r="O910">
        <f t="shared" si="247"/>
        <v>2</v>
      </c>
      <c r="P910">
        <f t="shared" si="248"/>
        <v>245916942467072</v>
      </c>
      <c r="Q910">
        <f t="shared" si="249"/>
        <v>114512</v>
      </c>
      <c r="R910">
        <f t="shared" si="250"/>
        <v>1475501654802.4319</v>
      </c>
      <c r="S910" t="str">
        <f t="shared" si="251"/>
        <v>17077565天10时46分42秒</v>
      </c>
    </row>
    <row r="911" spans="1:19" x14ac:dyDescent="0.25">
      <c r="A911">
        <v>911</v>
      </c>
      <c r="B911">
        <f t="shared" si="242"/>
        <v>912</v>
      </c>
      <c r="C911">
        <f t="shared" si="254"/>
        <v>3628000</v>
      </c>
      <c r="D911">
        <f t="shared" si="252"/>
        <v>1647112000</v>
      </c>
      <c r="E911" s="6">
        <f t="shared" si="243"/>
        <v>9882672</v>
      </c>
      <c r="F911" s="7" t="str">
        <f t="shared" si="244"/>
        <v>114天9时11分12秒</v>
      </c>
      <c r="G911">
        <f t="shared" si="238"/>
        <v>92.100000000000009</v>
      </c>
      <c r="H911">
        <f t="shared" si="239"/>
        <v>4.6566128730773926E-10</v>
      </c>
      <c r="I911">
        <f t="shared" si="245"/>
        <v>2147483648</v>
      </c>
      <c r="J911">
        <f t="shared" si="240"/>
        <v>139901214.85342017</v>
      </c>
      <c r="K911">
        <f t="shared" si="241"/>
        <v>1.689419150352478E-3</v>
      </c>
      <c r="L911">
        <f t="shared" si="253"/>
        <v>815449.61568340659</v>
      </c>
      <c r="N911">
        <f t="shared" si="246"/>
        <v>114514</v>
      </c>
      <c r="O911">
        <f t="shared" si="247"/>
        <v>2</v>
      </c>
      <c r="P911">
        <f t="shared" si="248"/>
        <v>245916942467072</v>
      </c>
      <c r="Q911">
        <f t="shared" si="249"/>
        <v>114512</v>
      </c>
      <c r="R911">
        <f t="shared" si="250"/>
        <v>1475501654802.4319</v>
      </c>
      <c r="S911" t="str">
        <f t="shared" si="251"/>
        <v>17077565天10时46分42秒</v>
      </c>
    </row>
    <row r="912" spans="1:19" x14ac:dyDescent="0.25">
      <c r="A912">
        <v>912</v>
      </c>
      <c r="B912">
        <f t="shared" si="242"/>
        <v>913</v>
      </c>
      <c r="C912">
        <f t="shared" si="254"/>
        <v>3632000</v>
      </c>
      <c r="D912">
        <f t="shared" si="252"/>
        <v>1650744000</v>
      </c>
      <c r="E912" s="6">
        <f t="shared" si="243"/>
        <v>9904464</v>
      </c>
      <c r="F912" s="7" t="str">
        <f t="shared" si="244"/>
        <v>114天15时14分24秒</v>
      </c>
      <c r="G912">
        <f t="shared" si="238"/>
        <v>92.2</v>
      </c>
      <c r="H912">
        <f t="shared" si="239"/>
        <v>4.6566128730773926E-10</v>
      </c>
      <c r="I912">
        <f t="shared" si="245"/>
        <v>2147483648</v>
      </c>
      <c r="J912">
        <f t="shared" si="240"/>
        <v>139749478.17787418</v>
      </c>
      <c r="K912">
        <f t="shared" si="241"/>
        <v>1.691281795501709E-3</v>
      </c>
      <c r="L912">
        <f t="shared" si="253"/>
        <v>815449.61737468839</v>
      </c>
      <c r="N912">
        <f t="shared" si="246"/>
        <v>114514</v>
      </c>
      <c r="O912">
        <f t="shared" si="247"/>
        <v>2</v>
      </c>
      <c r="P912">
        <f t="shared" si="248"/>
        <v>245916942467072</v>
      </c>
      <c r="Q912">
        <f t="shared" si="249"/>
        <v>114512</v>
      </c>
      <c r="R912">
        <f t="shared" si="250"/>
        <v>1475501654802.4319</v>
      </c>
      <c r="S912" t="str">
        <f t="shared" si="251"/>
        <v>17077565天10时46分42秒</v>
      </c>
    </row>
    <row r="913" spans="1:19" x14ac:dyDescent="0.25">
      <c r="A913">
        <v>913</v>
      </c>
      <c r="B913">
        <f t="shared" si="242"/>
        <v>914</v>
      </c>
      <c r="C913">
        <f t="shared" si="254"/>
        <v>3636000</v>
      </c>
      <c r="D913">
        <f t="shared" si="252"/>
        <v>1654380000</v>
      </c>
      <c r="E913" s="6">
        <f t="shared" si="243"/>
        <v>9926280</v>
      </c>
      <c r="F913" s="7" t="str">
        <f t="shared" si="244"/>
        <v>114天21时18分0秒</v>
      </c>
      <c r="G913">
        <f t="shared" si="238"/>
        <v>92.300000000000011</v>
      </c>
      <c r="H913">
        <f t="shared" si="239"/>
        <v>4.6566128730773926E-10</v>
      </c>
      <c r="I913">
        <f t="shared" si="245"/>
        <v>2147483648</v>
      </c>
      <c r="J913">
        <f t="shared" si="240"/>
        <v>139598070.29252437</v>
      </c>
      <c r="K913">
        <f t="shared" si="241"/>
        <v>1.6931444406509399E-3</v>
      </c>
      <c r="L913">
        <f t="shared" si="253"/>
        <v>815449.61906783283</v>
      </c>
      <c r="N913">
        <f t="shared" si="246"/>
        <v>114514</v>
      </c>
      <c r="O913">
        <f t="shared" si="247"/>
        <v>2</v>
      </c>
      <c r="P913">
        <f t="shared" si="248"/>
        <v>245916942467072</v>
      </c>
      <c r="Q913">
        <f t="shared" si="249"/>
        <v>114512</v>
      </c>
      <c r="R913">
        <f t="shared" si="250"/>
        <v>1475501654802.4319</v>
      </c>
      <c r="S913" t="str">
        <f t="shared" si="251"/>
        <v>17077565天10时46分42秒</v>
      </c>
    </row>
    <row r="914" spans="1:19" x14ac:dyDescent="0.25">
      <c r="A914">
        <v>914</v>
      </c>
      <c r="B914">
        <f t="shared" si="242"/>
        <v>915</v>
      </c>
      <c r="C914">
        <f t="shared" si="254"/>
        <v>3640000</v>
      </c>
      <c r="D914">
        <f t="shared" si="252"/>
        <v>1658020000</v>
      </c>
      <c r="E914" s="6">
        <f t="shared" si="243"/>
        <v>9948120</v>
      </c>
      <c r="F914" s="7" t="str">
        <f t="shared" si="244"/>
        <v>115天3时22分0秒</v>
      </c>
      <c r="G914">
        <f t="shared" si="238"/>
        <v>92.4</v>
      </c>
      <c r="H914">
        <f t="shared" si="239"/>
        <v>4.6566128730773926E-10</v>
      </c>
      <c r="I914">
        <f t="shared" si="245"/>
        <v>2147483648</v>
      </c>
      <c r="J914">
        <f t="shared" si="240"/>
        <v>139446990.12987012</v>
      </c>
      <c r="K914">
        <f t="shared" si="241"/>
        <v>1.6950070858001709E-3</v>
      </c>
      <c r="L914">
        <f t="shared" si="253"/>
        <v>815449.62076283991</v>
      </c>
      <c r="N914">
        <f t="shared" si="246"/>
        <v>114514</v>
      </c>
      <c r="O914">
        <f t="shared" si="247"/>
        <v>2</v>
      </c>
      <c r="P914">
        <f t="shared" si="248"/>
        <v>245916942467072</v>
      </c>
      <c r="Q914">
        <f t="shared" si="249"/>
        <v>114512</v>
      </c>
      <c r="R914">
        <f t="shared" si="250"/>
        <v>1475501654802.4319</v>
      </c>
      <c r="S914" t="str">
        <f t="shared" si="251"/>
        <v>17077565天10时46分42秒</v>
      </c>
    </row>
    <row r="915" spans="1:19" x14ac:dyDescent="0.25">
      <c r="A915">
        <v>915</v>
      </c>
      <c r="B915">
        <f t="shared" si="242"/>
        <v>916</v>
      </c>
      <c r="C915">
        <f t="shared" si="254"/>
        <v>3644000</v>
      </c>
      <c r="D915">
        <f t="shared" si="252"/>
        <v>1661664000</v>
      </c>
      <c r="E915" s="6">
        <f t="shared" si="243"/>
        <v>9969984</v>
      </c>
      <c r="F915" s="7" t="str">
        <f t="shared" si="244"/>
        <v>115天9时26分24秒</v>
      </c>
      <c r="G915">
        <f t="shared" si="238"/>
        <v>92.5</v>
      </c>
      <c r="H915">
        <f t="shared" si="239"/>
        <v>4.6566128730773926E-10</v>
      </c>
      <c r="I915">
        <f t="shared" si="245"/>
        <v>2147483648</v>
      </c>
      <c r="J915">
        <f t="shared" si="240"/>
        <v>139296236.62702703</v>
      </c>
      <c r="K915">
        <f t="shared" si="241"/>
        <v>1.6968697309494019E-3</v>
      </c>
      <c r="L915">
        <f t="shared" si="253"/>
        <v>815449.62245970964</v>
      </c>
      <c r="N915">
        <f t="shared" si="246"/>
        <v>114514</v>
      </c>
      <c r="O915">
        <f t="shared" si="247"/>
        <v>2</v>
      </c>
      <c r="P915">
        <f t="shared" si="248"/>
        <v>245916942467072</v>
      </c>
      <c r="Q915">
        <f t="shared" si="249"/>
        <v>114512</v>
      </c>
      <c r="R915">
        <f t="shared" si="250"/>
        <v>1475501654802.4319</v>
      </c>
      <c r="S915" t="str">
        <f t="shared" si="251"/>
        <v>17077565天10时46分42秒</v>
      </c>
    </row>
    <row r="916" spans="1:19" x14ac:dyDescent="0.25">
      <c r="A916">
        <v>916</v>
      </c>
      <c r="B916">
        <f t="shared" si="242"/>
        <v>917</v>
      </c>
      <c r="C916">
        <f t="shared" si="254"/>
        <v>3648000</v>
      </c>
      <c r="D916">
        <f t="shared" si="252"/>
        <v>1665312000</v>
      </c>
      <c r="E916" s="6">
        <f t="shared" si="243"/>
        <v>9991872</v>
      </c>
      <c r="F916" s="7" t="str">
        <f t="shared" si="244"/>
        <v>115天15时31分12秒</v>
      </c>
      <c r="G916">
        <f t="shared" si="238"/>
        <v>92.600000000000009</v>
      </c>
      <c r="H916">
        <f t="shared" si="239"/>
        <v>4.6566128730773926E-10</v>
      </c>
      <c r="I916">
        <f t="shared" si="245"/>
        <v>2147483648</v>
      </c>
      <c r="J916">
        <f t="shared" si="240"/>
        <v>139145808.72570193</v>
      </c>
      <c r="K916">
        <f t="shared" si="241"/>
        <v>1.6987323760986328E-3</v>
      </c>
      <c r="L916">
        <f t="shared" si="253"/>
        <v>815449.62415844202</v>
      </c>
      <c r="N916">
        <f t="shared" si="246"/>
        <v>114514</v>
      </c>
      <c r="O916">
        <f t="shared" si="247"/>
        <v>2</v>
      </c>
      <c r="P916">
        <f t="shared" si="248"/>
        <v>245916942467072</v>
      </c>
      <c r="Q916">
        <f t="shared" si="249"/>
        <v>114512</v>
      </c>
      <c r="R916">
        <f t="shared" si="250"/>
        <v>1475501654802.4319</v>
      </c>
      <c r="S916" t="str">
        <f t="shared" si="251"/>
        <v>17077565天10时46分42秒</v>
      </c>
    </row>
    <row r="917" spans="1:19" x14ac:dyDescent="0.25">
      <c r="A917">
        <v>917</v>
      </c>
      <c r="B917">
        <f t="shared" si="242"/>
        <v>918</v>
      </c>
      <c r="C917">
        <f t="shared" si="254"/>
        <v>3652000</v>
      </c>
      <c r="D917">
        <f t="shared" si="252"/>
        <v>1668964000</v>
      </c>
      <c r="E917" s="6">
        <f t="shared" si="243"/>
        <v>10013784</v>
      </c>
      <c r="F917" s="7" t="str">
        <f t="shared" si="244"/>
        <v>115天21时36分24秒</v>
      </c>
      <c r="G917">
        <f t="shared" si="238"/>
        <v>92.7</v>
      </c>
      <c r="H917">
        <f t="shared" si="239"/>
        <v>4.6566128730773926E-10</v>
      </c>
      <c r="I917">
        <f t="shared" si="245"/>
        <v>2147483648</v>
      </c>
      <c r="J917">
        <f t="shared" si="240"/>
        <v>138995705.37216827</v>
      </c>
      <c r="K917">
        <f t="shared" si="241"/>
        <v>1.7005950212478638E-3</v>
      </c>
      <c r="L917">
        <f t="shared" si="253"/>
        <v>815449.62585903704</v>
      </c>
      <c r="N917">
        <f t="shared" si="246"/>
        <v>114514</v>
      </c>
      <c r="O917">
        <f t="shared" si="247"/>
        <v>2</v>
      </c>
      <c r="P917">
        <f t="shared" si="248"/>
        <v>245916942467072</v>
      </c>
      <c r="Q917">
        <f t="shared" si="249"/>
        <v>114512</v>
      </c>
      <c r="R917">
        <f t="shared" si="250"/>
        <v>1475501654802.4319</v>
      </c>
      <c r="S917" t="str">
        <f t="shared" si="251"/>
        <v>17077565天10时46分42秒</v>
      </c>
    </row>
    <row r="918" spans="1:19" x14ac:dyDescent="0.25">
      <c r="A918">
        <v>918</v>
      </c>
      <c r="B918">
        <f t="shared" si="242"/>
        <v>919</v>
      </c>
      <c r="C918">
        <f t="shared" si="254"/>
        <v>3656000</v>
      </c>
      <c r="D918">
        <f t="shared" si="252"/>
        <v>1672620000</v>
      </c>
      <c r="E918" s="6">
        <f t="shared" si="243"/>
        <v>10035720</v>
      </c>
      <c r="F918" s="7" t="str">
        <f t="shared" si="244"/>
        <v>116天3时42分0秒</v>
      </c>
      <c r="G918">
        <f t="shared" si="238"/>
        <v>92.800000000000011</v>
      </c>
      <c r="H918">
        <f t="shared" si="239"/>
        <v>4.6566128730773926E-10</v>
      </c>
      <c r="I918">
        <f t="shared" si="245"/>
        <v>2147483648</v>
      </c>
      <c r="J918">
        <f t="shared" si="240"/>
        <v>138845925.51724136</v>
      </c>
      <c r="K918">
        <f t="shared" si="241"/>
        <v>1.7024576663970947E-3</v>
      </c>
      <c r="L918">
        <f t="shared" si="253"/>
        <v>815449.62756149471</v>
      </c>
      <c r="N918">
        <f t="shared" si="246"/>
        <v>114514</v>
      </c>
      <c r="O918">
        <f t="shared" si="247"/>
        <v>2</v>
      </c>
      <c r="P918">
        <f t="shared" si="248"/>
        <v>245916942467072</v>
      </c>
      <c r="Q918">
        <f t="shared" si="249"/>
        <v>114512</v>
      </c>
      <c r="R918">
        <f t="shared" si="250"/>
        <v>1475501654802.4319</v>
      </c>
      <c r="S918" t="str">
        <f t="shared" si="251"/>
        <v>17077565天10时46分42秒</v>
      </c>
    </row>
    <row r="919" spans="1:19" x14ac:dyDescent="0.25">
      <c r="A919">
        <v>919</v>
      </c>
      <c r="B919">
        <f t="shared" si="242"/>
        <v>920</v>
      </c>
      <c r="C919">
        <f t="shared" si="254"/>
        <v>3660000</v>
      </c>
      <c r="D919">
        <f t="shared" si="252"/>
        <v>1676280000</v>
      </c>
      <c r="E919" s="6">
        <f t="shared" si="243"/>
        <v>10057680</v>
      </c>
      <c r="F919" s="7" t="str">
        <f t="shared" si="244"/>
        <v>116天9时48分0秒</v>
      </c>
      <c r="G919">
        <f t="shared" si="238"/>
        <v>92.9</v>
      </c>
      <c r="H919">
        <f t="shared" si="239"/>
        <v>4.6566128730773926E-10</v>
      </c>
      <c r="I919">
        <f t="shared" si="245"/>
        <v>2147483648</v>
      </c>
      <c r="J919">
        <f t="shared" si="240"/>
        <v>138696468.11625403</v>
      </c>
      <c r="K919">
        <f t="shared" si="241"/>
        <v>1.7043203115463257E-3</v>
      </c>
      <c r="L919">
        <f t="shared" si="253"/>
        <v>815449.62926581502</v>
      </c>
      <c r="N919">
        <f t="shared" si="246"/>
        <v>114514</v>
      </c>
      <c r="O919">
        <f t="shared" si="247"/>
        <v>2</v>
      </c>
      <c r="P919">
        <f t="shared" si="248"/>
        <v>245916942467072</v>
      </c>
      <c r="Q919">
        <f t="shared" si="249"/>
        <v>114512</v>
      </c>
      <c r="R919">
        <f t="shared" si="250"/>
        <v>1475501654802.4319</v>
      </c>
      <c r="S919" t="str">
        <f t="shared" si="251"/>
        <v>17077565天10时46分42秒</v>
      </c>
    </row>
    <row r="920" spans="1:19" x14ac:dyDescent="0.25">
      <c r="A920">
        <v>920</v>
      </c>
      <c r="B920">
        <f t="shared" si="242"/>
        <v>921</v>
      </c>
      <c r="C920">
        <f t="shared" si="254"/>
        <v>3664000</v>
      </c>
      <c r="D920">
        <f t="shared" si="252"/>
        <v>1679944000</v>
      </c>
      <c r="E920" s="6">
        <f t="shared" si="243"/>
        <v>10079664</v>
      </c>
      <c r="F920" s="7" t="str">
        <f t="shared" si="244"/>
        <v>116天15时54分24秒</v>
      </c>
      <c r="G920">
        <f t="shared" si="238"/>
        <v>93</v>
      </c>
      <c r="H920">
        <f t="shared" si="239"/>
        <v>4.6566128730773926E-10</v>
      </c>
      <c r="I920">
        <f t="shared" si="245"/>
        <v>2147483648</v>
      </c>
      <c r="J920">
        <f t="shared" si="240"/>
        <v>138547332.12903225</v>
      </c>
      <c r="K920">
        <f t="shared" si="241"/>
        <v>1.7061829566955566E-3</v>
      </c>
      <c r="L920">
        <f t="shared" si="253"/>
        <v>815449.63097199798</v>
      </c>
      <c r="N920">
        <f t="shared" si="246"/>
        <v>114514</v>
      </c>
      <c r="O920">
        <f t="shared" si="247"/>
        <v>2</v>
      </c>
      <c r="P920">
        <f t="shared" si="248"/>
        <v>245916942467072</v>
      </c>
      <c r="Q920">
        <f t="shared" si="249"/>
        <v>114512</v>
      </c>
      <c r="R920">
        <f t="shared" si="250"/>
        <v>1475501654802.4319</v>
      </c>
      <c r="S920" t="str">
        <f t="shared" si="251"/>
        <v>17077565天10时46分42秒</v>
      </c>
    </row>
    <row r="921" spans="1:19" x14ac:dyDescent="0.25">
      <c r="A921">
        <v>921</v>
      </c>
      <c r="B921">
        <f t="shared" si="242"/>
        <v>922</v>
      </c>
      <c r="C921">
        <f t="shared" si="254"/>
        <v>3668000</v>
      </c>
      <c r="D921">
        <f t="shared" si="252"/>
        <v>1683612000</v>
      </c>
      <c r="E921" s="6">
        <f t="shared" si="243"/>
        <v>10101672</v>
      </c>
      <c r="F921" s="7" t="str">
        <f t="shared" si="244"/>
        <v>116天22时1分12秒</v>
      </c>
      <c r="G921">
        <f t="shared" si="238"/>
        <v>93.100000000000009</v>
      </c>
      <c r="H921">
        <f t="shared" si="239"/>
        <v>4.6566128730773926E-10</v>
      </c>
      <c r="I921">
        <f t="shared" si="245"/>
        <v>2147483648</v>
      </c>
      <c r="J921">
        <f t="shared" si="240"/>
        <v>138398516.51987109</v>
      </c>
      <c r="K921">
        <f t="shared" si="241"/>
        <v>1.7080456018447876E-3</v>
      </c>
      <c r="L921">
        <f t="shared" si="253"/>
        <v>815449.63268004358</v>
      </c>
      <c r="N921">
        <f t="shared" si="246"/>
        <v>114514</v>
      </c>
      <c r="O921">
        <f t="shared" si="247"/>
        <v>2</v>
      </c>
      <c r="P921">
        <f t="shared" si="248"/>
        <v>245916942467072</v>
      </c>
      <c r="Q921">
        <f t="shared" si="249"/>
        <v>114512</v>
      </c>
      <c r="R921">
        <f t="shared" si="250"/>
        <v>1475501654802.4319</v>
      </c>
      <c r="S921" t="str">
        <f t="shared" si="251"/>
        <v>17077565天10时46分42秒</v>
      </c>
    </row>
    <row r="922" spans="1:19" x14ac:dyDescent="0.25">
      <c r="A922">
        <v>922</v>
      </c>
      <c r="B922">
        <f t="shared" si="242"/>
        <v>923</v>
      </c>
      <c r="C922">
        <f t="shared" si="254"/>
        <v>3672000</v>
      </c>
      <c r="D922">
        <f t="shared" si="252"/>
        <v>1687284000</v>
      </c>
      <c r="E922" s="6">
        <f t="shared" si="243"/>
        <v>10123704</v>
      </c>
      <c r="F922" s="7" t="str">
        <f t="shared" si="244"/>
        <v>117天4时8分24秒</v>
      </c>
      <c r="G922">
        <f t="shared" si="238"/>
        <v>93.2</v>
      </c>
      <c r="H922">
        <f t="shared" si="239"/>
        <v>4.6566128730773926E-10</v>
      </c>
      <c r="I922">
        <f t="shared" si="245"/>
        <v>2147483648</v>
      </c>
      <c r="J922">
        <f t="shared" si="240"/>
        <v>138250020.25751072</v>
      </c>
      <c r="K922">
        <f t="shared" si="241"/>
        <v>1.7099082469940186E-3</v>
      </c>
      <c r="L922">
        <f t="shared" si="253"/>
        <v>815449.63438995183</v>
      </c>
      <c r="N922">
        <f t="shared" si="246"/>
        <v>114514</v>
      </c>
      <c r="O922">
        <f t="shared" si="247"/>
        <v>2</v>
      </c>
      <c r="P922">
        <f t="shared" si="248"/>
        <v>245916942467072</v>
      </c>
      <c r="Q922">
        <f t="shared" si="249"/>
        <v>114512</v>
      </c>
      <c r="R922">
        <f t="shared" si="250"/>
        <v>1475501654802.4319</v>
      </c>
      <c r="S922" t="str">
        <f t="shared" si="251"/>
        <v>17077565天10时46分42秒</v>
      </c>
    </row>
    <row r="923" spans="1:19" x14ac:dyDescent="0.25">
      <c r="A923">
        <v>923</v>
      </c>
      <c r="B923">
        <f t="shared" si="242"/>
        <v>924</v>
      </c>
      <c r="C923">
        <f t="shared" si="254"/>
        <v>3676000</v>
      </c>
      <c r="D923">
        <f t="shared" si="252"/>
        <v>1690960000</v>
      </c>
      <c r="E923" s="6">
        <f t="shared" si="243"/>
        <v>10145760</v>
      </c>
      <c r="F923" s="7" t="str">
        <f t="shared" si="244"/>
        <v>117天10时16分0秒</v>
      </c>
      <c r="G923">
        <f t="shared" si="238"/>
        <v>93.300000000000011</v>
      </c>
      <c r="H923">
        <f t="shared" si="239"/>
        <v>4.6566128730773926E-10</v>
      </c>
      <c r="I923">
        <f t="shared" si="245"/>
        <v>2147483648</v>
      </c>
      <c r="J923">
        <f t="shared" si="240"/>
        <v>138101842.31511253</v>
      </c>
      <c r="K923">
        <f t="shared" si="241"/>
        <v>1.7117708921432495E-3</v>
      </c>
      <c r="L923">
        <f t="shared" si="253"/>
        <v>815449.63610172272</v>
      </c>
      <c r="N923">
        <f t="shared" si="246"/>
        <v>114514</v>
      </c>
      <c r="O923">
        <f t="shared" si="247"/>
        <v>2</v>
      </c>
      <c r="P923">
        <f t="shared" si="248"/>
        <v>245916942467072</v>
      </c>
      <c r="Q923">
        <f t="shared" si="249"/>
        <v>114512</v>
      </c>
      <c r="R923">
        <f t="shared" si="250"/>
        <v>1475501654802.4319</v>
      </c>
      <c r="S923" t="str">
        <f t="shared" si="251"/>
        <v>17077565天10时46分42秒</v>
      </c>
    </row>
    <row r="924" spans="1:19" x14ac:dyDescent="0.25">
      <c r="A924">
        <v>924</v>
      </c>
      <c r="B924">
        <f t="shared" si="242"/>
        <v>925</v>
      </c>
      <c r="C924">
        <f t="shared" si="254"/>
        <v>3680000</v>
      </c>
      <c r="D924">
        <f t="shared" si="252"/>
        <v>1694640000</v>
      </c>
      <c r="E924" s="6">
        <f t="shared" si="243"/>
        <v>10167840</v>
      </c>
      <c r="F924" s="7" t="str">
        <f t="shared" si="244"/>
        <v>117天16时24分0秒</v>
      </c>
      <c r="G924">
        <f t="shared" si="238"/>
        <v>93.4</v>
      </c>
      <c r="H924">
        <f t="shared" si="239"/>
        <v>4.6566128730773926E-10</v>
      </c>
      <c r="I924">
        <f t="shared" si="245"/>
        <v>2147483648</v>
      </c>
      <c r="J924">
        <f t="shared" si="240"/>
        <v>137953981.67023554</v>
      </c>
      <c r="K924">
        <f t="shared" si="241"/>
        <v>1.7136335372924805E-3</v>
      </c>
      <c r="L924">
        <f t="shared" si="253"/>
        <v>815449.63781535625</v>
      </c>
      <c r="N924">
        <f t="shared" si="246"/>
        <v>114514</v>
      </c>
      <c r="O924">
        <f t="shared" si="247"/>
        <v>2</v>
      </c>
      <c r="P924">
        <f t="shared" si="248"/>
        <v>245916942467072</v>
      </c>
      <c r="Q924">
        <f t="shared" si="249"/>
        <v>114512</v>
      </c>
      <c r="R924">
        <f t="shared" si="250"/>
        <v>1475501654802.4319</v>
      </c>
      <c r="S924" t="str">
        <f t="shared" si="251"/>
        <v>17077565天10时46分42秒</v>
      </c>
    </row>
    <row r="925" spans="1:19" x14ac:dyDescent="0.25">
      <c r="A925">
        <v>925</v>
      </c>
      <c r="B925">
        <f t="shared" si="242"/>
        <v>926</v>
      </c>
      <c r="C925">
        <f t="shared" si="254"/>
        <v>3684000</v>
      </c>
      <c r="D925">
        <f t="shared" si="252"/>
        <v>1698324000</v>
      </c>
      <c r="E925" s="6">
        <f t="shared" si="243"/>
        <v>10189944</v>
      </c>
      <c r="F925" s="7" t="str">
        <f t="shared" si="244"/>
        <v>117天22时32分24秒</v>
      </c>
      <c r="G925">
        <f t="shared" si="238"/>
        <v>93.5</v>
      </c>
      <c r="H925">
        <f t="shared" si="239"/>
        <v>4.6566128730773926E-10</v>
      </c>
      <c r="I925">
        <f t="shared" si="245"/>
        <v>2147483648</v>
      </c>
      <c r="J925">
        <f t="shared" si="240"/>
        <v>137806437.30481285</v>
      </c>
      <c r="K925">
        <f t="shared" si="241"/>
        <v>1.7154961824417114E-3</v>
      </c>
      <c r="L925">
        <f t="shared" si="253"/>
        <v>815449.63953085244</v>
      </c>
      <c r="N925">
        <f t="shared" si="246"/>
        <v>114514</v>
      </c>
      <c r="O925">
        <f t="shared" si="247"/>
        <v>2</v>
      </c>
      <c r="P925">
        <f t="shared" si="248"/>
        <v>245916942467072</v>
      </c>
      <c r="Q925">
        <f t="shared" si="249"/>
        <v>114512</v>
      </c>
      <c r="R925">
        <f t="shared" si="250"/>
        <v>1475501654802.4319</v>
      </c>
      <c r="S925" t="str">
        <f t="shared" si="251"/>
        <v>17077565天10时46分42秒</v>
      </c>
    </row>
    <row r="926" spans="1:19" x14ac:dyDescent="0.25">
      <c r="A926">
        <v>926</v>
      </c>
      <c r="B926">
        <f t="shared" si="242"/>
        <v>927</v>
      </c>
      <c r="C926">
        <f t="shared" si="254"/>
        <v>3688000</v>
      </c>
      <c r="D926">
        <f t="shared" si="252"/>
        <v>1702012000</v>
      </c>
      <c r="E926" s="6">
        <f t="shared" si="243"/>
        <v>10212072</v>
      </c>
      <c r="F926" s="7" t="str">
        <f t="shared" si="244"/>
        <v>118天4时41分12秒</v>
      </c>
      <c r="G926">
        <f t="shared" si="238"/>
        <v>93.600000000000009</v>
      </c>
      <c r="H926">
        <f t="shared" si="239"/>
        <v>4.6566128730773926E-10</v>
      </c>
      <c r="I926">
        <f t="shared" si="245"/>
        <v>2147483648</v>
      </c>
      <c r="J926">
        <f t="shared" si="240"/>
        <v>137659208.20512819</v>
      </c>
      <c r="K926">
        <f t="shared" si="241"/>
        <v>1.7173588275909424E-3</v>
      </c>
      <c r="L926">
        <f t="shared" si="253"/>
        <v>815449.64124821126</v>
      </c>
      <c r="N926">
        <f t="shared" si="246"/>
        <v>114514</v>
      </c>
      <c r="O926">
        <f t="shared" si="247"/>
        <v>2</v>
      </c>
      <c r="P926">
        <f t="shared" si="248"/>
        <v>245916942467072</v>
      </c>
      <c r="Q926">
        <f t="shared" si="249"/>
        <v>114512</v>
      </c>
      <c r="R926">
        <f t="shared" si="250"/>
        <v>1475501654802.4319</v>
      </c>
      <c r="S926" t="str">
        <f t="shared" si="251"/>
        <v>17077565天10时46分42秒</v>
      </c>
    </row>
    <row r="927" spans="1:19" x14ac:dyDescent="0.25">
      <c r="A927">
        <v>927</v>
      </c>
      <c r="B927">
        <f t="shared" si="242"/>
        <v>928</v>
      </c>
      <c r="C927">
        <f t="shared" si="254"/>
        <v>3692000</v>
      </c>
      <c r="D927">
        <f t="shared" si="252"/>
        <v>1705704000</v>
      </c>
      <c r="E927" s="6">
        <f t="shared" si="243"/>
        <v>10234224</v>
      </c>
      <c r="F927" s="7" t="str">
        <f t="shared" si="244"/>
        <v>118天10时50分24秒</v>
      </c>
      <c r="G927">
        <f t="shared" si="238"/>
        <v>93.7</v>
      </c>
      <c r="H927">
        <f t="shared" si="239"/>
        <v>4.6566128730773926E-10</v>
      </c>
      <c r="I927">
        <f t="shared" si="245"/>
        <v>2147483648</v>
      </c>
      <c r="J927">
        <f t="shared" si="240"/>
        <v>137512293.36179295</v>
      </c>
      <c r="K927">
        <f t="shared" si="241"/>
        <v>1.7192214727401733E-3</v>
      </c>
      <c r="L927">
        <f t="shared" si="253"/>
        <v>815449.64296743274</v>
      </c>
      <c r="N927">
        <f t="shared" si="246"/>
        <v>114514</v>
      </c>
      <c r="O927">
        <f t="shared" si="247"/>
        <v>2</v>
      </c>
      <c r="P927">
        <f t="shared" si="248"/>
        <v>245916942467072</v>
      </c>
      <c r="Q927">
        <f t="shared" si="249"/>
        <v>114512</v>
      </c>
      <c r="R927">
        <f t="shared" si="250"/>
        <v>1475501654802.4319</v>
      </c>
      <c r="S927" t="str">
        <f t="shared" si="251"/>
        <v>17077565天10时46分42秒</v>
      </c>
    </row>
    <row r="928" spans="1:19" x14ac:dyDescent="0.25">
      <c r="A928">
        <v>928</v>
      </c>
      <c r="B928">
        <f t="shared" si="242"/>
        <v>929</v>
      </c>
      <c r="C928">
        <f t="shared" si="254"/>
        <v>3696000</v>
      </c>
      <c r="D928">
        <f t="shared" si="252"/>
        <v>1709400000</v>
      </c>
      <c r="E928" s="6">
        <f t="shared" si="243"/>
        <v>10256400</v>
      </c>
      <c r="F928" s="7" t="str">
        <f t="shared" si="244"/>
        <v>118天17时0分0秒</v>
      </c>
      <c r="G928">
        <f t="shared" si="238"/>
        <v>93.800000000000011</v>
      </c>
      <c r="H928">
        <f t="shared" si="239"/>
        <v>4.6566128730773926E-10</v>
      </c>
      <c r="I928">
        <f t="shared" si="245"/>
        <v>2147483648</v>
      </c>
      <c r="J928">
        <f t="shared" si="240"/>
        <v>137365691.76972279</v>
      </c>
      <c r="K928">
        <f t="shared" si="241"/>
        <v>1.7210841178894043E-3</v>
      </c>
      <c r="L928">
        <f t="shared" si="253"/>
        <v>815449.64468851686</v>
      </c>
      <c r="N928">
        <f t="shared" si="246"/>
        <v>114514</v>
      </c>
      <c r="O928">
        <f t="shared" si="247"/>
        <v>2</v>
      </c>
      <c r="P928">
        <f t="shared" si="248"/>
        <v>245916942467072</v>
      </c>
      <c r="Q928">
        <f t="shared" si="249"/>
        <v>114512</v>
      </c>
      <c r="R928">
        <f t="shared" si="250"/>
        <v>1475501654802.4319</v>
      </c>
      <c r="S928" t="str">
        <f t="shared" si="251"/>
        <v>17077565天10时46分42秒</v>
      </c>
    </row>
    <row r="929" spans="1:19" x14ac:dyDescent="0.25">
      <c r="A929">
        <v>929</v>
      </c>
      <c r="B929">
        <f t="shared" si="242"/>
        <v>930</v>
      </c>
      <c r="C929">
        <f t="shared" si="254"/>
        <v>3700000</v>
      </c>
      <c r="D929">
        <f t="shared" si="252"/>
        <v>1713100000</v>
      </c>
      <c r="E929" s="6">
        <f t="shared" si="243"/>
        <v>10278600</v>
      </c>
      <c r="F929" s="7" t="str">
        <f t="shared" si="244"/>
        <v>118天23时10分0秒</v>
      </c>
      <c r="G929">
        <f t="shared" si="238"/>
        <v>93.9</v>
      </c>
      <c r="H929">
        <f t="shared" si="239"/>
        <v>4.6566128730773926E-10</v>
      </c>
      <c r="I929">
        <f t="shared" si="245"/>
        <v>2147483648</v>
      </c>
      <c r="J929">
        <f t="shared" si="240"/>
        <v>137219402.42811501</v>
      </c>
      <c r="K929">
        <f t="shared" si="241"/>
        <v>1.7229467630386353E-3</v>
      </c>
      <c r="L929">
        <f t="shared" si="253"/>
        <v>815449.64641146362</v>
      </c>
      <c r="N929">
        <f t="shared" si="246"/>
        <v>114514</v>
      </c>
      <c r="O929">
        <f t="shared" si="247"/>
        <v>2</v>
      </c>
      <c r="P929">
        <f t="shared" si="248"/>
        <v>245916942467072</v>
      </c>
      <c r="Q929">
        <f t="shared" si="249"/>
        <v>114512</v>
      </c>
      <c r="R929">
        <f t="shared" si="250"/>
        <v>1475501654802.4319</v>
      </c>
      <c r="S929" t="str">
        <f t="shared" si="251"/>
        <v>17077565天10时46分42秒</v>
      </c>
    </row>
    <row r="930" spans="1:19" x14ac:dyDescent="0.25">
      <c r="A930">
        <v>930</v>
      </c>
      <c r="B930">
        <f t="shared" si="242"/>
        <v>931</v>
      </c>
      <c r="C930">
        <f t="shared" si="254"/>
        <v>3704000</v>
      </c>
      <c r="D930">
        <f t="shared" si="252"/>
        <v>1716804000</v>
      </c>
      <c r="E930" s="6">
        <f t="shared" si="243"/>
        <v>10300824</v>
      </c>
      <c r="F930" s="7" t="str">
        <f t="shared" si="244"/>
        <v>119天5时20分24秒</v>
      </c>
      <c r="G930">
        <f t="shared" si="238"/>
        <v>94</v>
      </c>
      <c r="H930">
        <f t="shared" si="239"/>
        <v>4.6566128730773926E-10</v>
      </c>
      <c r="I930">
        <f t="shared" si="245"/>
        <v>2147483648</v>
      </c>
      <c r="J930">
        <f t="shared" si="240"/>
        <v>137073424.34042552</v>
      </c>
      <c r="K930">
        <f t="shared" si="241"/>
        <v>1.7248094081878662E-3</v>
      </c>
      <c r="L930">
        <f t="shared" si="253"/>
        <v>815449.64813627303</v>
      </c>
      <c r="N930">
        <f t="shared" si="246"/>
        <v>114514</v>
      </c>
      <c r="O930">
        <f t="shared" si="247"/>
        <v>2</v>
      </c>
      <c r="P930">
        <f t="shared" si="248"/>
        <v>245916942467072</v>
      </c>
      <c r="Q930">
        <f t="shared" si="249"/>
        <v>114512</v>
      </c>
      <c r="R930">
        <f t="shared" si="250"/>
        <v>1475501654802.4319</v>
      </c>
      <c r="S930" t="str">
        <f t="shared" si="251"/>
        <v>17077565天10时46分42秒</v>
      </c>
    </row>
    <row r="931" spans="1:19" x14ac:dyDescent="0.25">
      <c r="A931">
        <v>931</v>
      </c>
      <c r="B931">
        <f t="shared" si="242"/>
        <v>932</v>
      </c>
      <c r="C931">
        <f t="shared" si="254"/>
        <v>3708000</v>
      </c>
      <c r="D931">
        <f t="shared" si="252"/>
        <v>1720512000</v>
      </c>
      <c r="E931" s="6">
        <f t="shared" si="243"/>
        <v>10323072</v>
      </c>
      <c r="F931" s="7" t="str">
        <f t="shared" si="244"/>
        <v>119天11时31分12秒</v>
      </c>
      <c r="G931">
        <f t="shared" si="238"/>
        <v>94.100000000000009</v>
      </c>
      <c r="H931">
        <f t="shared" si="239"/>
        <v>4.6566128730773926E-10</v>
      </c>
      <c r="I931">
        <f t="shared" si="245"/>
        <v>2147483648</v>
      </c>
      <c r="J931">
        <f t="shared" si="240"/>
        <v>136927756.51434642</v>
      </c>
      <c r="K931">
        <f t="shared" si="241"/>
        <v>1.7266720533370972E-3</v>
      </c>
      <c r="L931">
        <f t="shared" si="253"/>
        <v>815449.64986294508</v>
      </c>
      <c r="N931">
        <f t="shared" si="246"/>
        <v>114514</v>
      </c>
      <c r="O931">
        <f t="shared" si="247"/>
        <v>2</v>
      </c>
      <c r="P931">
        <f t="shared" si="248"/>
        <v>245916942467072</v>
      </c>
      <c r="Q931">
        <f t="shared" si="249"/>
        <v>114512</v>
      </c>
      <c r="R931">
        <f t="shared" si="250"/>
        <v>1475501654802.4319</v>
      </c>
      <c r="S931" t="str">
        <f t="shared" si="251"/>
        <v>17077565天10时46分42秒</v>
      </c>
    </row>
    <row r="932" spans="1:19" x14ac:dyDescent="0.25">
      <c r="A932">
        <v>932</v>
      </c>
      <c r="B932">
        <f t="shared" si="242"/>
        <v>933</v>
      </c>
      <c r="C932">
        <f t="shared" si="254"/>
        <v>3712000</v>
      </c>
      <c r="D932">
        <f t="shared" si="252"/>
        <v>1724224000</v>
      </c>
      <c r="E932" s="6">
        <f t="shared" si="243"/>
        <v>10345344</v>
      </c>
      <c r="F932" s="7" t="str">
        <f t="shared" si="244"/>
        <v>119天17时42分24秒</v>
      </c>
      <c r="G932">
        <f t="shared" si="238"/>
        <v>94.2</v>
      </c>
      <c r="H932">
        <f t="shared" si="239"/>
        <v>4.6566128730773926E-10</v>
      </c>
      <c r="I932">
        <f t="shared" si="245"/>
        <v>2147483648</v>
      </c>
      <c r="J932">
        <f t="shared" si="240"/>
        <v>136782397.96178344</v>
      </c>
      <c r="K932">
        <f t="shared" si="241"/>
        <v>1.7285346984863281E-3</v>
      </c>
      <c r="L932">
        <f t="shared" si="253"/>
        <v>815449.65159147978</v>
      </c>
      <c r="N932">
        <f t="shared" si="246"/>
        <v>114514</v>
      </c>
      <c r="O932">
        <f t="shared" si="247"/>
        <v>2</v>
      </c>
      <c r="P932">
        <f t="shared" si="248"/>
        <v>245916942467072</v>
      </c>
      <c r="Q932">
        <f t="shared" si="249"/>
        <v>114512</v>
      </c>
      <c r="R932">
        <f t="shared" si="250"/>
        <v>1475501654802.4319</v>
      </c>
      <c r="S932" t="str">
        <f t="shared" si="251"/>
        <v>17077565天10时46分42秒</v>
      </c>
    </row>
    <row r="933" spans="1:19" x14ac:dyDescent="0.25">
      <c r="A933">
        <v>933</v>
      </c>
      <c r="B933">
        <f t="shared" si="242"/>
        <v>934</v>
      </c>
      <c r="C933">
        <f t="shared" si="254"/>
        <v>3716000</v>
      </c>
      <c r="D933">
        <f t="shared" si="252"/>
        <v>1727940000</v>
      </c>
      <c r="E933" s="6">
        <f t="shared" si="243"/>
        <v>10367640</v>
      </c>
      <c r="F933" s="7" t="str">
        <f t="shared" si="244"/>
        <v>119天23时54分0秒</v>
      </c>
      <c r="G933">
        <f t="shared" si="238"/>
        <v>94.300000000000011</v>
      </c>
      <c r="H933">
        <f t="shared" si="239"/>
        <v>4.6566128730773926E-10</v>
      </c>
      <c r="I933">
        <f t="shared" si="245"/>
        <v>2147483648</v>
      </c>
      <c r="J933">
        <f t="shared" si="240"/>
        <v>136637347.6988335</v>
      </c>
      <c r="K933">
        <f t="shared" si="241"/>
        <v>1.7303973436355591E-3</v>
      </c>
      <c r="L933">
        <f t="shared" si="253"/>
        <v>815449.65332187712</v>
      </c>
      <c r="N933">
        <f t="shared" si="246"/>
        <v>114514</v>
      </c>
      <c r="O933">
        <f t="shared" si="247"/>
        <v>2</v>
      </c>
      <c r="P933">
        <f t="shared" si="248"/>
        <v>245916942467072</v>
      </c>
      <c r="Q933">
        <f t="shared" si="249"/>
        <v>114512</v>
      </c>
      <c r="R933">
        <f t="shared" si="250"/>
        <v>1475501654802.4319</v>
      </c>
      <c r="S933" t="str">
        <f t="shared" si="251"/>
        <v>17077565天10时46分42秒</v>
      </c>
    </row>
    <row r="934" spans="1:19" x14ac:dyDescent="0.25">
      <c r="A934">
        <v>934</v>
      </c>
      <c r="B934">
        <f t="shared" si="242"/>
        <v>935</v>
      </c>
      <c r="C934">
        <f t="shared" si="254"/>
        <v>3720000</v>
      </c>
      <c r="D934">
        <f t="shared" si="252"/>
        <v>1731660000</v>
      </c>
      <c r="E934" s="6">
        <f t="shared" si="243"/>
        <v>10389960</v>
      </c>
      <c r="F934" s="7" t="str">
        <f t="shared" si="244"/>
        <v>120天6时6分0秒</v>
      </c>
      <c r="G934">
        <f t="shared" si="238"/>
        <v>94.4</v>
      </c>
      <c r="H934">
        <f t="shared" si="239"/>
        <v>4.6566128730773926E-10</v>
      </c>
      <c r="I934">
        <f t="shared" si="245"/>
        <v>2147483648</v>
      </c>
      <c r="J934">
        <f t="shared" si="240"/>
        <v>136492604.74576271</v>
      </c>
      <c r="K934">
        <f t="shared" si="241"/>
        <v>1.73225998878479E-3</v>
      </c>
      <c r="L934">
        <f t="shared" si="253"/>
        <v>815449.65505413711</v>
      </c>
      <c r="N934">
        <f t="shared" si="246"/>
        <v>114514</v>
      </c>
      <c r="O934">
        <f t="shared" si="247"/>
        <v>2</v>
      </c>
      <c r="P934">
        <f t="shared" si="248"/>
        <v>245916942467072</v>
      </c>
      <c r="Q934">
        <f t="shared" si="249"/>
        <v>114512</v>
      </c>
      <c r="R934">
        <f t="shared" si="250"/>
        <v>1475501654802.4319</v>
      </c>
      <c r="S934" t="str">
        <f t="shared" si="251"/>
        <v>17077565天10时46分42秒</v>
      </c>
    </row>
    <row r="935" spans="1:19" x14ac:dyDescent="0.25">
      <c r="A935">
        <v>935</v>
      </c>
      <c r="B935">
        <f t="shared" si="242"/>
        <v>936</v>
      </c>
      <c r="C935">
        <f t="shared" si="254"/>
        <v>3724000</v>
      </c>
      <c r="D935">
        <f t="shared" si="252"/>
        <v>1735384000</v>
      </c>
      <c r="E935" s="6">
        <f t="shared" si="243"/>
        <v>10412304</v>
      </c>
      <c r="F935" s="7" t="str">
        <f t="shared" si="244"/>
        <v>120天12时18分24秒</v>
      </c>
      <c r="G935">
        <f t="shared" si="238"/>
        <v>94.5</v>
      </c>
      <c r="H935">
        <f t="shared" si="239"/>
        <v>4.6566128730773926E-10</v>
      </c>
      <c r="I935">
        <f t="shared" si="245"/>
        <v>2147483648</v>
      </c>
      <c r="J935">
        <f t="shared" si="240"/>
        <v>136348168.12698412</v>
      </c>
      <c r="K935">
        <f t="shared" si="241"/>
        <v>1.734122633934021E-3</v>
      </c>
      <c r="L935">
        <f t="shared" si="253"/>
        <v>815449.65678825974</v>
      </c>
      <c r="N935">
        <f t="shared" si="246"/>
        <v>114514</v>
      </c>
      <c r="O935">
        <f t="shared" si="247"/>
        <v>2</v>
      </c>
      <c r="P935">
        <f t="shared" si="248"/>
        <v>245916942467072</v>
      </c>
      <c r="Q935">
        <f t="shared" si="249"/>
        <v>114512</v>
      </c>
      <c r="R935">
        <f t="shared" si="250"/>
        <v>1475501654802.4319</v>
      </c>
      <c r="S935" t="str">
        <f t="shared" si="251"/>
        <v>17077565天10时46分42秒</v>
      </c>
    </row>
    <row r="936" spans="1:19" x14ac:dyDescent="0.25">
      <c r="A936">
        <v>936</v>
      </c>
      <c r="B936">
        <f t="shared" si="242"/>
        <v>937</v>
      </c>
      <c r="C936">
        <f t="shared" si="254"/>
        <v>3728000</v>
      </c>
      <c r="D936">
        <f t="shared" si="252"/>
        <v>1739112000</v>
      </c>
      <c r="E936" s="6">
        <f t="shared" si="243"/>
        <v>10434672</v>
      </c>
      <c r="F936" s="7" t="str">
        <f t="shared" si="244"/>
        <v>120天18时31分12秒</v>
      </c>
      <c r="G936">
        <f t="shared" si="238"/>
        <v>94.600000000000009</v>
      </c>
      <c r="H936">
        <f t="shared" si="239"/>
        <v>4.6566128730773926E-10</v>
      </c>
      <c r="I936">
        <f t="shared" si="245"/>
        <v>2147483648</v>
      </c>
      <c r="J936">
        <f t="shared" si="240"/>
        <v>136204036.87103593</v>
      </c>
      <c r="K936">
        <f t="shared" si="241"/>
        <v>1.735985279083252E-3</v>
      </c>
      <c r="L936">
        <f t="shared" si="253"/>
        <v>815449.65852424502</v>
      </c>
      <c r="N936">
        <f t="shared" si="246"/>
        <v>114514</v>
      </c>
      <c r="O936">
        <f t="shared" si="247"/>
        <v>2</v>
      </c>
      <c r="P936">
        <f t="shared" si="248"/>
        <v>245916942467072</v>
      </c>
      <c r="Q936">
        <f t="shared" si="249"/>
        <v>114512</v>
      </c>
      <c r="R936">
        <f t="shared" si="250"/>
        <v>1475501654802.4319</v>
      </c>
      <c r="S936" t="str">
        <f t="shared" si="251"/>
        <v>17077565天10时46分42秒</v>
      </c>
    </row>
    <row r="937" spans="1:19" x14ac:dyDescent="0.25">
      <c r="A937">
        <v>937</v>
      </c>
      <c r="B937">
        <f t="shared" si="242"/>
        <v>938</v>
      </c>
      <c r="C937">
        <f t="shared" si="254"/>
        <v>3732000</v>
      </c>
      <c r="D937">
        <f t="shared" si="252"/>
        <v>1742844000</v>
      </c>
      <c r="E937" s="6">
        <f t="shared" si="243"/>
        <v>10457064</v>
      </c>
      <c r="F937" s="7" t="str">
        <f t="shared" si="244"/>
        <v>121天0时44分24秒</v>
      </c>
      <c r="G937">
        <f t="shared" si="238"/>
        <v>94.7</v>
      </c>
      <c r="H937">
        <f t="shared" si="239"/>
        <v>4.6566128730773926E-10</v>
      </c>
      <c r="I937">
        <f t="shared" si="245"/>
        <v>2147483648</v>
      </c>
      <c r="J937">
        <f t="shared" si="240"/>
        <v>136060210.01055965</v>
      </c>
      <c r="K937">
        <f t="shared" si="241"/>
        <v>1.7378479242324829E-3</v>
      </c>
      <c r="L937">
        <f t="shared" si="253"/>
        <v>815449.66026209295</v>
      </c>
      <c r="N937">
        <f t="shared" si="246"/>
        <v>114514</v>
      </c>
      <c r="O937">
        <f t="shared" si="247"/>
        <v>2</v>
      </c>
      <c r="P937">
        <f t="shared" si="248"/>
        <v>245916942467072</v>
      </c>
      <c r="Q937">
        <f t="shared" si="249"/>
        <v>114512</v>
      </c>
      <c r="R937">
        <f t="shared" si="250"/>
        <v>1475501654802.4319</v>
      </c>
      <c r="S937" t="str">
        <f t="shared" si="251"/>
        <v>17077565天10时46分42秒</v>
      </c>
    </row>
    <row r="938" spans="1:19" x14ac:dyDescent="0.25">
      <c r="A938">
        <v>938</v>
      </c>
      <c r="B938">
        <f t="shared" si="242"/>
        <v>939</v>
      </c>
      <c r="C938">
        <f t="shared" si="254"/>
        <v>3736000</v>
      </c>
      <c r="D938">
        <f t="shared" si="252"/>
        <v>1746580000</v>
      </c>
      <c r="E938" s="6">
        <f t="shared" si="243"/>
        <v>10479480</v>
      </c>
      <c r="F938" s="7" t="str">
        <f t="shared" si="244"/>
        <v>121天6时58分0秒</v>
      </c>
      <c r="G938">
        <f t="shared" si="238"/>
        <v>94.800000000000011</v>
      </c>
      <c r="H938">
        <f t="shared" si="239"/>
        <v>4.6566128730773926E-10</v>
      </c>
      <c r="I938">
        <f t="shared" si="245"/>
        <v>2147483648</v>
      </c>
      <c r="J938">
        <f t="shared" si="240"/>
        <v>135916686.58227846</v>
      </c>
      <c r="K938">
        <f t="shared" si="241"/>
        <v>1.7397105693817139E-3</v>
      </c>
      <c r="L938">
        <f t="shared" si="253"/>
        <v>815449.66200180352</v>
      </c>
      <c r="N938">
        <f t="shared" si="246"/>
        <v>114514</v>
      </c>
      <c r="O938">
        <f t="shared" si="247"/>
        <v>2</v>
      </c>
      <c r="P938">
        <f t="shared" si="248"/>
        <v>245916942467072</v>
      </c>
      <c r="Q938">
        <f t="shared" si="249"/>
        <v>114512</v>
      </c>
      <c r="R938">
        <f t="shared" si="250"/>
        <v>1475501654802.4319</v>
      </c>
      <c r="S938" t="str">
        <f t="shared" si="251"/>
        <v>17077565天10时46分42秒</v>
      </c>
    </row>
    <row r="939" spans="1:19" x14ac:dyDescent="0.25">
      <c r="A939">
        <v>939</v>
      </c>
      <c r="B939">
        <f t="shared" si="242"/>
        <v>940</v>
      </c>
      <c r="C939">
        <f t="shared" si="254"/>
        <v>3740000</v>
      </c>
      <c r="D939">
        <f t="shared" si="252"/>
        <v>1750320000</v>
      </c>
      <c r="E939" s="6">
        <f t="shared" si="243"/>
        <v>10501920</v>
      </c>
      <c r="F939" s="7" t="str">
        <f t="shared" si="244"/>
        <v>121天13时12分0秒</v>
      </c>
      <c r="G939">
        <f t="shared" si="238"/>
        <v>94.9</v>
      </c>
      <c r="H939">
        <f t="shared" si="239"/>
        <v>4.6566128730773926E-10</v>
      </c>
      <c r="I939">
        <f t="shared" si="245"/>
        <v>2147483648</v>
      </c>
      <c r="J939">
        <f t="shared" si="240"/>
        <v>135773465.62697574</v>
      </c>
      <c r="K939">
        <f t="shared" si="241"/>
        <v>1.7415732145309448E-3</v>
      </c>
      <c r="L939">
        <f t="shared" si="253"/>
        <v>815449.66374337673</v>
      </c>
      <c r="N939">
        <f t="shared" si="246"/>
        <v>114514</v>
      </c>
      <c r="O939">
        <f t="shared" si="247"/>
        <v>2</v>
      </c>
      <c r="P939">
        <f t="shared" si="248"/>
        <v>245916942467072</v>
      </c>
      <c r="Q939">
        <f t="shared" si="249"/>
        <v>114512</v>
      </c>
      <c r="R939">
        <f t="shared" si="250"/>
        <v>1475501654802.4319</v>
      </c>
      <c r="S939" t="str">
        <f t="shared" si="251"/>
        <v>17077565天10时46分42秒</v>
      </c>
    </row>
    <row r="940" spans="1:19" x14ac:dyDescent="0.25">
      <c r="A940">
        <v>940</v>
      </c>
      <c r="B940">
        <f t="shared" si="242"/>
        <v>941</v>
      </c>
      <c r="C940">
        <f t="shared" si="254"/>
        <v>3744000</v>
      </c>
      <c r="D940">
        <f t="shared" si="252"/>
        <v>1754064000</v>
      </c>
      <c r="E940" s="6">
        <f t="shared" si="243"/>
        <v>10524384</v>
      </c>
      <c r="F940" s="7" t="str">
        <f t="shared" si="244"/>
        <v>121天19时26分24秒</v>
      </c>
      <c r="G940">
        <f t="shared" si="238"/>
        <v>95</v>
      </c>
      <c r="H940">
        <f t="shared" si="239"/>
        <v>4.6566128730773926E-10</v>
      </c>
      <c r="I940">
        <f t="shared" si="245"/>
        <v>2147483648</v>
      </c>
      <c r="J940">
        <f t="shared" si="240"/>
        <v>135630546.18947369</v>
      </c>
      <c r="K940">
        <f t="shared" si="241"/>
        <v>1.7434358596801758E-3</v>
      </c>
      <c r="L940">
        <f t="shared" si="253"/>
        <v>815449.66548681259</v>
      </c>
      <c r="N940">
        <f t="shared" si="246"/>
        <v>114514</v>
      </c>
      <c r="O940">
        <f t="shared" si="247"/>
        <v>2</v>
      </c>
      <c r="P940">
        <f t="shared" si="248"/>
        <v>245916942467072</v>
      </c>
      <c r="Q940">
        <f t="shared" si="249"/>
        <v>114512</v>
      </c>
      <c r="R940">
        <f t="shared" si="250"/>
        <v>1475501654802.4319</v>
      </c>
      <c r="S940" t="str">
        <f t="shared" si="251"/>
        <v>17077565天10时46分42秒</v>
      </c>
    </row>
    <row r="941" spans="1:19" x14ac:dyDescent="0.25">
      <c r="A941">
        <v>941</v>
      </c>
      <c r="B941">
        <f t="shared" si="242"/>
        <v>942</v>
      </c>
      <c r="C941">
        <f t="shared" si="254"/>
        <v>3748000</v>
      </c>
      <c r="D941">
        <f t="shared" si="252"/>
        <v>1757812000</v>
      </c>
      <c r="E941" s="6">
        <f t="shared" si="243"/>
        <v>10546872</v>
      </c>
      <c r="F941" s="7" t="str">
        <f t="shared" si="244"/>
        <v>122天1时41分12秒</v>
      </c>
      <c r="G941">
        <f t="shared" si="238"/>
        <v>95.100000000000009</v>
      </c>
      <c r="H941">
        <f t="shared" si="239"/>
        <v>4.6566128730773926E-10</v>
      </c>
      <c r="I941">
        <f t="shared" si="245"/>
        <v>2147483648</v>
      </c>
      <c r="J941">
        <f t="shared" si="240"/>
        <v>135487927.31861198</v>
      </c>
      <c r="K941">
        <f t="shared" si="241"/>
        <v>1.7452985048294067E-3</v>
      </c>
      <c r="L941">
        <f t="shared" si="253"/>
        <v>815449.6672321111</v>
      </c>
      <c r="N941">
        <f t="shared" si="246"/>
        <v>114514</v>
      </c>
      <c r="O941">
        <f t="shared" si="247"/>
        <v>2</v>
      </c>
      <c r="P941">
        <f t="shared" si="248"/>
        <v>245916942467072</v>
      </c>
      <c r="Q941">
        <f t="shared" si="249"/>
        <v>114512</v>
      </c>
      <c r="R941">
        <f t="shared" si="250"/>
        <v>1475501654802.4319</v>
      </c>
      <c r="S941" t="str">
        <f t="shared" si="251"/>
        <v>17077565天10时46分42秒</v>
      </c>
    </row>
    <row r="942" spans="1:19" x14ac:dyDescent="0.25">
      <c r="A942">
        <v>942</v>
      </c>
      <c r="B942">
        <f t="shared" si="242"/>
        <v>943</v>
      </c>
      <c r="C942">
        <f t="shared" si="254"/>
        <v>3752000</v>
      </c>
      <c r="D942">
        <f t="shared" si="252"/>
        <v>1761564000</v>
      </c>
      <c r="E942" s="6">
        <f t="shared" si="243"/>
        <v>10569384</v>
      </c>
      <c r="F942" s="7" t="str">
        <f t="shared" si="244"/>
        <v>122天7时56分24秒</v>
      </c>
      <c r="G942">
        <f t="shared" si="238"/>
        <v>95.2</v>
      </c>
      <c r="H942">
        <f t="shared" si="239"/>
        <v>4.6566128730773926E-10</v>
      </c>
      <c r="I942">
        <f t="shared" si="245"/>
        <v>2147483648</v>
      </c>
      <c r="J942">
        <f t="shared" si="240"/>
        <v>135345608.06722689</v>
      </c>
      <c r="K942">
        <f t="shared" si="241"/>
        <v>1.7471611499786377E-3</v>
      </c>
      <c r="L942">
        <f t="shared" si="253"/>
        <v>815449.66897927225</v>
      </c>
      <c r="N942">
        <f t="shared" si="246"/>
        <v>114514</v>
      </c>
      <c r="O942">
        <f t="shared" si="247"/>
        <v>2</v>
      </c>
      <c r="P942">
        <f t="shared" si="248"/>
        <v>245916942467072</v>
      </c>
      <c r="Q942">
        <f t="shared" si="249"/>
        <v>114512</v>
      </c>
      <c r="R942">
        <f t="shared" si="250"/>
        <v>1475501654802.4319</v>
      </c>
      <c r="S942" t="str">
        <f t="shared" si="251"/>
        <v>17077565天10时46分42秒</v>
      </c>
    </row>
    <row r="943" spans="1:19" x14ac:dyDescent="0.25">
      <c r="A943">
        <v>943</v>
      </c>
      <c r="B943">
        <f t="shared" si="242"/>
        <v>944</v>
      </c>
      <c r="C943">
        <f t="shared" si="254"/>
        <v>3756000</v>
      </c>
      <c r="D943">
        <f t="shared" si="252"/>
        <v>1765320000</v>
      </c>
      <c r="E943" s="6">
        <f t="shared" si="243"/>
        <v>10591920</v>
      </c>
      <c r="F943" s="7" t="str">
        <f t="shared" si="244"/>
        <v>122天14时12分0秒</v>
      </c>
      <c r="G943">
        <f t="shared" si="238"/>
        <v>95.300000000000011</v>
      </c>
      <c r="H943">
        <f t="shared" si="239"/>
        <v>4.6566128730773926E-10</v>
      </c>
      <c r="I943">
        <f t="shared" si="245"/>
        <v>2147483648</v>
      </c>
      <c r="J943">
        <f t="shared" si="240"/>
        <v>135203587.4921301</v>
      </c>
      <c r="K943">
        <f t="shared" si="241"/>
        <v>1.7490237951278687E-3</v>
      </c>
      <c r="L943">
        <f t="shared" si="253"/>
        <v>815449.67072829604</v>
      </c>
      <c r="N943">
        <f t="shared" si="246"/>
        <v>114514</v>
      </c>
      <c r="O943">
        <f t="shared" si="247"/>
        <v>2</v>
      </c>
      <c r="P943">
        <f t="shared" si="248"/>
        <v>245916942467072</v>
      </c>
      <c r="Q943">
        <f t="shared" si="249"/>
        <v>114512</v>
      </c>
      <c r="R943">
        <f t="shared" si="250"/>
        <v>1475501654802.4319</v>
      </c>
      <c r="S943" t="str">
        <f t="shared" si="251"/>
        <v>17077565天10时46分42秒</v>
      </c>
    </row>
    <row r="944" spans="1:19" x14ac:dyDescent="0.25">
      <c r="A944">
        <v>944</v>
      </c>
      <c r="B944">
        <f t="shared" si="242"/>
        <v>945</v>
      </c>
      <c r="C944">
        <f t="shared" si="254"/>
        <v>3760000</v>
      </c>
      <c r="D944">
        <f t="shared" si="252"/>
        <v>1769080000</v>
      </c>
      <c r="E944" s="6">
        <f t="shared" si="243"/>
        <v>10614480</v>
      </c>
      <c r="F944" s="7" t="str">
        <f t="shared" si="244"/>
        <v>122天20时28分0秒</v>
      </c>
      <c r="G944">
        <f t="shared" si="238"/>
        <v>95.4</v>
      </c>
      <c r="H944">
        <f t="shared" si="239"/>
        <v>4.6566128730773926E-10</v>
      </c>
      <c r="I944">
        <f t="shared" si="245"/>
        <v>2147483648</v>
      </c>
      <c r="J944">
        <f t="shared" si="240"/>
        <v>135061864.65408805</v>
      </c>
      <c r="K944">
        <f t="shared" si="241"/>
        <v>1.7508864402770996E-3</v>
      </c>
      <c r="L944">
        <f t="shared" si="253"/>
        <v>815449.67247918248</v>
      </c>
      <c r="N944">
        <f t="shared" si="246"/>
        <v>114514</v>
      </c>
      <c r="O944">
        <f t="shared" si="247"/>
        <v>2</v>
      </c>
      <c r="P944">
        <f t="shared" si="248"/>
        <v>245916942467072</v>
      </c>
      <c r="Q944">
        <f t="shared" si="249"/>
        <v>114512</v>
      </c>
      <c r="R944">
        <f t="shared" si="250"/>
        <v>1475501654802.4319</v>
      </c>
      <c r="S944" t="str">
        <f t="shared" si="251"/>
        <v>17077565天10时46分42秒</v>
      </c>
    </row>
    <row r="945" spans="1:19" x14ac:dyDescent="0.25">
      <c r="A945">
        <v>945</v>
      </c>
      <c r="B945">
        <f t="shared" si="242"/>
        <v>946</v>
      </c>
      <c r="C945">
        <f t="shared" si="254"/>
        <v>3764000</v>
      </c>
      <c r="D945">
        <f t="shared" si="252"/>
        <v>1772844000</v>
      </c>
      <c r="E945" s="6">
        <f t="shared" si="243"/>
        <v>10637064</v>
      </c>
      <c r="F945" s="7" t="str">
        <f t="shared" si="244"/>
        <v>123天2时44分24秒</v>
      </c>
      <c r="G945">
        <f t="shared" si="238"/>
        <v>95.5</v>
      </c>
      <c r="H945">
        <f t="shared" si="239"/>
        <v>4.6566128730773926E-10</v>
      </c>
      <c r="I945">
        <f t="shared" si="245"/>
        <v>2147483648</v>
      </c>
      <c r="J945">
        <f t="shared" si="240"/>
        <v>134920438.61780104</v>
      </c>
      <c r="K945">
        <f t="shared" si="241"/>
        <v>1.7527490854263306E-3</v>
      </c>
      <c r="L945">
        <f t="shared" si="253"/>
        <v>815449.67423193157</v>
      </c>
      <c r="N945">
        <f t="shared" si="246"/>
        <v>114514</v>
      </c>
      <c r="O945">
        <f t="shared" si="247"/>
        <v>2</v>
      </c>
      <c r="P945">
        <f t="shared" si="248"/>
        <v>245916942467072</v>
      </c>
      <c r="Q945">
        <f t="shared" si="249"/>
        <v>114512</v>
      </c>
      <c r="R945">
        <f t="shared" si="250"/>
        <v>1475501654802.4319</v>
      </c>
      <c r="S945" t="str">
        <f t="shared" si="251"/>
        <v>17077565天10时46分42秒</v>
      </c>
    </row>
    <row r="946" spans="1:19" x14ac:dyDescent="0.25">
      <c r="A946">
        <v>946</v>
      </c>
      <c r="B946">
        <f t="shared" si="242"/>
        <v>947</v>
      </c>
      <c r="C946">
        <f t="shared" si="254"/>
        <v>3768000</v>
      </c>
      <c r="D946">
        <f t="shared" si="252"/>
        <v>1776612000</v>
      </c>
      <c r="E946" s="6">
        <f t="shared" si="243"/>
        <v>10659672</v>
      </c>
      <c r="F946" s="7" t="str">
        <f t="shared" si="244"/>
        <v>123天9时1分12秒</v>
      </c>
      <c r="G946">
        <f t="shared" si="238"/>
        <v>95.600000000000009</v>
      </c>
      <c r="H946">
        <f t="shared" si="239"/>
        <v>4.6566128730773926E-10</v>
      </c>
      <c r="I946">
        <f t="shared" si="245"/>
        <v>2147483648</v>
      </c>
      <c r="J946">
        <f t="shared" si="240"/>
        <v>134779308.45188284</v>
      </c>
      <c r="K946">
        <f t="shared" si="241"/>
        <v>1.7546117305755615E-3</v>
      </c>
      <c r="L946">
        <f t="shared" si="253"/>
        <v>815449.6759865433</v>
      </c>
      <c r="N946">
        <f t="shared" si="246"/>
        <v>114514</v>
      </c>
      <c r="O946">
        <f t="shared" si="247"/>
        <v>2</v>
      </c>
      <c r="P946">
        <f t="shared" si="248"/>
        <v>245916942467072</v>
      </c>
      <c r="Q946">
        <f t="shared" si="249"/>
        <v>114512</v>
      </c>
      <c r="R946">
        <f t="shared" si="250"/>
        <v>1475501654802.4319</v>
      </c>
      <c r="S946" t="str">
        <f t="shared" si="251"/>
        <v>17077565天10时46分42秒</v>
      </c>
    </row>
    <row r="947" spans="1:19" x14ac:dyDescent="0.25">
      <c r="A947">
        <v>947</v>
      </c>
      <c r="B947">
        <f t="shared" si="242"/>
        <v>948</v>
      </c>
      <c r="C947">
        <f t="shared" si="254"/>
        <v>3772000</v>
      </c>
      <c r="D947">
        <f t="shared" si="252"/>
        <v>1780384000</v>
      </c>
      <c r="E947" s="6">
        <f t="shared" si="243"/>
        <v>10682304</v>
      </c>
      <c r="F947" s="7" t="str">
        <f t="shared" si="244"/>
        <v>123天15时18分24秒</v>
      </c>
      <c r="G947">
        <f t="shared" si="238"/>
        <v>95.7</v>
      </c>
      <c r="H947">
        <f t="shared" si="239"/>
        <v>4.6566128730773926E-10</v>
      </c>
      <c r="I947">
        <f t="shared" si="245"/>
        <v>2147483648</v>
      </c>
      <c r="J947">
        <f t="shared" si="240"/>
        <v>134638473.22884011</v>
      </c>
      <c r="K947">
        <f t="shared" si="241"/>
        <v>1.7564743757247925E-3</v>
      </c>
      <c r="L947">
        <f t="shared" si="253"/>
        <v>815449.67774301767</v>
      </c>
      <c r="N947">
        <f t="shared" si="246"/>
        <v>114514</v>
      </c>
      <c r="O947">
        <f t="shared" si="247"/>
        <v>2</v>
      </c>
      <c r="P947">
        <f t="shared" si="248"/>
        <v>245916942467072</v>
      </c>
      <c r="Q947">
        <f t="shared" si="249"/>
        <v>114512</v>
      </c>
      <c r="R947">
        <f t="shared" si="250"/>
        <v>1475501654802.4319</v>
      </c>
      <c r="S947" t="str">
        <f t="shared" si="251"/>
        <v>17077565天10时46分42秒</v>
      </c>
    </row>
    <row r="948" spans="1:19" x14ac:dyDescent="0.25">
      <c r="A948">
        <v>948</v>
      </c>
      <c r="B948">
        <f t="shared" si="242"/>
        <v>949</v>
      </c>
      <c r="C948">
        <f t="shared" si="254"/>
        <v>3776000</v>
      </c>
      <c r="D948">
        <f t="shared" si="252"/>
        <v>1784160000</v>
      </c>
      <c r="E948" s="6">
        <f t="shared" si="243"/>
        <v>10704960</v>
      </c>
      <c r="F948" s="7" t="str">
        <f t="shared" si="244"/>
        <v>123天21时36分0秒</v>
      </c>
      <c r="G948">
        <f t="shared" si="238"/>
        <v>95.800000000000011</v>
      </c>
      <c r="H948">
        <f t="shared" si="239"/>
        <v>4.6566128730773926E-10</v>
      </c>
      <c r="I948">
        <f t="shared" si="245"/>
        <v>2147483648</v>
      </c>
      <c r="J948">
        <f t="shared" si="240"/>
        <v>134497932.02505219</v>
      </c>
      <c r="K948">
        <f t="shared" si="241"/>
        <v>1.7583370208740234E-3</v>
      </c>
      <c r="L948">
        <f t="shared" si="253"/>
        <v>815449.67950135469</v>
      </c>
      <c r="N948">
        <f t="shared" si="246"/>
        <v>114514</v>
      </c>
      <c r="O948">
        <f t="shared" si="247"/>
        <v>2</v>
      </c>
      <c r="P948">
        <f t="shared" si="248"/>
        <v>245916942467072</v>
      </c>
      <c r="Q948">
        <f t="shared" si="249"/>
        <v>114512</v>
      </c>
      <c r="R948">
        <f t="shared" si="250"/>
        <v>1475501654802.4319</v>
      </c>
      <c r="S948" t="str">
        <f t="shared" si="251"/>
        <v>17077565天10时46分42秒</v>
      </c>
    </row>
    <row r="949" spans="1:19" x14ac:dyDescent="0.25">
      <c r="A949">
        <v>949</v>
      </c>
      <c r="B949">
        <f t="shared" si="242"/>
        <v>950</v>
      </c>
      <c r="C949">
        <f t="shared" si="254"/>
        <v>3780000</v>
      </c>
      <c r="D949">
        <f t="shared" si="252"/>
        <v>1787940000</v>
      </c>
      <c r="E949" s="6">
        <f t="shared" si="243"/>
        <v>10727640</v>
      </c>
      <c r="F949" s="7" t="str">
        <f t="shared" si="244"/>
        <v>124天3时54分0秒</v>
      </c>
      <c r="G949">
        <f t="shared" si="238"/>
        <v>95.9</v>
      </c>
      <c r="H949">
        <f t="shared" si="239"/>
        <v>4.6566128730773926E-10</v>
      </c>
      <c r="I949">
        <f t="shared" si="245"/>
        <v>2147483648</v>
      </c>
      <c r="J949">
        <f t="shared" si="240"/>
        <v>134357683.92075077</v>
      </c>
      <c r="K949">
        <f t="shared" si="241"/>
        <v>1.7601996660232544E-3</v>
      </c>
      <c r="L949">
        <f t="shared" si="253"/>
        <v>815449.68126155436</v>
      </c>
      <c r="N949">
        <f t="shared" si="246"/>
        <v>114514</v>
      </c>
      <c r="O949">
        <f t="shared" si="247"/>
        <v>2</v>
      </c>
      <c r="P949">
        <f t="shared" si="248"/>
        <v>245916942467072</v>
      </c>
      <c r="Q949">
        <f t="shared" si="249"/>
        <v>114512</v>
      </c>
      <c r="R949">
        <f t="shared" si="250"/>
        <v>1475501654802.4319</v>
      </c>
      <c r="S949" t="str">
        <f t="shared" si="251"/>
        <v>17077565天10时46分42秒</v>
      </c>
    </row>
    <row r="950" spans="1:19" x14ac:dyDescent="0.25">
      <c r="A950">
        <v>950</v>
      </c>
      <c r="B950">
        <f t="shared" si="242"/>
        <v>951</v>
      </c>
      <c r="C950">
        <f t="shared" si="254"/>
        <v>3784000</v>
      </c>
      <c r="D950">
        <f t="shared" si="252"/>
        <v>1791724000</v>
      </c>
      <c r="E950" s="6">
        <f t="shared" si="243"/>
        <v>10750344</v>
      </c>
      <c r="F950" s="7" t="str">
        <f t="shared" si="244"/>
        <v>124天10时12分24秒</v>
      </c>
      <c r="G950">
        <f t="shared" si="238"/>
        <v>96</v>
      </c>
      <c r="H950">
        <f t="shared" si="239"/>
        <v>4.6566128730773926E-10</v>
      </c>
      <c r="I950">
        <f t="shared" si="245"/>
        <v>2147483648</v>
      </c>
      <c r="J950">
        <f t="shared" si="240"/>
        <v>134217728</v>
      </c>
      <c r="K950">
        <f t="shared" si="241"/>
        <v>1.7620623111724854E-3</v>
      </c>
      <c r="L950">
        <f t="shared" si="253"/>
        <v>815449.68302361667</v>
      </c>
      <c r="N950">
        <f t="shared" si="246"/>
        <v>114514</v>
      </c>
      <c r="O950">
        <f t="shared" si="247"/>
        <v>2</v>
      </c>
      <c r="P950">
        <f t="shared" si="248"/>
        <v>245916942467072</v>
      </c>
      <c r="Q950">
        <f t="shared" si="249"/>
        <v>114512</v>
      </c>
      <c r="R950">
        <f t="shared" si="250"/>
        <v>1475501654802.4319</v>
      </c>
      <c r="S950" t="str">
        <f t="shared" si="251"/>
        <v>17077565天10时46分42秒</v>
      </c>
    </row>
    <row r="951" spans="1:19" x14ac:dyDescent="0.25">
      <c r="A951">
        <v>951</v>
      </c>
      <c r="B951">
        <f t="shared" si="242"/>
        <v>952</v>
      </c>
      <c r="C951">
        <f t="shared" si="254"/>
        <v>3788000</v>
      </c>
      <c r="D951">
        <f t="shared" si="252"/>
        <v>1795512000</v>
      </c>
      <c r="E951" s="6">
        <f t="shared" si="243"/>
        <v>10773072</v>
      </c>
      <c r="F951" s="7" t="str">
        <f t="shared" si="244"/>
        <v>124天16时31分12秒</v>
      </c>
      <c r="G951">
        <f t="shared" si="238"/>
        <v>96.100000000000009</v>
      </c>
      <c r="H951">
        <f t="shared" si="239"/>
        <v>4.6566128730773926E-10</v>
      </c>
      <c r="I951">
        <f t="shared" si="245"/>
        <v>2147483648</v>
      </c>
      <c r="J951">
        <f t="shared" si="240"/>
        <v>134078063.35067637</v>
      </c>
      <c r="K951">
        <f t="shared" si="241"/>
        <v>1.7639249563217163E-3</v>
      </c>
      <c r="L951">
        <f t="shared" si="253"/>
        <v>815449.68478754163</v>
      </c>
      <c r="N951">
        <f t="shared" si="246"/>
        <v>114514</v>
      </c>
      <c r="O951">
        <f t="shared" si="247"/>
        <v>2</v>
      </c>
      <c r="P951">
        <f t="shared" si="248"/>
        <v>245916942467072</v>
      </c>
      <c r="Q951">
        <f t="shared" si="249"/>
        <v>114512</v>
      </c>
      <c r="R951">
        <f t="shared" si="250"/>
        <v>1475501654802.4319</v>
      </c>
      <c r="S951" t="str">
        <f t="shared" si="251"/>
        <v>17077565天10时46分42秒</v>
      </c>
    </row>
    <row r="952" spans="1:19" x14ac:dyDescent="0.25">
      <c r="A952">
        <v>952</v>
      </c>
      <c r="B952">
        <f t="shared" si="242"/>
        <v>953</v>
      </c>
      <c r="C952">
        <f t="shared" si="254"/>
        <v>3792000</v>
      </c>
      <c r="D952">
        <f t="shared" si="252"/>
        <v>1799304000</v>
      </c>
      <c r="E952" s="6">
        <f t="shared" si="243"/>
        <v>10795824</v>
      </c>
      <c r="F952" s="7" t="str">
        <f t="shared" si="244"/>
        <v>124天22时50分24秒</v>
      </c>
      <c r="G952">
        <f t="shared" si="238"/>
        <v>96.2</v>
      </c>
      <c r="H952">
        <f t="shared" si="239"/>
        <v>4.6566128730773926E-10</v>
      </c>
      <c r="I952">
        <f t="shared" si="245"/>
        <v>2147483648</v>
      </c>
      <c r="J952">
        <f t="shared" si="240"/>
        <v>133938689.06444906</v>
      </c>
      <c r="K952">
        <f t="shared" si="241"/>
        <v>1.7657876014709473E-3</v>
      </c>
      <c r="L952">
        <f t="shared" si="253"/>
        <v>815449.68655332923</v>
      </c>
      <c r="N952">
        <f t="shared" si="246"/>
        <v>114514</v>
      </c>
      <c r="O952">
        <f t="shared" si="247"/>
        <v>2</v>
      </c>
      <c r="P952">
        <f t="shared" si="248"/>
        <v>245916942467072</v>
      </c>
      <c r="Q952">
        <f t="shared" si="249"/>
        <v>114512</v>
      </c>
      <c r="R952">
        <f t="shared" si="250"/>
        <v>1475501654802.4319</v>
      </c>
      <c r="S952" t="str">
        <f t="shared" si="251"/>
        <v>17077565天10时46分42秒</v>
      </c>
    </row>
    <row r="953" spans="1:19" x14ac:dyDescent="0.25">
      <c r="A953">
        <v>953</v>
      </c>
      <c r="B953">
        <f t="shared" si="242"/>
        <v>954</v>
      </c>
      <c r="C953">
        <f t="shared" si="254"/>
        <v>3796000</v>
      </c>
      <c r="D953">
        <f t="shared" si="252"/>
        <v>1803100000</v>
      </c>
      <c r="E953" s="6">
        <f t="shared" si="243"/>
        <v>10818600</v>
      </c>
      <c r="F953" s="7" t="str">
        <f t="shared" si="244"/>
        <v>125天5时10分0秒</v>
      </c>
      <c r="G953">
        <f t="shared" si="238"/>
        <v>96.300000000000011</v>
      </c>
      <c r="H953">
        <f t="shared" si="239"/>
        <v>4.6566128730773926E-10</v>
      </c>
      <c r="I953">
        <f t="shared" si="245"/>
        <v>2147483648</v>
      </c>
      <c r="J953">
        <f t="shared" si="240"/>
        <v>133799604.23676011</v>
      </c>
      <c r="K953">
        <f t="shared" si="241"/>
        <v>1.7676502466201782E-3</v>
      </c>
      <c r="L953">
        <f t="shared" si="253"/>
        <v>815449.68832097948</v>
      </c>
      <c r="N953">
        <f t="shared" si="246"/>
        <v>114514</v>
      </c>
      <c r="O953">
        <f t="shared" si="247"/>
        <v>2</v>
      </c>
      <c r="P953">
        <f t="shared" si="248"/>
        <v>245916942467072</v>
      </c>
      <c r="Q953">
        <f t="shared" si="249"/>
        <v>114512</v>
      </c>
      <c r="R953">
        <f t="shared" si="250"/>
        <v>1475501654802.4319</v>
      </c>
      <c r="S953" t="str">
        <f t="shared" si="251"/>
        <v>17077565天10时46分42秒</v>
      </c>
    </row>
    <row r="954" spans="1:19" x14ac:dyDescent="0.25">
      <c r="A954">
        <v>954</v>
      </c>
      <c r="B954">
        <f t="shared" si="242"/>
        <v>955</v>
      </c>
      <c r="C954">
        <f t="shared" si="254"/>
        <v>3800000</v>
      </c>
      <c r="D954">
        <f t="shared" si="252"/>
        <v>1806900000</v>
      </c>
      <c r="E954" s="6">
        <f t="shared" si="243"/>
        <v>10841400</v>
      </c>
      <c r="F954" s="7" t="str">
        <f t="shared" si="244"/>
        <v>125天11时30分0秒</v>
      </c>
      <c r="G954">
        <f t="shared" si="238"/>
        <v>96.4</v>
      </c>
      <c r="H954">
        <f t="shared" si="239"/>
        <v>4.6566128730773926E-10</v>
      </c>
      <c r="I954">
        <f t="shared" si="245"/>
        <v>2147483648</v>
      </c>
      <c r="J954">
        <f t="shared" si="240"/>
        <v>133660807.96680497</v>
      </c>
      <c r="K954">
        <f t="shared" si="241"/>
        <v>1.7695128917694092E-3</v>
      </c>
      <c r="L954">
        <f t="shared" si="253"/>
        <v>815449.69009049237</v>
      </c>
      <c r="N954">
        <f t="shared" si="246"/>
        <v>114514</v>
      </c>
      <c r="O954">
        <f t="shared" si="247"/>
        <v>2</v>
      </c>
      <c r="P954">
        <f t="shared" si="248"/>
        <v>245916942467072</v>
      </c>
      <c r="Q954">
        <f t="shared" si="249"/>
        <v>114512</v>
      </c>
      <c r="R954">
        <f t="shared" si="250"/>
        <v>1475501654802.4319</v>
      </c>
      <c r="S954" t="str">
        <f t="shared" si="251"/>
        <v>17077565天10时46分42秒</v>
      </c>
    </row>
    <row r="955" spans="1:19" x14ac:dyDescent="0.25">
      <c r="A955">
        <v>955</v>
      </c>
      <c r="B955">
        <f t="shared" si="242"/>
        <v>956</v>
      </c>
      <c r="C955">
        <f t="shared" si="254"/>
        <v>3804000</v>
      </c>
      <c r="D955">
        <f t="shared" si="252"/>
        <v>1810704000</v>
      </c>
      <c r="E955" s="6">
        <f t="shared" si="243"/>
        <v>10864224</v>
      </c>
      <c r="F955" s="7" t="str">
        <f t="shared" si="244"/>
        <v>125天17时50分24秒</v>
      </c>
      <c r="G955">
        <f t="shared" si="238"/>
        <v>96.5</v>
      </c>
      <c r="H955">
        <f t="shared" si="239"/>
        <v>4.6566128730773926E-10</v>
      </c>
      <c r="I955">
        <f t="shared" si="245"/>
        <v>2147483648</v>
      </c>
      <c r="J955">
        <f t="shared" si="240"/>
        <v>133522299.35751295</v>
      </c>
      <c r="K955">
        <f t="shared" si="241"/>
        <v>1.7713755369186401E-3</v>
      </c>
      <c r="L955">
        <f t="shared" si="253"/>
        <v>815449.6918618679</v>
      </c>
      <c r="N955">
        <f t="shared" si="246"/>
        <v>114514</v>
      </c>
      <c r="O955">
        <f t="shared" si="247"/>
        <v>2</v>
      </c>
      <c r="P955">
        <f t="shared" si="248"/>
        <v>245916942467072</v>
      </c>
      <c r="Q955">
        <f t="shared" si="249"/>
        <v>114512</v>
      </c>
      <c r="R955">
        <f t="shared" si="250"/>
        <v>1475501654802.4319</v>
      </c>
      <c r="S955" t="str">
        <f t="shared" si="251"/>
        <v>17077565天10时46分42秒</v>
      </c>
    </row>
    <row r="956" spans="1:19" x14ac:dyDescent="0.25">
      <c r="A956">
        <v>956</v>
      </c>
      <c r="B956">
        <f t="shared" si="242"/>
        <v>957</v>
      </c>
      <c r="C956">
        <f t="shared" si="254"/>
        <v>3808000</v>
      </c>
      <c r="D956">
        <f t="shared" si="252"/>
        <v>1814512000</v>
      </c>
      <c r="E956" s="6">
        <f t="shared" si="243"/>
        <v>10887072</v>
      </c>
      <c r="F956" s="7" t="str">
        <f t="shared" si="244"/>
        <v>126天0时11分12秒</v>
      </c>
      <c r="G956">
        <f t="shared" si="238"/>
        <v>96.600000000000009</v>
      </c>
      <c r="H956">
        <f t="shared" si="239"/>
        <v>4.6566128730773926E-10</v>
      </c>
      <c r="I956">
        <f t="shared" si="245"/>
        <v>2147483648</v>
      </c>
      <c r="J956">
        <f t="shared" si="240"/>
        <v>133384077.51552793</v>
      </c>
      <c r="K956">
        <f t="shared" si="241"/>
        <v>1.7732381820678711E-3</v>
      </c>
      <c r="L956">
        <f t="shared" si="253"/>
        <v>815449.69363510609</v>
      </c>
      <c r="N956">
        <f t="shared" si="246"/>
        <v>114514</v>
      </c>
      <c r="O956">
        <f t="shared" si="247"/>
        <v>2</v>
      </c>
      <c r="P956">
        <f t="shared" si="248"/>
        <v>245916942467072</v>
      </c>
      <c r="Q956">
        <f t="shared" si="249"/>
        <v>114512</v>
      </c>
      <c r="R956">
        <f t="shared" si="250"/>
        <v>1475501654802.4319</v>
      </c>
      <c r="S956" t="str">
        <f t="shared" si="251"/>
        <v>17077565天10时46分42秒</v>
      </c>
    </row>
    <row r="957" spans="1:19" x14ac:dyDescent="0.25">
      <c r="A957">
        <v>957</v>
      </c>
      <c r="B957">
        <f t="shared" si="242"/>
        <v>958</v>
      </c>
      <c r="C957">
        <f t="shared" si="254"/>
        <v>3812000</v>
      </c>
      <c r="D957">
        <f t="shared" si="252"/>
        <v>1818324000</v>
      </c>
      <c r="E957" s="6">
        <f t="shared" si="243"/>
        <v>10909944</v>
      </c>
      <c r="F957" s="7" t="str">
        <f t="shared" si="244"/>
        <v>126天6时32分24秒</v>
      </c>
      <c r="G957">
        <f t="shared" si="238"/>
        <v>96.7</v>
      </c>
      <c r="H957">
        <f t="shared" si="239"/>
        <v>4.6566128730773926E-10</v>
      </c>
      <c r="I957">
        <f t="shared" si="245"/>
        <v>2147483648</v>
      </c>
      <c r="J957">
        <f t="shared" si="240"/>
        <v>133246141.55118924</v>
      </c>
      <c r="K957">
        <f t="shared" si="241"/>
        <v>1.7751008272171021E-3</v>
      </c>
      <c r="L957">
        <f t="shared" si="253"/>
        <v>815449.69541020691</v>
      </c>
      <c r="N957">
        <f t="shared" si="246"/>
        <v>114514</v>
      </c>
      <c r="O957">
        <f t="shared" si="247"/>
        <v>1</v>
      </c>
      <c r="P957">
        <f t="shared" si="248"/>
        <v>245916942467072</v>
      </c>
      <c r="Q957">
        <f t="shared" si="249"/>
        <v>114513</v>
      </c>
      <c r="R957">
        <f t="shared" si="250"/>
        <v>1475501654802.4319</v>
      </c>
      <c r="S957" t="str">
        <f t="shared" si="251"/>
        <v>17077565天10时46分42秒</v>
      </c>
    </row>
    <row r="958" spans="1:19" x14ac:dyDescent="0.25">
      <c r="A958">
        <v>958</v>
      </c>
      <c r="B958">
        <f t="shared" si="242"/>
        <v>959</v>
      </c>
      <c r="C958">
        <f t="shared" si="254"/>
        <v>3816000</v>
      </c>
      <c r="D958">
        <f t="shared" si="252"/>
        <v>1822140000</v>
      </c>
      <c r="E958" s="6">
        <f t="shared" si="243"/>
        <v>10932840</v>
      </c>
      <c r="F958" s="7" t="str">
        <f t="shared" si="244"/>
        <v>126天12时54分0秒</v>
      </c>
      <c r="G958">
        <f t="shared" si="238"/>
        <v>96.800000000000011</v>
      </c>
      <c r="H958">
        <f t="shared" si="239"/>
        <v>4.6566128730773926E-10</v>
      </c>
      <c r="I958">
        <f t="shared" si="245"/>
        <v>2147483648</v>
      </c>
      <c r="J958">
        <f t="shared" si="240"/>
        <v>133108490.57851239</v>
      </c>
      <c r="K958">
        <f t="shared" si="241"/>
        <v>1.776963472366333E-3</v>
      </c>
      <c r="L958">
        <f t="shared" si="253"/>
        <v>815449.69718717039</v>
      </c>
      <c r="N958">
        <f t="shared" si="246"/>
        <v>114514</v>
      </c>
      <c r="O958">
        <f t="shared" si="247"/>
        <v>1</v>
      </c>
      <c r="P958">
        <f t="shared" si="248"/>
        <v>245916942467072</v>
      </c>
      <c r="Q958">
        <f t="shared" si="249"/>
        <v>114513</v>
      </c>
      <c r="R958">
        <f t="shared" si="250"/>
        <v>1475501654802.4319</v>
      </c>
      <c r="S958" t="str">
        <f t="shared" si="251"/>
        <v>17077565天10时46分42秒</v>
      </c>
    </row>
    <row r="959" spans="1:19" x14ac:dyDescent="0.25">
      <c r="A959">
        <v>959</v>
      </c>
      <c r="B959">
        <f t="shared" si="242"/>
        <v>960</v>
      </c>
      <c r="C959">
        <f t="shared" si="254"/>
        <v>3820000</v>
      </c>
      <c r="D959">
        <f t="shared" si="252"/>
        <v>1825960000</v>
      </c>
      <c r="E959" s="6">
        <f t="shared" si="243"/>
        <v>10955760</v>
      </c>
      <c r="F959" s="7" t="str">
        <f t="shared" si="244"/>
        <v>126天19时16分0秒</v>
      </c>
      <c r="G959">
        <f t="shared" si="238"/>
        <v>96.9</v>
      </c>
      <c r="H959">
        <f t="shared" si="239"/>
        <v>4.6566128730773926E-10</v>
      </c>
      <c r="I959">
        <f t="shared" si="245"/>
        <v>2147483648</v>
      </c>
      <c r="J959">
        <f t="shared" si="240"/>
        <v>132971123.71517026</v>
      </c>
      <c r="K959">
        <f t="shared" si="241"/>
        <v>1.778826117515564E-3</v>
      </c>
      <c r="L959">
        <f t="shared" si="253"/>
        <v>815449.6989659965</v>
      </c>
      <c r="N959">
        <f t="shared" si="246"/>
        <v>114514</v>
      </c>
      <c r="O959">
        <f t="shared" si="247"/>
        <v>1</v>
      </c>
      <c r="P959">
        <f t="shared" si="248"/>
        <v>245916942467072</v>
      </c>
      <c r="Q959">
        <f t="shared" si="249"/>
        <v>114513</v>
      </c>
      <c r="R959">
        <f t="shared" si="250"/>
        <v>1475501654802.4319</v>
      </c>
      <c r="S959" t="str">
        <f t="shared" si="251"/>
        <v>17077565天10时46分42秒</v>
      </c>
    </row>
    <row r="960" spans="1:19" x14ac:dyDescent="0.25">
      <c r="A960">
        <v>960</v>
      </c>
      <c r="B960">
        <f t="shared" si="242"/>
        <v>961</v>
      </c>
      <c r="C960">
        <f t="shared" si="254"/>
        <v>3824000</v>
      </c>
      <c r="D960">
        <f t="shared" si="252"/>
        <v>1829784000</v>
      </c>
      <c r="E960" s="6">
        <f t="shared" si="243"/>
        <v>10978704</v>
      </c>
      <c r="F960" s="7" t="str">
        <f t="shared" si="244"/>
        <v>127天1时38分24秒</v>
      </c>
      <c r="G960">
        <f t="shared" ref="G960:G1023" si="255">1+A960*0.1</f>
        <v>97</v>
      </c>
      <c r="H960">
        <f t="shared" ref="H960:H1023" si="256">_xlfn.CEILING.MATH((POWER(0.94,A960)-1.175*POWER(10,-38))*POWER(2,31))/POWER(2,31)</f>
        <v>4.6566128730773926E-10</v>
      </c>
      <c r="I960">
        <f t="shared" si="245"/>
        <v>2147483648</v>
      </c>
      <c r="J960">
        <f t="shared" ref="J960:J1023" si="257">6/(H960*G960)</f>
        <v>132834040.08247423</v>
      </c>
      <c r="K960">
        <f t="shared" ref="K960:K1023" si="258">C960*H960</f>
        <v>1.7806887626647949E-3</v>
      </c>
      <c r="L960">
        <f t="shared" si="253"/>
        <v>815449.70074668527</v>
      </c>
      <c r="N960">
        <f t="shared" si="246"/>
        <v>114514</v>
      </c>
      <c r="O960">
        <f t="shared" si="247"/>
        <v>1</v>
      </c>
      <c r="P960">
        <f t="shared" si="248"/>
        <v>245916942467072</v>
      </c>
      <c r="Q960">
        <f t="shared" si="249"/>
        <v>114513</v>
      </c>
      <c r="R960">
        <f t="shared" si="250"/>
        <v>1475501654802.4319</v>
      </c>
      <c r="S960" t="str">
        <f t="shared" si="251"/>
        <v>17077565天10时46分42秒</v>
      </c>
    </row>
    <row r="961" spans="1:19" x14ac:dyDescent="0.25">
      <c r="A961">
        <v>961</v>
      </c>
      <c r="B961">
        <f t="shared" ref="B961:B1024" si="259">A961+1</f>
        <v>962</v>
      </c>
      <c r="C961">
        <f t="shared" si="254"/>
        <v>3828000</v>
      </c>
      <c r="D961">
        <f t="shared" si="252"/>
        <v>1833612000</v>
      </c>
      <c r="E961" s="6">
        <f t="shared" ref="E961:E1024" si="260">D961*60/10000</f>
        <v>11001672</v>
      </c>
      <c r="F961" s="7" t="str">
        <f t="shared" ref="F961:F1024" si="261">CONCATENATE(TEXT(INT(E961/86400),0),"天",TEXT(INT(MOD(E961/3600,24)),0),"时",TEXT(INT(MOD(E961/60,60)),0),"分",TEXT(INT(MOD(E961,60)),0),"秒")</f>
        <v>127天8时1分12秒</v>
      </c>
      <c r="G961">
        <f t="shared" si="255"/>
        <v>97.100000000000009</v>
      </c>
      <c r="H961">
        <f t="shared" si="256"/>
        <v>4.6566128730773926E-10</v>
      </c>
      <c r="I961">
        <f t="shared" ref="I961:I1024" si="262">1/H961</f>
        <v>2147483648</v>
      </c>
      <c r="J961">
        <f t="shared" si="257"/>
        <v>132697238.8053553</v>
      </c>
      <c r="K961">
        <f t="shared" si="258"/>
        <v>1.7825514078140259E-3</v>
      </c>
      <c r="L961">
        <f t="shared" si="253"/>
        <v>815449.70252923667</v>
      </c>
      <c r="N961">
        <f t="shared" ref="N961:N1024" si="263">N960</f>
        <v>114514</v>
      </c>
      <c r="O961">
        <f t="shared" ref="O961:O1024" si="264">_xlfn.CEILING.MATH((815450.6937-L961))</f>
        <v>1</v>
      </c>
      <c r="P961">
        <f t="shared" ref="P961:P1024" si="265">N961/H961</f>
        <v>245916942467072</v>
      </c>
      <c r="Q961">
        <f t="shared" ref="Q961:Q1024" si="266">N961-O961</f>
        <v>114513</v>
      </c>
      <c r="R961">
        <f t="shared" ref="R961:R1024" si="267">P961/10000*60</f>
        <v>1475501654802.4319</v>
      </c>
      <c r="S961" t="str">
        <f t="shared" ref="S961:S1024" si="268">CONCATENATE(TEXT(INT(R961/86400),0),"天",TEXT(INT(MOD(R961/3600,24)),0),"时",TEXT(INT(MOD(R961/60,60)),0),"分",TEXT(INT(MOD(R961,60)),0),"秒")</f>
        <v>17077565天10时46分42秒</v>
      </c>
    </row>
    <row r="962" spans="1:19" x14ac:dyDescent="0.25">
      <c r="A962">
        <v>962</v>
      </c>
      <c r="B962">
        <f t="shared" si="259"/>
        <v>963</v>
      </c>
      <c r="C962">
        <f t="shared" si="254"/>
        <v>3832000</v>
      </c>
      <c r="D962">
        <f t="shared" ref="D962:D1025" si="269">D961+C962</f>
        <v>1837444000</v>
      </c>
      <c r="E962" s="6">
        <f t="shared" si="260"/>
        <v>11024664</v>
      </c>
      <c r="F962" s="7" t="str">
        <f t="shared" si="261"/>
        <v>127天14时24分24秒</v>
      </c>
      <c r="G962">
        <f t="shared" si="255"/>
        <v>97.2</v>
      </c>
      <c r="H962">
        <f t="shared" si="256"/>
        <v>4.6566128730773926E-10</v>
      </c>
      <c r="I962">
        <f t="shared" si="262"/>
        <v>2147483648</v>
      </c>
      <c r="J962">
        <f t="shared" si="257"/>
        <v>132560719.01234567</v>
      </c>
      <c r="K962">
        <f t="shared" si="258"/>
        <v>1.7844140529632568E-3</v>
      </c>
      <c r="L962">
        <f t="shared" ref="L962:L1025" si="270">L961+K962</f>
        <v>815449.70431365073</v>
      </c>
      <c r="N962">
        <f t="shared" si="263"/>
        <v>114514</v>
      </c>
      <c r="O962">
        <f t="shared" si="264"/>
        <v>1</v>
      </c>
      <c r="P962">
        <f t="shared" si="265"/>
        <v>245916942467072</v>
      </c>
      <c r="Q962">
        <f t="shared" si="266"/>
        <v>114513</v>
      </c>
      <c r="R962">
        <f t="shared" si="267"/>
        <v>1475501654802.4319</v>
      </c>
      <c r="S962" t="str">
        <f t="shared" si="268"/>
        <v>17077565天10时46分42秒</v>
      </c>
    </row>
    <row r="963" spans="1:19" x14ac:dyDescent="0.25">
      <c r="A963">
        <v>963</v>
      </c>
      <c r="B963">
        <f t="shared" si="259"/>
        <v>964</v>
      </c>
      <c r="C963">
        <f t="shared" si="254"/>
        <v>3836000</v>
      </c>
      <c r="D963">
        <f t="shared" si="269"/>
        <v>1841280000</v>
      </c>
      <c r="E963" s="6">
        <f t="shared" si="260"/>
        <v>11047680</v>
      </c>
      <c r="F963" s="7" t="str">
        <f t="shared" si="261"/>
        <v>127天20时48分0秒</v>
      </c>
      <c r="G963">
        <f t="shared" si="255"/>
        <v>97.300000000000011</v>
      </c>
      <c r="H963">
        <f t="shared" si="256"/>
        <v>4.6566128730773926E-10</v>
      </c>
      <c r="I963">
        <f t="shared" si="262"/>
        <v>2147483648</v>
      </c>
      <c r="J963">
        <f t="shared" si="257"/>
        <v>132424479.83556011</v>
      </c>
      <c r="K963">
        <f t="shared" si="258"/>
        <v>1.7862766981124878E-3</v>
      </c>
      <c r="L963">
        <f t="shared" si="270"/>
        <v>815449.70609992743</v>
      </c>
      <c r="N963">
        <f t="shared" si="263"/>
        <v>114514</v>
      </c>
      <c r="O963">
        <f t="shared" si="264"/>
        <v>1</v>
      </c>
      <c r="P963">
        <f t="shared" si="265"/>
        <v>245916942467072</v>
      </c>
      <c r="Q963">
        <f t="shared" si="266"/>
        <v>114513</v>
      </c>
      <c r="R963">
        <f t="shared" si="267"/>
        <v>1475501654802.4319</v>
      </c>
      <c r="S963" t="str">
        <f t="shared" si="268"/>
        <v>17077565天10时46分42秒</v>
      </c>
    </row>
    <row r="964" spans="1:19" x14ac:dyDescent="0.25">
      <c r="A964">
        <v>964</v>
      </c>
      <c r="B964">
        <f t="shared" si="259"/>
        <v>965</v>
      </c>
      <c r="C964">
        <f t="shared" si="254"/>
        <v>3840000</v>
      </c>
      <c r="D964">
        <f t="shared" si="269"/>
        <v>1845120000</v>
      </c>
      <c r="E964" s="6">
        <f t="shared" si="260"/>
        <v>11070720</v>
      </c>
      <c r="F964" s="7" t="str">
        <f t="shared" si="261"/>
        <v>128天3时12分0秒</v>
      </c>
      <c r="G964">
        <f t="shared" si="255"/>
        <v>97.4</v>
      </c>
      <c r="H964">
        <f t="shared" si="256"/>
        <v>4.6566128730773926E-10</v>
      </c>
      <c r="I964">
        <f t="shared" si="262"/>
        <v>2147483648</v>
      </c>
      <c r="J964">
        <f t="shared" si="257"/>
        <v>132288520.41067761</v>
      </c>
      <c r="K964">
        <f t="shared" si="258"/>
        <v>1.7881393432617188E-3</v>
      </c>
      <c r="L964">
        <f t="shared" si="270"/>
        <v>815449.70788806677</v>
      </c>
      <c r="N964">
        <f t="shared" si="263"/>
        <v>114514</v>
      </c>
      <c r="O964">
        <f t="shared" si="264"/>
        <v>1</v>
      </c>
      <c r="P964">
        <f t="shared" si="265"/>
        <v>245916942467072</v>
      </c>
      <c r="Q964">
        <f t="shared" si="266"/>
        <v>114513</v>
      </c>
      <c r="R964">
        <f t="shared" si="267"/>
        <v>1475501654802.4319</v>
      </c>
      <c r="S964" t="str">
        <f t="shared" si="268"/>
        <v>17077565天10时46分42秒</v>
      </c>
    </row>
    <row r="965" spans="1:19" x14ac:dyDescent="0.25">
      <c r="A965">
        <v>965</v>
      </c>
      <c r="B965">
        <f t="shared" si="259"/>
        <v>966</v>
      </c>
      <c r="C965">
        <f t="shared" si="254"/>
        <v>3844000</v>
      </c>
      <c r="D965">
        <f t="shared" si="269"/>
        <v>1848964000</v>
      </c>
      <c r="E965" s="6">
        <f t="shared" si="260"/>
        <v>11093784</v>
      </c>
      <c r="F965" s="7" t="str">
        <f t="shared" si="261"/>
        <v>128天9时36分24秒</v>
      </c>
      <c r="G965">
        <f t="shared" si="255"/>
        <v>97.5</v>
      </c>
      <c r="H965">
        <f t="shared" si="256"/>
        <v>4.6566128730773926E-10</v>
      </c>
      <c r="I965">
        <f t="shared" si="262"/>
        <v>2147483648</v>
      </c>
      <c r="J965">
        <f t="shared" si="257"/>
        <v>132152839.87692308</v>
      </c>
      <c r="K965">
        <f t="shared" si="258"/>
        <v>1.7900019884109497E-3</v>
      </c>
      <c r="L965">
        <f t="shared" si="270"/>
        <v>815449.70967806876</v>
      </c>
      <c r="N965">
        <f t="shared" si="263"/>
        <v>114514</v>
      </c>
      <c r="O965">
        <f t="shared" si="264"/>
        <v>1</v>
      </c>
      <c r="P965">
        <f t="shared" si="265"/>
        <v>245916942467072</v>
      </c>
      <c r="Q965">
        <f t="shared" si="266"/>
        <v>114513</v>
      </c>
      <c r="R965">
        <f t="shared" si="267"/>
        <v>1475501654802.4319</v>
      </c>
      <c r="S965" t="str">
        <f t="shared" si="268"/>
        <v>17077565天10时46分42秒</v>
      </c>
    </row>
    <row r="966" spans="1:19" x14ac:dyDescent="0.25">
      <c r="A966">
        <v>966</v>
      </c>
      <c r="B966">
        <f t="shared" si="259"/>
        <v>967</v>
      </c>
      <c r="C966">
        <f t="shared" ref="C966:C1029" si="271">(A966-4)*4000</f>
        <v>3848000</v>
      </c>
      <c r="D966">
        <f t="shared" si="269"/>
        <v>1852812000</v>
      </c>
      <c r="E966" s="6">
        <f t="shared" si="260"/>
        <v>11116872</v>
      </c>
      <c r="F966" s="7" t="str">
        <f t="shared" si="261"/>
        <v>128天16时1分12秒</v>
      </c>
      <c r="G966">
        <f t="shared" si="255"/>
        <v>97.600000000000009</v>
      </c>
      <c r="H966">
        <f t="shared" si="256"/>
        <v>4.6566128730773926E-10</v>
      </c>
      <c r="I966">
        <f t="shared" si="262"/>
        <v>2147483648</v>
      </c>
      <c r="J966">
        <f t="shared" si="257"/>
        <v>132017437.37704916</v>
      </c>
      <c r="K966">
        <f t="shared" si="258"/>
        <v>1.7918646335601807E-3</v>
      </c>
      <c r="L966">
        <f t="shared" si="270"/>
        <v>815449.71146993339</v>
      </c>
      <c r="N966">
        <f t="shared" si="263"/>
        <v>114514</v>
      </c>
      <c r="O966">
        <f t="shared" si="264"/>
        <v>1</v>
      </c>
      <c r="P966">
        <f t="shared" si="265"/>
        <v>245916942467072</v>
      </c>
      <c r="Q966">
        <f t="shared" si="266"/>
        <v>114513</v>
      </c>
      <c r="R966">
        <f t="shared" si="267"/>
        <v>1475501654802.4319</v>
      </c>
      <c r="S966" t="str">
        <f t="shared" si="268"/>
        <v>17077565天10时46分42秒</v>
      </c>
    </row>
    <row r="967" spans="1:19" x14ac:dyDescent="0.25">
      <c r="A967">
        <v>967</v>
      </c>
      <c r="B967">
        <f t="shared" si="259"/>
        <v>968</v>
      </c>
      <c r="C967">
        <f t="shared" si="271"/>
        <v>3852000</v>
      </c>
      <c r="D967">
        <f t="shared" si="269"/>
        <v>1856664000</v>
      </c>
      <c r="E967" s="6">
        <f t="shared" si="260"/>
        <v>11139984</v>
      </c>
      <c r="F967" s="7" t="str">
        <f t="shared" si="261"/>
        <v>128天22时26分24秒</v>
      </c>
      <c r="G967">
        <f t="shared" si="255"/>
        <v>97.7</v>
      </c>
      <c r="H967">
        <f t="shared" si="256"/>
        <v>4.6566128730773926E-10</v>
      </c>
      <c r="I967">
        <f t="shared" si="262"/>
        <v>2147483648</v>
      </c>
      <c r="J967">
        <f t="shared" si="257"/>
        <v>131882312.05731831</v>
      </c>
      <c r="K967">
        <f t="shared" si="258"/>
        <v>1.7937272787094116E-3</v>
      </c>
      <c r="L967">
        <f t="shared" si="270"/>
        <v>815449.71326366067</v>
      </c>
      <c r="N967">
        <f t="shared" si="263"/>
        <v>114514</v>
      </c>
      <c r="O967">
        <f t="shared" si="264"/>
        <v>1</v>
      </c>
      <c r="P967">
        <f t="shared" si="265"/>
        <v>245916942467072</v>
      </c>
      <c r="Q967">
        <f t="shared" si="266"/>
        <v>114513</v>
      </c>
      <c r="R967">
        <f t="shared" si="267"/>
        <v>1475501654802.4319</v>
      </c>
      <c r="S967" t="str">
        <f t="shared" si="268"/>
        <v>17077565天10时46分42秒</v>
      </c>
    </row>
    <row r="968" spans="1:19" x14ac:dyDescent="0.25">
      <c r="A968">
        <v>968</v>
      </c>
      <c r="B968">
        <f t="shared" si="259"/>
        <v>969</v>
      </c>
      <c r="C968">
        <f t="shared" si="271"/>
        <v>3856000</v>
      </c>
      <c r="D968">
        <f t="shared" si="269"/>
        <v>1860520000</v>
      </c>
      <c r="E968" s="6">
        <f t="shared" si="260"/>
        <v>11163120</v>
      </c>
      <c r="F968" s="7" t="str">
        <f t="shared" si="261"/>
        <v>129天4时52分0秒</v>
      </c>
      <c r="G968">
        <f t="shared" si="255"/>
        <v>97.800000000000011</v>
      </c>
      <c r="H968">
        <f t="shared" si="256"/>
        <v>4.6566128730773926E-10</v>
      </c>
      <c r="I968">
        <f t="shared" si="262"/>
        <v>2147483648</v>
      </c>
      <c r="J968">
        <f t="shared" si="257"/>
        <v>131747463.06748465</v>
      </c>
      <c r="K968">
        <f t="shared" si="258"/>
        <v>1.7955899238586426E-3</v>
      </c>
      <c r="L968">
        <f t="shared" si="270"/>
        <v>815449.71505925059</v>
      </c>
      <c r="N968">
        <f t="shared" si="263"/>
        <v>114514</v>
      </c>
      <c r="O968">
        <f t="shared" si="264"/>
        <v>1</v>
      </c>
      <c r="P968">
        <f t="shared" si="265"/>
        <v>245916942467072</v>
      </c>
      <c r="Q968">
        <f t="shared" si="266"/>
        <v>114513</v>
      </c>
      <c r="R968">
        <f t="shared" si="267"/>
        <v>1475501654802.4319</v>
      </c>
      <c r="S968" t="str">
        <f t="shared" si="268"/>
        <v>17077565天10时46分42秒</v>
      </c>
    </row>
    <row r="969" spans="1:19" x14ac:dyDescent="0.25">
      <c r="A969">
        <v>969</v>
      </c>
      <c r="B969">
        <f t="shared" si="259"/>
        <v>970</v>
      </c>
      <c r="C969">
        <f t="shared" si="271"/>
        <v>3860000</v>
      </c>
      <c r="D969">
        <f t="shared" si="269"/>
        <v>1864380000</v>
      </c>
      <c r="E969" s="6">
        <f t="shared" si="260"/>
        <v>11186280</v>
      </c>
      <c r="F969" s="7" t="str">
        <f t="shared" si="261"/>
        <v>129天11时18分0秒</v>
      </c>
      <c r="G969">
        <f t="shared" si="255"/>
        <v>97.9</v>
      </c>
      <c r="H969">
        <f t="shared" si="256"/>
        <v>4.6566128730773926E-10</v>
      </c>
      <c r="I969">
        <f t="shared" si="262"/>
        <v>2147483648</v>
      </c>
      <c r="J969">
        <f t="shared" si="257"/>
        <v>131612889.56077629</v>
      </c>
      <c r="K969">
        <f t="shared" si="258"/>
        <v>1.7974525690078735E-3</v>
      </c>
      <c r="L969">
        <f t="shared" si="270"/>
        <v>815449.71685670316</v>
      </c>
      <c r="N969">
        <f t="shared" si="263"/>
        <v>114514</v>
      </c>
      <c r="O969">
        <f t="shared" si="264"/>
        <v>1</v>
      </c>
      <c r="P969">
        <f t="shared" si="265"/>
        <v>245916942467072</v>
      </c>
      <c r="Q969">
        <f t="shared" si="266"/>
        <v>114513</v>
      </c>
      <c r="R969">
        <f t="shared" si="267"/>
        <v>1475501654802.4319</v>
      </c>
      <c r="S969" t="str">
        <f t="shared" si="268"/>
        <v>17077565天10时46分42秒</v>
      </c>
    </row>
    <row r="970" spans="1:19" x14ac:dyDescent="0.25">
      <c r="A970">
        <v>970</v>
      </c>
      <c r="B970">
        <f t="shared" si="259"/>
        <v>971</v>
      </c>
      <c r="C970">
        <f t="shared" si="271"/>
        <v>3864000</v>
      </c>
      <c r="D970">
        <f t="shared" si="269"/>
        <v>1868244000</v>
      </c>
      <c r="E970" s="6">
        <f t="shared" si="260"/>
        <v>11209464</v>
      </c>
      <c r="F970" s="7" t="str">
        <f t="shared" si="261"/>
        <v>129天17时44分24秒</v>
      </c>
      <c r="G970">
        <f t="shared" si="255"/>
        <v>98</v>
      </c>
      <c r="H970">
        <f t="shared" si="256"/>
        <v>4.6566128730773926E-10</v>
      </c>
      <c r="I970">
        <f t="shared" si="262"/>
        <v>2147483648</v>
      </c>
      <c r="J970">
        <f t="shared" si="257"/>
        <v>131478590.69387755</v>
      </c>
      <c r="K970">
        <f t="shared" si="258"/>
        <v>1.7993152141571045E-3</v>
      </c>
      <c r="L970">
        <f t="shared" si="270"/>
        <v>815449.71865601838</v>
      </c>
      <c r="N970">
        <f t="shared" si="263"/>
        <v>114514</v>
      </c>
      <c r="O970">
        <f t="shared" si="264"/>
        <v>1</v>
      </c>
      <c r="P970">
        <f t="shared" si="265"/>
        <v>245916942467072</v>
      </c>
      <c r="Q970">
        <f t="shared" si="266"/>
        <v>114513</v>
      </c>
      <c r="R970">
        <f t="shared" si="267"/>
        <v>1475501654802.4319</v>
      </c>
      <c r="S970" t="str">
        <f t="shared" si="268"/>
        <v>17077565天10时46分42秒</v>
      </c>
    </row>
    <row r="971" spans="1:19" x14ac:dyDescent="0.25">
      <c r="A971">
        <v>971</v>
      </c>
      <c r="B971">
        <f t="shared" si="259"/>
        <v>972</v>
      </c>
      <c r="C971">
        <f t="shared" si="271"/>
        <v>3868000</v>
      </c>
      <c r="D971">
        <f t="shared" si="269"/>
        <v>1872112000</v>
      </c>
      <c r="E971" s="6">
        <f t="shared" si="260"/>
        <v>11232672</v>
      </c>
      <c r="F971" s="7" t="str">
        <f t="shared" si="261"/>
        <v>130天0时11分12秒</v>
      </c>
      <c r="G971">
        <f t="shared" si="255"/>
        <v>98.100000000000009</v>
      </c>
      <c r="H971">
        <f t="shared" si="256"/>
        <v>4.6566128730773926E-10</v>
      </c>
      <c r="I971">
        <f t="shared" si="262"/>
        <v>2147483648</v>
      </c>
      <c r="J971">
        <f t="shared" si="257"/>
        <v>131344565.6269113</v>
      </c>
      <c r="K971">
        <f t="shared" si="258"/>
        <v>1.8011778593063354E-3</v>
      </c>
      <c r="L971">
        <f t="shared" si="270"/>
        <v>815449.72045719624</v>
      </c>
      <c r="N971">
        <f t="shared" si="263"/>
        <v>114514</v>
      </c>
      <c r="O971">
        <f t="shared" si="264"/>
        <v>1</v>
      </c>
      <c r="P971">
        <f t="shared" si="265"/>
        <v>245916942467072</v>
      </c>
      <c r="Q971">
        <f t="shared" si="266"/>
        <v>114513</v>
      </c>
      <c r="R971">
        <f t="shared" si="267"/>
        <v>1475501654802.4319</v>
      </c>
      <c r="S971" t="str">
        <f t="shared" si="268"/>
        <v>17077565天10时46分42秒</v>
      </c>
    </row>
    <row r="972" spans="1:19" x14ac:dyDescent="0.25">
      <c r="A972">
        <v>972</v>
      </c>
      <c r="B972">
        <f t="shared" si="259"/>
        <v>973</v>
      </c>
      <c r="C972">
        <f t="shared" si="271"/>
        <v>3872000</v>
      </c>
      <c r="D972">
        <f t="shared" si="269"/>
        <v>1875984000</v>
      </c>
      <c r="E972" s="6">
        <f t="shared" si="260"/>
        <v>11255904</v>
      </c>
      <c r="F972" s="7" t="str">
        <f t="shared" si="261"/>
        <v>130天6时38分24秒</v>
      </c>
      <c r="G972">
        <f t="shared" si="255"/>
        <v>98.2</v>
      </c>
      <c r="H972">
        <f t="shared" si="256"/>
        <v>4.6566128730773926E-10</v>
      </c>
      <c r="I972">
        <f t="shared" si="262"/>
        <v>2147483648</v>
      </c>
      <c r="J972">
        <f t="shared" si="257"/>
        <v>131210813.52342159</v>
      </c>
      <c r="K972">
        <f t="shared" si="258"/>
        <v>1.8030405044555664E-3</v>
      </c>
      <c r="L972">
        <f t="shared" si="270"/>
        <v>815449.72226023674</v>
      </c>
      <c r="N972">
        <f t="shared" si="263"/>
        <v>114514</v>
      </c>
      <c r="O972">
        <f t="shared" si="264"/>
        <v>1</v>
      </c>
      <c r="P972">
        <f t="shared" si="265"/>
        <v>245916942467072</v>
      </c>
      <c r="Q972">
        <f t="shared" si="266"/>
        <v>114513</v>
      </c>
      <c r="R972">
        <f t="shared" si="267"/>
        <v>1475501654802.4319</v>
      </c>
      <c r="S972" t="str">
        <f t="shared" si="268"/>
        <v>17077565天10时46分42秒</v>
      </c>
    </row>
    <row r="973" spans="1:19" x14ac:dyDescent="0.25">
      <c r="A973">
        <v>973</v>
      </c>
      <c r="B973">
        <f t="shared" si="259"/>
        <v>974</v>
      </c>
      <c r="C973">
        <f t="shared" si="271"/>
        <v>3876000</v>
      </c>
      <c r="D973">
        <f t="shared" si="269"/>
        <v>1879860000</v>
      </c>
      <c r="E973" s="6">
        <f t="shared" si="260"/>
        <v>11279160</v>
      </c>
      <c r="F973" s="7" t="str">
        <f t="shared" si="261"/>
        <v>130天13时6分0秒</v>
      </c>
      <c r="G973">
        <f t="shared" si="255"/>
        <v>98.300000000000011</v>
      </c>
      <c r="H973">
        <f t="shared" si="256"/>
        <v>4.6566128730773926E-10</v>
      </c>
      <c r="I973">
        <f t="shared" si="262"/>
        <v>2147483648</v>
      </c>
      <c r="J973">
        <f t="shared" si="257"/>
        <v>131077333.55035603</v>
      </c>
      <c r="K973">
        <f t="shared" si="258"/>
        <v>1.8049031496047974E-3</v>
      </c>
      <c r="L973">
        <f t="shared" si="270"/>
        <v>815449.72406513989</v>
      </c>
      <c r="N973">
        <f t="shared" si="263"/>
        <v>114514</v>
      </c>
      <c r="O973">
        <f t="shared" si="264"/>
        <v>1</v>
      </c>
      <c r="P973">
        <f t="shared" si="265"/>
        <v>245916942467072</v>
      </c>
      <c r="Q973">
        <f t="shared" si="266"/>
        <v>114513</v>
      </c>
      <c r="R973">
        <f t="shared" si="267"/>
        <v>1475501654802.4319</v>
      </c>
      <c r="S973" t="str">
        <f t="shared" si="268"/>
        <v>17077565天10时46分42秒</v>
      </c>
    </row>
    <row r="974" spans="1:19" x14ac:dyDescent="0.25">
      <c r="A974">
        <v>974</v>
      </c>
      <c r="B974">
        <f t="shared" si="259"/>
        <v>975</v>
      </c>
      <c r="C974">
        <f t="shared" si="271"/>
        <v>3880000</v>
      </c>
      <c r="D974">
        <f t="shared" si="269"/>
        <v>1883740000</v>
      </c>
      <c r="E974" s="6">
        <f t="shared" si="260"/>
        <v>11302440</v>
      </c>
      <c r="F974" s="7" t="str">
        <f t="shared" si="261"/>
        <v>130天19时34分0秒</v>
      </c>
      <c r="G974">
        <f t="shared" si="255"/>
        <v>98.4</v>
      </c>
      <c r="H974">
        <f t="shared" si="256"/>
        <v>4.6566128730773926E-10</v>
      </c>
      <c r="I974">
        <f t="shared" si="262"/>
        <v>2147483648</v>
      </c>
      <c r="J974">
        <f t="shared" si="257"/>
        <v>130944124.87804878</v>
      </c>
      <c r="K974">
        <f t="shared" si="258"/>
        <v>1.8067657947540283E-3</v>
      </c>
      <c r="L974">
        <f t="shared" si="270"/>
        <v>815449.72587190568</v>
      </c>
      <c r="N974">
        <f t="shared" si="263"/>
        <v>114514</v>
      </c>
      <c r="O974">
        <f t="shared" si="264"/>
        <v>1</v>
      </c>
      <c r="P974">
        <f t="shared" si="265"/>
        <v>245916942467072</v>
      </c>
      <c r="Q974">
        <f t="shared" si="266"/>
        <v>114513</v>
      </c>
      <c r="R974">
        <f t="shared" si="267"/>
        <v>1475501654802.4319</v>
      </c>
      <c r="S974" t="str">
        <f t="shared" si="268"/>
        <v>17077565天10时46分42秒</v>
      </c>
    </row>
    <row r="975" spans="1:19" x14ac:dyDescent="0.25">
      <c r="A975">
        <v>975</v>
      </c>
      <c r="B975">
        <f t="shared" si="259"/>
        <v>976</v>
      </c>
      <c r="C975">
        <f t="shared" si="271"/>
        <v>3884000</v>
      </c>
      <c r="D975">
        <f t="shared" si="269"/>
        <v>1887624000</v>
      </c>
      <c r="E975" s="6">
        <f t="shared" si="260"/>
        <v>11325744</v>
      </c>
      <c r="F975" s="7" t="str">
        <f t="shared" si="261"/>
        <v>131天2时2分24秒</v>
      </c>
      <c r="G975">
        <f t="shared" si="255"/>
        <v>98.5</v>
      </c>
      <c r="H975">
        <f t="shared" si="256"/>
        <v>4.6566128730773926E-10</v>
      </c>
      <c r="I975">
        <f t="shared" si="262"/>
        <v>2147483648</v>
      </c>
      <c r="J975">
        <f t="shared" si="257"/>
        <v>130811186.68020305</v>
      </c>
      <c r="K975">
        <f t="shared" si="258"/>
        <v>1.8086284399032593E-3</v>
      </c>
      <c r="L975">
        <f t="shared" si="270"/>
        <v>815449.72768053412</v>
      </c>
      <c r="N975">
        <f t="shared" si="263"/>
        <v>114514</v>
      </c>
      <c r="O975">
        <f t="shared" si="264"/>
        <v>1</v>
      </c>
      <c r="P975">
        <f t="shared" si="265"/>
        <v>245916942467072</v>
      </c>
      <c r="Q975">
        <f t="shared" si="266"/>
        <v>114513</v>
      </c>
      <c r="R975">
        <f t="shared" si="267"/>
        <v>1475501654802.4319</v>
      </c>
      <c r="S975" t="str">
        <f t="shared" si="268"/>
        <v>17077565天10时46分42秒</v>
      </c>
    </row>
    <row r="976" spans="1:19" x14ac:dyDescent="0.25">
      <c r="A976">
        <v>976</v>
      </c>
      <c r="B976">
        <f t="shared" si="259"/>
        <v>977</v>
      </c>
      <c r="C976">
        <f t="shared" si="271"/>
        <v>3888000</v>
      </c>
      <c r="D976">
        <f t="shared" si="269"/>
        <v>1891512000</v>
      </c>
      <c r="E976" s="6">
        <f t="shared" si="260"/>
        <v>11349072</v>
      </c>
      <c r="F976" s="7" t="str">
        <f t="shared" si="261"/>
        <v>131天8时31分12秒</v>
      </c>
      <c r="G976">
        <f t="shared" si="255"/>
        <v>98.600000000000009</v>
      </c>
      <c r="H976">
        <f t="shared" si="256"/>
        <v>4.6566128730773926E-10</v>
      </c>
      <c r="I976">
        <f t="shared" si="262"/>
        <v>2147483648</v>
      </c>
      <c r="J976">
        <f t="shared" si="257"/>
        <v>130678518.13387422</v>
      </c>
      <c r="K976">
        <f t="shared" si="258"/>
        <v>1.8104910850524902E-3</v>
      </c>
      <c r="L976">
        <f t="shared" si="270"/>
        <v>815449.72949102521</v>
      </c>
      <c r="N976">
        <f t="shared" si="263"/>
        <v>114514</v>
      </c>
      <c r="O976">
        <f t="shared" si="264"/>
        <v>1</v>
      </c>
      <c r="P976">
        <f t="shared" si="265"/>
        <v>245916942467072</v>
      </c>
      <c r="Q976">
        <f t="shared" si="266"/>
        <v>114513</v>
      </c>
      <c r="R976">
        <f t="shared" si="267"/>
        <v>1475501654802.4319</v>
      </c>
      <c r="S976" t="str">
        <f t="shared" si="268"/>
        <v>17077565天10时46分42秒</v>
      </c>
    </row>
    <row r="977" spans="1:19" x14ac:dyDescent="0.25">
      <c r="A977">
        <v>977</v>
      </c>
      <c r="B977">
        <f t="shared" si="259"/>
        <v>978</v>
      </c>
      <c r="C977">
        <f t="shared" si="271"/>
        <v>3892000</v>
      </c>
      <c r="D977">
        <f t="shared" si="269"/>
        <v>1895404000</v>
      </c>
      <c r="E977" s="6">
        <f t="shared" si="260"/>
        <v>11372424</v>
      </c>
      <c r="F977" s="7" t="str">
        <f t="shared" si="261"/>
        <v>131天15时0分24秒</v>
      </c>
      <c r="G977">
        <f t="shared" si="255"/>
        <v>98.7</v>
      </c>
      <c r="H977">
        <f t="shared" si="256"/>
        <v>4.6566128730773926E-10</v>
      </c>
      <c r="I977">
        <f t="shared" si="262"/>
        <v>2147483648</v>
      </c>
      <c r="J977">
        <f t="shared" si="257"/>
        <v>130546118.41945289</v>
      </c>
      <c r="K977">
        <f t="shared" si="258"/>
        <v>1.8123537302017212E-3</v>
      </c>
      <c r="L977">
        <f t="shared" si="270"/>
        <v>815449.73130337894</v>
      </c>
      <c r="N977">
        <f t="shared" si="263"/>
        <v>114514</v>
      </c>
      <c r="O977">
        <f t="shared" si="264"/>
        <v>1</v>
      </c>
      <c r="P977">
        <f t="shared" si="265"/>
        <v>245916942467072</v>
      </c>
      <c r="Q977">
        <f t="shared" si="266"/>
        <v>114513</v>
      </c>
      <c r="R977">
        <f t="shared" si="267"/>
        <v>1475501654802.4319</v>
      </c>
      <c r="S977" t="str">
        <f t="shared" si="268"/>
        <v>17077565天10时46分42秒</v>
      </c>
    </row>
    <row r="978" spans="1:19" x14ac:dyDescent="0.25">
      <c r="A978">
        <v>978</v>
      </c>
      <c r="B978">
        <f t="shared" si="259"/>
        <v>979</v>
      </c>
      <c r="C978">
        <f t="shared" si="271"/>
        <v>3896000</v>
      </c>
      <c r="D978">
        <f t="shared" si="269"/>
        <v>1899300000</v>
      </c>
      <c r="E978" s="6">
        <f t="shared" si="260"/>
        <v>11395800</v>
      </c>
      <c r="F978" s="7" t="str">
        <f t="shared" si="261"/>
        <v>131天21时30分0秒</v>
      </c>
      <c r="G978">
        <f t="shared" si="255"/>
        <v>98.800000000000011</v>
      </c>
      <c r="H978">
        <f t="shared" si="256"/>
        <v>4.6566128730773926E-10</v>
      </c>
      <c r="I978">
        <f t="shared" si="262"/>
        <v>2147483648</v>
      </c>
      <c r="J978">
        <f t="shared" si="257"/>
        <v>130413986.72064775</v>
      </c>
      <c r="K978">
        <f t="shared" si="258"/>
        <v>1.8142163753509521E-3</v>
      </c>
      <c r="L978">
        <f t="shared" si="270"/>
        <v>815449.73311759531</v>
      </c>
      <c r="N978">
        <f t="shared" si="263"/>
        <v>114514</v>
      </c>
      <c r="O978">
        <f t="shared" si="264"/>
        <v>1</v>
      </c>
      <c r="P978">
        <f t="shared" si="265"/>
        <v>245916942467072</v>
      </c>
      <c r="Q978">
        <f t="shared" si="266"/>
        <v>114513</v>
      </c>
      <c r="R978">
        <f t="shared" si="267"/>
        <v>1475501654802.4319</v>
      </c>
      <c r="S978" t="str">
        <f t="shared" si="268"/>
        <v>17077565天10时46分42秒</v>
      </c>
    </row>
    <row r="979" spans="1:19" x14ac:dyDescent="0.25">
      <c r="A979">
        <v>979</v>
      </c>
      <c r="B979">
        <f t="shared" si="259"/>
        <v>980</v>
      </c>
      <c r="C979">
        <f t="shared" si="271"/>
        <v>3900000</v>
      </c>
      <c r="D979">
        <f t="shared" si="269"/>
        <v>1903200000</v>
      </c>
      <c r="E979" s="6">
        <f t="shared" si="260"/>
        <v>11419200</v>
      </c>
      <c r="F979" s="7" t="str">
        <f t="shared" si="261"/>
        <v>132天4时0分0秒</v>
      </c>
      <c r="G979">
        <f t="shared" si="255"/>
        <v>98.9</v>
      </c>
      <c r="H979">
        <f t="shared" si="256"/>
        <v>4.6566128730773926E-10</v>
      </c>
      <c r="I979">
        <f t="shared" si="262"/>
        <v>2147483648</v>
      </c>
      <c r="J979">
        <f t="shared" si="257"/>
        <v>130282122.22446916</v>
      </c>
      <c r="K979">
        <f t="shared" si="258"/>
        <v>1.8160790205001831E-3</v>
      </c>
      <c r="L979">
        <f t="shared" si="270"/>
        <v>815449.73493367434</v>
      </c>
      <c r="N979">
        <f t="shared" si="263"/>
        <v>114514</v>
      </c>
      <c r="O979">
        <f t="shared" si="264"/>
        <v>1</v>
      </c>
      <c r="P979">
        <f t="shared" si="265"/>
        <v>245916942467072</v>
      </c>
      <c r="Q979">
        <f t="shared" si="266"/>
        <v>114513</v>
      </c>
      <c r="R979">
        <f t="shared" si="267"/>
        <v>1475501654802.4319</v>
      </c>
      <c r="S979" t="str">
        <f t="shared" si="268"/>
        <v>17077565天10时46分42秒</v>
      </c>
    </row>
    <row r="980" spans="1:19" x14ac:dyDescent="0.25">
      <c r="A980">
        <v>980</v>
      </c>
      <c r="B980">
        <f t="shared" si="259"/>
        <v>981</v>
      </c>
      <c r="C980">
        <f t="shared" si="271"/>
        <v>3904000</v>
      </c>
      <c r="D980">
        <f t="shared" si="269"/>
        <v>1907104000</v>
      </c>
      <c r="E980" s="6">
        <f t="shared" si="260"/>
        <v>11442624</v>
      </c>
      <c r="F980" s="7" t="str">
        <f t="shared" si="261"/>
        <v>132天10时30分24秒</v>
      </c>
      <c r="G980">
        <f t="shared" si="255"/>
        <v>99</v>
      </c>
      <c r="H980">
        <f t="shared" si="256"/>
        <v>4.6566128730773926E-10</v>
      </c>
      <c r="I980">
        <f t="shared" si="262"/>
        <v>2147483648</v>
      </c>
      <c r="J980">
        <f t="shared" si="257"/>
        <v>130150524.12121212</v>
      </c>
      <c r="K980">
        <f t="shared" si="258"/>
        <v>1.8179416656494141E-3</v>
      </c>
      <c r="L980">
        <f t="shared" si="270"/>
        <v>815449.736751616</v>
      </c>
      <c r="N980">
        <f t="shared" si="263"/>
        <v>114514</v>
      </c>
      <c r="O980">
        <f t="shared" si="264"/>
        <v>1</v>
      </c>
      <c r="P980">
        <f t="shared" si="265"/>
        <v>245916942467072</v>
      </c>
      <c r="Q980">
        <f t="shared" si="266"/>
        <v>114513</v>
      </c>
      <c r="R980">
        <f t="shared" si="267"/>
        <v>1475501654802.4319</v>
      </c>
      <c r="S980" t="str">
        <f t="shared" si="268"/>
        <v>17077565天10时46分42秒</v>
      </c>
    </row>
    <row r="981" spans="1:19" x14ac:dyDescent="0.25">
      <c r="A981">
        <v>981</v>
      </c>
      <c r="B981">
        <f t="shared" si="259"/>
        <v>982</v>
      </c>
      <c r="C981">
        <f t="shared" si="271"/>
        <v>3908000</v>
      </c>
      <c r="D981">
        <f t="shared" si="269"/>
        <v>1911012000</v>
      </c>
      <c r="E981" s="6">
        <f t="shared" si="260"/>
        <v>11466072</v>
      </c>
      <c r="F981" s="7" t="str">
        <f t="shared" si="261"/>
        <v>132天17时1分12秒</v>
      </c>
      <c r="G981">
        <f t="shared" si="255"/>
        <v>99.100000000000009</v>
      </c>
      <c r="H981">
        <f t="shared" si="256"/>
        <v>4.6566128730773926E-10</v>
      </c>
      <c r="I981">
        <f t="shared" si="262"/>
        <v>2147483648</v>
      </c>
      <c r="J981">
        <f t="shared" si="257"/>
        <v>130019191.60443994</v>
      </c>
      <c r="K981">
        <f t="shared" si="258"/>
        <v>1.819804310798645E-3</v>
      </c>
      <c r="L981">
        <f t="shared" si="270"/>
        <v>815449.73857142031</v>
      </c>
      <c r="N981">
        <f t="shared" si="263"/>
        <v>114514</v>
      </c>
      <c r="O981">
        <f t="shared" si="264"/>
        <v>1</v>
      </c>
      <c r="P981">
        <f t="shared" si="265"/>
        <v>245916942467072</v>
      </c>
      <c r="Q981">
        <f t="shared" si="266"/>
        <v>114513</v>
      </c>
      <c r="R981">
        <f t="shared" si="267"/>
        <v>1475501654802.4319</v>
      </c>
      <c r="S981" t="str">
        <f t="shared" si="268"/>
        <v>17077565天10时46分42秒</v>
      </c>
    </row>
    <row r="982" spans="1:19" x14ac:dyDescent="0.25">
      <c r="A982">
        <v>982</v>
      </c>
      <c r="B982">
        <f t="shared" si="259"/>
        <v>983</v>
      </c>
      <c r="C982">
        <f t="shared" si="271"/>
        <v>3912000</v>
      </c>
      <c r="D982">
        <f t="shared" si="269"/>
        <v>1914924000</v>
      </c>
      <c r="E982" s="6">
        <f t="shared" si="260"/>
        <v>11489544</v>
      </c>
      <c r="F982" s="7" t="str">
        <f t="shared" si="261"/>
        <v>132天23时32分24秒</v>
      </c>
      <c r="G982">
        <f t="shared" si="255"/>
        <v>99.2</v>
      </c>
      <c r="H982">
        <f t="shared" si="256"/>
        <v>4.6566128730773926E-10</v>
      </c>
      <c r="I982">
        <f t="shared" si="262"/>
        <v>2147483648</v>
      </c>
      <c r="J982">
        <f t="shared" si="257"/>
        <v>129888123.87096773</v>
      </c>
      <c r="K982">
        <f t="shared" si="258"/>
        <v>1.821666955947876E-3</v>
      </c>
      <c r="L982">
        <f t="shared" si="270"/>
        <v>815449.74039308727</v>
      </c>
      <c r="N982">
        <f t="shared" si="263"/>
        <v>114514</v>
      </c>
      <c r="O982">
        <f t="shared" si="264"/>
        <v>1</v>
      </c>
      <c r="P982">
        <f t="shared" si="265"/>
        <v>245916942467072</v>
      </c>
      <c r="Q982">
        <f t="shared" si="266"/>
        <v>114513</v>
      </c>
      <c r="R982">
        <f t="shared" si="267"/>
        <v>1475501654802.4319</v>
      </c>
      <c r="S982" t="str">
        <f t="shared" si="268"/>
        <v>17077565天10时46分42秒</v>
      </c>
    </row>
    <row r="983" spans="1:19" x14ac:dyDescent="0.25">
      <c r="A983">
        <v>983</v>
      </c>
      <c r="B983">
        <f t="shared" si="259"/>
        <v>984</v>
      </c>
      <c r="C983">
        <f t="shared" si="271"/>
        <v>3916000</v>
      </c>
      <c r="D983">
        <f t="shared" si="269"/>
        <v>1918840000</v>
      </c>
      <c r="E983" s="6">
        <f t="shared" si="260"/>
        <v>11513040</v>
      </c>
      <c r="F983" s="7" t="str">
        <f t="shared" si="261"/>
        <v>133天6时4分0秒</v>
      </c>
      <c r="G983">
        <f t="shared" si="255"/>
        <v>99.300000000000011</v>
      </c>
      <c r="H983">
        <f t="shared" si="256"/>
        <v>4.6566128730773926E-10</v>
      </c>
      <c r="I983">
        <f t="shared" si="262"/>
        <v>2147483648</v>
      </c>
      <c r="J983">
        <f t="shared" si="257"/>
        <v>129757320.12084591</v>
      </c>
      <c r="K983">
        <f t="shared" si="258"/>
        <v>1.8235296010971069E-3</v>
      </c>
      <c r="L983">
        <f t="shared" si="270"/>
        <v>815449.74221661687</v>
      </c>
      <c r="N983">
        <f t="shared" si="263"/>
        <v>114514</v>
      </c>
      <c r="O983">
        <f t="shared" si="264"/>
        <v>1</v>
      </c>
      <c r="P983">
        <f t="shared" si="265"/>
        <v>245916942467072</v>
      </c>
      <c r="Q983">
        <f t="shared" si="266"/>
        <v>114513</v>
      </c>
      <c r="R983">
        <f t="shared" si="267"/>
        <v>1475501654802.4319</v>
      </c>
      <c r="S983" t="str">
        <f t="shared" si="268"/>
        <v>17077565天10时46分42秒</v>
      </c>
    </row>
    <row r="984" spans="1:19" x14ac:dyDescent="0.25">
      <c r="A984">
        <v>984</v>
      </c>
      <c r="B984">
        <f t="shared" si="259"/>
        <v>985</v>
      </c>
      <c r="C984">
        <f t="shared" si="271"/>
        <v>3920000</v>
      </c>
      <c r="D984">
        <f t="shared" si="269"/>
        <v>1922760000</v>
      </c>
      <c r="E984" s="6">
        <f t="shared" si="260"/>
        <v>11536560</v>
      </c>
      <c r="F984" s="7" t="str">
        <f t="shared" si="261"/>
        <v>133天12时36分0秒</v>
      </c>
      <c r="G984">
        <f t="shared" si="255"/>
        <v>99.4</v>
      </c>
      <c r="H984">
        <f t="shared" si="256"/>
        <v>4.6566128730773926E-10</v>
      </c>
      <c r="I984">
        <f t="shared" si="262"/>
        <v>2147483648</v>
      </c>
      <c r="J984">
        <f t="shared" si="257"/>
        <v>129626779.55734406</v>
      </c>
      <c r="K984">
        <f t="shared" si="258"/>
        <v>1.8253922462463379E-3</v>
      </c>
      <c r="L984">
        <f t="shared" si="270"/>
        <v>815449.74404200912</v>
      </c>
      <c r="N984">
        <f t="shared" si="263"/>
        <v>114514</v>
      </c>
      <c r="O984">
        <f t="shared" si="264"/>
        <v>1</v>
      </c>
      <c r="P984">
        <f t="shared" si="265"/>
        <v>245916942467072</v>
      </c>
      <c r="Q984">
        <f t="shared" si="266"/>
        <v>114513</v>
      </c>
      <c r="R984">
        <f t="shared" si="267"/>
        <v>1475501654802.4319</v>
      </c>
      <c r="S984" t="str">
        <f t="shared" si="268"/>
        <v>17077565天10时46分42秒</v>
      </c>
    </row>
    <row r="985" spans="1:19" x14ac:dyDescent="0.25">
      <c r="A985">
        <v>985</v>
      </c>
      <c r="B985">
        <f t="shared" si="259"/>
        <v>986</v>
      </c>
      <c r="C985">
        <f t="shared" si="271"/>
        <v>3924000</v>
      </c>
      <c r="D985">
        <f t="shared" si="269"/>
        <v>1926684000</v>
      </c>
      <c r="E985" s="6">
        <f t="shared" si="260"/>
        <v>11560104</v>
      </c>
      <c r="F985" s="7" t="str">
        <f t="shared" si="261"/>
        <v>133天19时8分24秒</v>
      </c>
      <c r="G985">
        <f t="shared" si="255"/>
        <v>99.5</v>
      </c>
      <c r="H985">
        <f t="shared" si="256"/>
        <v>4.6566128730773926E-10</v>
      </c>
      <c r="I985">
        <f t="shared" si="262"/>
        <v>2147483648</v>
      </c>
      <c r="J985">
        <f t="shared" si="257"/>
        <v>129496501.38693467</v>
      </c>
      <c r="K985">
        <f t="shared" si="258"/>
        <v>1.8272548913955688E-3</v>
      </c>
      <c r="L985">
        <f t="shared" si="270"/>
        <v>815449.74586926401</v>
      </c>
      <c r="N985">
        <f t="shared" si="263"/>
        <v>114514</v>
      </c>
      <c r="O985">
        <f t="shared" si="264"/>
        <v>1</v>
      </c>
      <c r="P985">
        <f t="shared" si="265"/>
        <v>245916942467072</v>
      </c>
      <c r="Q985">
        <f t="shared" si="266"/>
        <v>114513</v>
      </c>
      <c r="R985">
        <f t="shared" si="267"/>
        <v>1475501654802.4319</v>
      </c>
      <c r="S985" t="str">
        <f t="shared" si="268"/>
        <v>17077565天10时46分42秒</v>
      </c>
    </row>
    <row r="986" spans="1:19" x14ac:dyDescent="0.25">
      <c r="A986">
        <v>986</v>
      </c>
      <c r="B986">
        <f t="shared" si="259"/>
        <v>987</v>
      </c>
      <c r="C986">
        <f t="shared" si="271"/>
        <v>3928000</v>
      </c>
      <c r="D986">
        <f t="shared" si="269"/>
        <v>1930612000</v>
      </c>
      <c r="E986" s="6">
        <f t="shared" si="260"/>
        <v>11583672</v>
      </c>
      <c r="F986" s="7" t="str">
        <f t="shared" si="261"/>
        <v>134天1时41分12秒</v>
      </c>
      <c r="G986">
        <f t="shared" si="255"/>
        <v>99.600000000000009</v>
      </c>
      <c r="H986">
        <f t="shared" si="256"/>
        <v>4.6566128730773926E-10</v>
      </c>
      <c r="I986">
        <f t="shared" si="262"/>
        <v>2147483648</v>
      </c>
      <c r="J986">
        <f t="shared" si="257"/>
        <v>129366484.81927709</v>
      </c>
      <c r="K986">
        <f t="shared" si="258"/>
        <v>1.8291175365447998E-3</v>
      </c>
      <c r="L986">
        <f t="shared" si="270"/>
        <v>815449.74769838154</v>
      </c>
      <c r="N986">
        <f t="shared" si="263"/>
        <v>114514</v>
      </c>
      <c r="O986">
        <f t="shared" si="264"/>
        <v>1</v>
      </c>
      <c r="P986">
        <f t="shared" si="265"/>
        <v>245916942467072</v>
      </c>
      <c r="Q986">
        <f t="shared" si="266"/>
        <v>114513</v>
      </c>
      <c r="R986">
        <f t="shared" si="267"/>
        <v>1475501654802.4319</v>
      </c>
      <c r="S986" t="str">
        <f t="shared" si="268"/>
        <v>17077565天10时46分42秒</v>
      </c>
    </row>
    <row r="987" spans="1:19" x14ac:dyDescent="0.25">
      <c r="A987">
        <v>987</v>
      </c>
      <c r="B987">
        <f t="shared" si="259"/>
        <v>988</v>
      </c>
      <c r="C987">
        <f t="shared" si="271"/>
        <v>3932000</v>
      </c>
      <c r="D987">
        <f t="shared" si="269"/>
        <v>1934544000</v>
      </c>
      <c r="E987" s="6">
        <f t="shared" si="260"/>
        <v>11607264</v>
      </c>
      <c r="F987" s="7" t="str">
        <f t="shared" si="261"/>
        <v>134天8时14分24秒</v>
      </c>
      <c r="G987">
        <f t="shared" si="255"/>
        <v>99.7</v>
      </c>
      <c r="H987">
        <f t="shared" si="256"/>
        <v>4.6566128730773926E-10</v>
      </c>
      <c r="I987">
        <f t="shared" si="262"/>
        <v>2147483648</v>
      </c>
      <c r="J987">
        <f t="shared" si="257"/>
        <v>129236729.0672016</v>
      </c>
      <c r="K987">
        <f t="shared" si="258"/>
        <v>1.8309801816940308E-3</v>
      </c>
      <c r="L987">
        <f t="shared" si="270"/>
        <v>815449.74952936172</v>
      </c>
      <c r="N987">
        <f t="shared" si="263"/>
        <v>114514</v>
      </c>
      <c r="O987">
        <f t="shared" si="264"/>
        <v>1</v>
      </c>
      <c r="P987">
        <f t="shared" si="265"/>
        <v>245916942467072</v>
      </c>
      <c r="Q987">
        <f t="shared" si="266"/>
        <v>114513</v>
      </c>
      <c r="R987">
        <f t="shared" si="267"/>
        <v>1475501654802.4319</v>
      </c>
      <c r="S987" t="str">
        <f t="shared" si="268"/>
        <v>17077565天10时46分42秒</v>
      </c>
    </row>
    <row r="988" spans="1:19" x14ac:dyDescent="0.25">
      <c r="A988">
        <v>988</v>
      </c>
      <c r="B988">
        <f t="shared" si="259"/>
        <v>989</v>
      </c>
      <c r="C988">
        <f t="shared" si="271"/>
        <v>3936000</v>
      </c>
      <c r="D988">
        <f t="shared" si="269"/>
        <v>1938480000</v>
      </c>
      <c r="E988" s="6">
        <f t="shared" si="260"/>
        <v>11630880</v>
      </c>
      <c r="F988" s="7" t="str">
        <f t="shared" si="261"/>
        <v>134天14时48分0秒</v>
      </c>
      <c r="G988">
        <f t="shared" si="255"/>
        <v>99.800000000000011</v>
      </c>
      <c r="H988">
        <f t="shared" si="256"/>
        <v>4.6566128730773926E-10</v>
      </c>
      <c r="I988">
        <f t="shared" si="262"/>
        <v>2147483648</v>
      </c>
      <c r="J988">
        <f t="shared" si="257"/>
        <v>129107233.34669337</v>
      </c>
      <c r="K988">
        <f t="shared" si="258"/>
        <v>1.8328428268432617E-3</v>
      </c>
      <c r="L988">
        <f t="shared" si="270"/>
        <v>815449.75136220455</v>
      </c>
      <c r="N988">
        <f t="shared" si="263"/>
        <v>114514</v>
      </c>
      <c r="O988">
        <f t="shared" si="264"/>
        <v>1</v>
      </c>
      <c r="P988">
        <f t="shared" si="265"/>
        <v>245916942467072</v>
      </c>
      <c r="Q988">
        <f t="shared" si="266"/>
        <v>114513</v>
      </c>
      <c r="R988">
        <f t="shared" si="267"/>
        <v>1475501654802.4319</v>
      </c>
      <c r="S988" t="str">
        <f t="shared" si="268"/>
        <v>17077565天10时46分42秒</v>
      </c>
    </row>
    <row r="989" spans="1:19" x14ac:dyDescent="0.25">
      <c r="A989">
        <v>989</v>
      </c>
      <c r="B989">
        <f t="shared" si="259"/>
        <v>990</v>
      </c>
      <c r="C989">
        <f t="shared" si="271"/>
        <v>3940000</v>
      </c>
      <c r="D989">
        <f t="shared" si="269"/>
        <v>1942420000</v>
      </c>
      <c r="E989" s="6">
        <f t="shared" si="260"/>
        <v>11654520</v>
      </c>
      <c r="F989" s="7" t="str">
        <f t="shared" si="261"/>
        <v>134天21时22分0秒</v>
      </c>
      <c r="G989">
        <f t="shared" si="255"/>
        <v>99.9</v>
      </c>
      <c r="H989">
        <f t="shared" si="256"/>
        <v>4.6566128730773926E-10</v>
      </c>
      <c r="I989">
        <f t="shared" si="262"/>
        <v>2147483648</v>
      </c>
      <c r="J989">
        <f t="shared" si="257"/>
        <v>128977996.87687688</v>
      </c>
      <c r="K989">
        <f t="shared" si="258"/>
        <v>1.8347054719924927E-3</v>
      </c>
      <c r="L989">
        <f t="shared" si="270"/>
        <v>815449.75319691002</v>
      </c>
      <c r="N989">
        <f t="shared" si="263"/>
        <v>114514</v>
      </c>
      <c r="O989">
        <f t="shared" si="264"/>
        <v>1</v>
      </c>
      <c r="P989">
        <f t="shared" si="265"/>
        <v>245916942467072</v>
      </c>
      <c r="Q989">
        <f t="shared" si="266"/>
        <v>114513</v>
      </c>
      <c r="R989">
        <f t="shared" si="267"/>
        <v>1475501654802.4319</v>
      </c>
      <c r="S989" t="str">
        <f t="shared" si="268"/>
        <v>17077565天10时46分42秒</v>
      </c>
    </row>
    <row r="990" spans="1:19" x14ac:dyDescent="0.25">
      <c r="A990">
        <v>990</v>
      </c>
      <c r="B990">
        <f t="shared" si="259"/>
        <v>991</v>
      </c>
      <c r="C990">
        <f t="shared" si="271"/>
        <v>3944000</v>
      </c>
      <c r="D990">
        <f t="shared" si="269"/>
        <v>1946364000</v>
      </c>
      <c r="E990" s="6">
        <f t="shared" si="260"/>
        <v>11678184</v>
      </c>
      <c r="F990" s="7" t="str">
        <f t="shared" si="261"/>
        <v>135天3时56分24秒</v>
      </c>
      <c r="G990">
        <f t="shared" si="255"/>
        <v>100</v>
      </c>
      <c r="H990">
        <f t="shared" si="256"/>
        <v>4.6566128730773926E-10</v>
      </c>
      <c r="I990">
        <f t="shared" si="262"/>
        <v>2147483648</v>
      </c>
      <c r="J990">
        <f t="shared" si="257"/>
        <v>128849018.88</v>
      </c>
      <c r="K990">
        <f t="shared" si="258"/>
        <v>1.8365681171417236E-3</v>
      </c>
      <c r="L990">
        <f t="shared" si="270"/>
        <v>815449.75503347814</v>
      </c>
      <c r="N990">
        <f t="shared" si="263"/>
        <v>114514</v>
      </c>
      <c r="O990">
        <f t="shared" si="264"/>
        <v>1</v>
      </c>
      <c r="P990">
        <f t="shared" si="265"/>
        <v>245916942467072</v>
      </c>
      <c r="Q990">
        <f t="shared" si="266"/>
        <v>114513</v>
      </c>
      <c r="R990">
        <f t="shared" si="267"/>
        <v>1475501654802.4319</v>
      </c>
      <c r="S990" t="str">
        <f t="shared" si="268"/>
        <v>17077565天10时46分42秒</v>
      </c>
    </row>
    <row r="991" spans="1:19" x14ac:dyDescent="0.25">
      <c r="A991">
        <v>991</v>
      </c>
      <c r="B991">
        <f t="shared" si="259"/>
        <v>992</v>
      </c>
      <c r="C991">
        <f t="shared" si="271"/>
        <v>3948000</v>
      </c>
      <c r="D991">
        <f t="shared" si="269"/>
        <v>1950312000</v>
      </c>
      <c r="E991" s="6">
        <f t="shared" si="260"/>
        <v>11701872</v>
      </c>
      <c r="F991" s="7" t="str">
        <f t="shared" si="261"/>
        <v>135天10时31分12秒</v>
      </c>
      <c r="G991">
        <f t="shared" si="255"/>
        <v>100.10000000000001</v>
      </c>
      <c r="H991">
        <f t="shared" si="256"/>
        <v>4.6566128730773926E-10</v>
      </c>
      <c r="I991">
        <f t="shared" si="262"/>
        <v>2147483648</v>
      </c>
      <c r="J991">
        <f t="shared" si="257"/>
        <v>128720298.58141857</v>
      </c>
      <c r="K991">
        <f t="shared" si="258"/>
        <v>1.8384307622909546E-3</v>
      </c>
      <c r="L991">
        <f t="shared" si="270"/>
        <v>815449.7568719089</v>
      </c>
      <c r="N991">
        <f t="shared" si="263"/>
        <v>114514</v>
      </c>
      <c r="O991">
        <f t="shared" si="264"/>
        <v>1</v>
      </c>
      <c r="P991">
        <f t="shared" si="265"/>
        <v>245916942467072</v>
      </c>
      <c r="Q991">
        <f t="shared" si="266"/>
        <v>114513</v>
      </c>
      <c r="R991">
        <f t="shared" si="267"/>
        <v>1475501654802.4319</v>
      </c>
      <c r="S991" t="str">
        <f t="shared" si="268"/>
        <v>17077565天10时46分42秒</v>
      </c>
    </row>
    <row r="992" spans="1:19" x14ac:dyDescent="0.25">
      <c r="A992">
        <v>992</v>
      </c>
      <c r="B992">
        <f t="shared" si="259"/>
        <v>993</v>
      </c>
      <c r="C992">
        <f t="shared" si="271"/>
        <v>3952000</v>
      </c>
      <c r="D992">
        <f t="shared" si="269"/>
        <v>1954264000</v>
      </c>
      <c r="E992" s="6">
        <f t="shared" si="260"/>
        <v>11725584</v>
      </c>
      <c r="F992" s="7" t="str">
        <f t="shared" si="261"/>
        <v>135天17时6分24秒</v>
      </c>
      <c r="G992">
        <f t="shared" si="255"/>
        <v>100.2</v>
      </c>
      <c r="H992">
        <f t="shared" si="256"/>
        <v>4.6566128730773926E-10</v>
      </c>
      <c r="I992">
        <f t="shared" si="262"/>
        <v>2147483648</v>
      </c>
      <c r="J992">
        <f t="shared" si="257"/>
        <v>128591835.20958084</v>
      </c>
      <c r="K992">
        <f t="shared" si="258"/>
        <v>1.8402934074401855E-3</v>
      </c>
      <c r="L992">
        <f t="shared" si="270"/>
        <v>815449.75871220231</v>
      </c>
      <c r="N992">
        <f t="shared" si="263"/>
        <v>114514</v>
      </c>
      <c r="O992">
        <f t="shared" si="264"/>
        <v>1</v>
      </c>
      <c r="P992">
        <f t="shared" si="265"/>
        <v>245916942467072</v>
      </c>
      <c r="Q992">
        <f t="shared" si="266"/>
        <v>114513</v>
      </c>
      <c r="R992">
        <f t="shared" si="267"/>
        <v>1475501654802.4319</v>
      </c>
      <c r="S992" t="str">
        <f t="shared" si="268"/>
        <v>17077565天10时46分42秒</v>
      </c>
    </row>
    <row r="993" spans="1:19" x14ac:dyDescent="0.25">
      <c r="A993">
        <v>993</v>
      </c>
      <c r="B993">
        <f t="shared" si="259"/>
        <v>994</v>
      </c>
      <c r="C993">
        <f t="shared" si="271"/>
        <v>3956000</v>
      </c>
      <c r="D993">
        <f t="shared" si="269"/>
        <v>1958220000</v>
      </c>
      <c r="E993" s="6">
        <f t="shared" si="260"/>
        <v>11749320</v>
      </c>
      <c r="F993" s="7" t="str">
        <f t="shared" si="261"/>
        <v>135天23时42分0秒</v>
      </c>
      <c r="G993">
        <f t="shared" si="255"/>
        <v>100.30000000000001</v>
      </c>
      <c r="H993">
        <f t="shared" si="256"/>
        <v>4.6566128730773926E-10</v>
      </c>
      <c r="I993">
        <f t="shared" si="262"/>
        <v>2147483648</v>
      </c>
      <c r="J993">
        <f t="shared" si="257"/>
        <v>128463627.99601194</v>
      </c>
      <c r="K993">
        <f t="shared" si="258"/>
        <v>1.8421560525894165E-3</v>
      </c>
      <c r="L993">
        <f t="shared" si="270"/>
        <v>815449.76055435836</v>
      </c>
      <c r="N993">
        <f t="shared" si="263"/>
        <v>114514</v>
      </c>
      <c r="O993">
        <f t="shared" si="264"/>
        <v>1</v>
      </c>
      <c r="P993">
        <f t="shared" si="265"/>
        <v>245916942467072</v>
      </c>
      <c r="Q993">
        <f t="shared" si="266"/>
        <v>114513</v>
      </c>
      <c r="R993">
        <f t="shared" si="267"/>
        <v>1475501654802.4319</v>
      </c>
      <c r="S993" t="str">
        <f t="shared" si="268"/>
        <v>17077565天10时46分42秒</v>
      </c>
    </row>
    <row r="994" spans="1:19" x14ac:dyDescent="0.25">
      <c r="A994">
        <v>994</v>
      </c>
      <c r="B994">
        <f t="shared" si="259"/>
        <v>995</v>
      </c>
      <c r="C994">
        <f t="shared" si="271"/>
        <v>3960000</v>
      </c>
      <c r="D994">
        <f t="shared" si="269"/>
        <v>1962180000</v>
      </c>
      <c r="E994" s="6">
        <f t="shared" si="260"/>
        <v>11773080</v>
      </c>
      <c r="F994" s="7" t="str">
        <f t="shared" si="261"/>
        <v>136天6时18分0秒</v>
      </c>
      <c r="G994">
        <f t="shared" si="255"/>
        <v>100.4</v>
      </c>
      <c r="H994">
        <f t="shared" si="256"/>
        <v>4.6566128730773926E-10</v>
      </c>
      <c r="I994">
        <f t="shared" si="262"/>
        <v>2147483648</v>
      </c>
      <c r="J994">
        <f t="shared" si="257"/>
        <v>128335676.1752988</v>
      </c>
      <c r="K994">
        <f t="shared" si="258"/>
        <v>1.8440186977386475E-3</v>
      </c>
      <c r="L994">
        <f t="shared" si="270"/>
        <v>815449.76239837706</v>
      </c>
      <c r="N994">
        <f t="shared" si="263"/>
        <v>114514</v>
      </c>
      <c r="O994">
        <f t="shared" si="264"/>
        <v>1</v>
      </c>
      <c r="P994">
        <f t="shared" si="265"/>
        <v>245916942467072</v>
      </c>
      <c r="Q994">
        <f t="shared" si="266"/>
        <v>114513</v>
      </c>
      <c r="R994">
        <f t="shared" si="267"/>
        <v>1475501654802.4319</v>
      </c>
      <c r="S994" t="str">
        <f t="shared" si="268"/>
        <v>17077565天10时46分42秒</v>
      </c>
    </row>
    <row r="995" spans="1:19" x14ac:dyDescent="0.25">
      <c r="A995">
        <v>995</v>
      </c>
      <c r="B995">
        <f t="shared" si="259"/>
        <v>996</v>
      </c>
      <c r="C995">
        <f t="shared" si="271"/>
        <v>3964000</v>
      </c>
      <c r="D995">
        <f t="shared" si="269"/>
        <v>1966144000</v>
      </c>
      <c r="E995" s="6">
        <f t="shared" si="260"/>
        <v>11796864</v>
      </c>
      <c r="F995" s="7" t="str">
        <f t="shared" si="261"/>
        <v>136天12时54分24秒</v>
      </c>
      <c r="G995">
        <f t="shared" si="255"/>
        <v>100.5</v>
      </c>
      <c r="H995">
        <f t="shared" si="256"/>
        <v>4.6566128730773926E-10</v>
      </c>
      <c r="I995">
        <f t="shared" si="262"/>
        <v>2147483648</v>
      </c>
      <c r="J995">
        <f t="shared" si="257"/>
        <v>128207978.98507462</v>
      </c>
      <c r="K995">
        <f t="shared" si="258"/>
        <v>1.8458813428878784E-3</v>
      </c>
      <c r="L995">
        <f t="shared" si="270"/>
        <v>815449.7642442584</v>
      </c>
      <c r="N995">
        <f t="shared" si="263"/>
        <v>114514</v>
      </c>
      <c r="O995">
        <f t="shared" si="264"/>
        <v>1</v>
      </c>
      <c r="P995">
        <f t="shared" si="265"/>
        <v>245916942467072</v>
      </c>
      <c r="Q995">
        <f t="shared" si="266"/>
        <v>114513</v>
      </c>
      <c r="R995">
        <f t="shared" si="267"/>
        <v>1475501654802.4319</v>
      </c>
      <c r="S995" t="str">
        <f t="shared" si="268"/>
        <v>17077565天10时46分42秒</v>
      </c>
    </row>
    <row r="996" spans="1:19" x14ac:dyDescent="0.25">
      <c r="A996">
        <v>996</v>
      </c>
      <c r="B996">
        <f t="shared" si="259"/>
        <v>997</v>
      </c>
      <c r="C996">
        <f t="shared" si="271"/>
        <v>3968000</v>
      </c>
      <c r="D996">
        <f t="shared" si="269"/>
        <v>1970112000</v>
      </c>
      <c r="E996" s="6">
        <f t="shared" si="260"/>
        <v>11820672</v>
      </c>
      <c r="F996" s="7" t="str">
        <f t="shared" si="261"/>
        <v>136天19时31分12秒</v>
      </c>
      <c r="G996">
        <f t="shared" si="255"/>
        <v>100.60000000000001</v>
      </c>
      <c r="H996">
        <f t="shared" si="256"/>
        <v>4.6566128730773926E-10</v>
      </c>
      <c r="I996">
        <f t="shared" si="262"/>
        <v>2147483648</v>
      </c>
      <c r="J996">
        <f t="shared" si="257"/>
        <v>128080535.66600397</v>
      </c>
      <c r="K996">
        <f t="shared" si="258"/>
        <v>1.8477439880371094E-3</v>
      </c>
      <c r="L996">
        <f t="shared" si="270"/>
        <v>815449.76609200239</v>
      </c>
      <c r="N996">
        <f t="shared" si="263"/>
        <v>114514</v>
      </c>
      <c r="O996">
        <f t="shared" si="264"/>
        <v>1</v>
      </c>
      <c r="P996">
        <f t="shared" si="265"/>
        <v>245916942467072</v>
      </c>
      <c r="Q996">
        <f t="shared" si="266"/>
        <v>114513</v>
      </c>
      <c r="R996">
        <f t="shared" si="267"/>
        <v>1475501654802.4319</v>
      </c>
      <c r="S996" t="str">
        <f t="shared" si="268"/>
        <v>17077565天10时46分42秒</v>
      </c>
    </row>
    <row r="997" spans="1:19" x14ac:dyDescent="0.25">
      <c r="A997">
        <v>997</v>
      </c>
      <c r="B997">
        <f t="shared" si="259"/>
        <v>998</v>
      </c>
      <c r="C997">
        <f t="shared" si="271"/>
        <v>3972000</v>
      </c>
      <c r="D997">
        <f t="shared" si="269"/>
        <v>1974084000</v>
      </c>
      <c r="E997" s="6">
        <f t="shared" si="260"/>
        <v>11844504</v>
      </c>
      <c r="F997" s="7" t="str">
        <f t="shared" si="261"/>
        <v>137天2时8分24秒</v>
      </c>
      <c r="G997">
        <f t="shared" si="255"/>
        <v>100.7</v>
      </c>
      <c r="H997">
        <f t="shared" si="256"/>
        <v>4.6566128730773926E-10</v>
      </c>
      <c r="I997">
        <f t="shared" si="262"/>
        <v>2147483648</v>
      </c>
      <c r="J997">
        <f t="shared" si="257"/>
        <v>127953345.46176763</v>
      </c>
      <c r="K997">
        <f t="shared" si="258"/>
        <v>1.8496066331863403E-3</v>
      </c>
      <c r="L997">
        <f t="shared" si="270"/>
        <v>815449.76794160903</v>
      </c>
      <c r="N997">
        <f t="shared" si="263"/>
        <v>114514</v>
      </c>
      <c r="O997">
        <f t="shared" si="264"/>
        <v>1</v>
      </c>
      <c r="P997">
        <f t="shared" si="265"/>
        <v>245916942467072</v>
      </c>
      <c r="Q997">
        <f t="shared" si="266"/>
        <v>114513</v>
      </c>
      <c r="R997">
        <f t="shared" si="267"/>
        <v>1475501654802.4319</v>
      </c>
      <c r="S997" t="str">
        <f t="shared" si="268"/>
        <v>17077565天10时46分42秒</v>
      </c>
    </row>
    <row r="998" spans="1:19" x14ac:dyDescent="0.25">
      <c r="A998">
        <v>998</v>
      </c>
      <c r="B998">
        <f t="shared" si="259"/>
        <v>999</v>
      </c>
      <c r="C998">
        <f t="shared" si="271"/>
        <v>3976000</v>
      </c>
      <c r="D998">
        <f t="shared" si="269"/>
        <v>1978060000</v>
      </c>
      <c r="E998" s="6">
        <f t="shared" si="260"/>
        <v>11868360</v>
      </c>
      <c r="F998" s="7" t="str">
        <f t="shared" si="261"/>
        <v>137天8时46分0秒</v>
      </c>
      <c r="G998">
        <f t="shared" si="255"/>
        <v>100.80000000000001</v>
      </c>
      <c r="H998">
        <f t="shared" si="256"/>
        <v>4.6566128730773926E-10</v>
      </c>
      <c r="I998">
        <f t="shared" si="262"/>
        <v>2147483648</v>
      </c>
      <c r="J998">
        <f t="shared" si="257"/>
        <v>127826407.61904761</v>
      </c>
      <c r="K998">
        <f t="shared" si="258"/>
        <v>1.8514692783355713E-3</v>
      </c>
      <c r="L998">
        <f t="shared" si="270"/>
        <v>815449.7697930783</v>
      </c>
      <c r="N998">
        <f t="shared" si="263"/>
        <v>114514</v>
      </c>
      <c r="O998">
        <f t="shared" si="264"/>
        <v>1</v>
      </c>
      <c r="P998">
        <f t="shared" si="265"/>
        <v>245916942467072</v>
      </c>
      <c r="Q998">
        <f t="shared" si="266"/>
        <v>114513</v>
      </c>
      <c r="R998">
        <f t="shared" si="267"/>
        <v>1475501654802.4319</v>
      </c>
      <c r="S998" t="str">
        <f t="shared" si="268"/>
        <v>17077565天10时46分42秒</v>
      </c>
    </row>
    <row r="999" spans="1:19" x14ac:dyDescent="0.25">
      <c r="A999">
        <v>999</v>
      </c>
      <c r="B999">
        <f t="shared" si="259"/>
        <v>1000</v>
      </c>
      <c r="C999">
        <f t="shared" si="271"/>
        <v>3980000</v>
      </c>
      <c r="D999">
        <f t="shared" si="269"/>
        <v>1982040000</v>
      </c>
      <c r="E999" s="6">
        <f t="shared" si="260"/>
        <v>11892240</v>
      </c>
      <c r="F999" s="7" t="str">
        <f t="shared" si="261"/>
        <v>137天15时24分0秒</v>
      </c>
      <c r="G999">
        <f t="shared" si="255"/>
        <v>100.9</v>
      </c>
      <c r="H999">
        <f t="shared" si="256"/>
        <v>4.6566128730773926E-10</v>
      </c>
      <c r="I999">
        <f t="shared" si="262"/>
        <v>2147483648</v>
      </c>
      <c r="J999">
        <f t="shared" si="257"/>
        <v>127699721.38751239</v>
      </c>
      <c r="K999">
        <f t="shared" si="258"/>
        <v>1.8533319234848022E-3</v>
      </c>
      <c r="L999">
        <f t="shared" si="270"/>
        <v>815449.77164641023</v>
      </c>
      <c r="N999">
        <f t="shared" si="263"/>
        <v>114514</v>
      </c>
      <c r="O999">
        <f t="shared" si="264"/>
        <v>1</v>
      </c>
      <c r="P999">
        <f t="shared" si="265"/>
        <v>245916942467072</v>
      </c>
      <c r="Q999">
        <f t="shared" si="266"/>
        <v>114513</v>
      </c>
      <c r="R999">
        <f t="shared" si="267"/>
        <v>1475501654802.4319</v>
      </c>
      <c r="S999" t="str">
        <f t="shared" si="268"/>
        <v>17077565天10时46分42秒</v>
      </c>
    </row>
    <row r="1000" spans="1:19" x14ac:dyDescent="0.25">
      <c r="A1000">
        <v>1000</v>
      </c>
      <c r="B1000">
        <f t="shared" si="259"/>
        <v>1001</v>
      </c>
      <c r="C1000">
        <f t="shared" si="271"/>
        <v>3984000</v>
      </c>
      <c r="D1000">
        <f t="shared" si="269"/>
        <v>1986024000</v>
      </c>
      <c r="E1000" s="6">
        <f t="shared" si="260"/>
        <v>11916144</v>
      </c>
      <c r="F1000" s="7" t="str">
        <f t="shared" si="261"/>
        <v>137天22时2分24秒</v>
      </c>
      <c r="G1000">
        <f t="shared" si="255"/>
        <v>101</v>
      </c>
      <c r="H1000">
        <f t="shared" si="256"/>
        <v>4.6566128730773926E-10</v>
      </c>
      <c r="I1000">
        <f t="shared" si="262"/>
        <v>2147483648</v>
      </c>
      <c r="J1000">
        <f t="shared" si="257"/>
        <v>127573286.01980197</v>
      </c>
      <c r="K1000">
        <f t="shared" si="258"/>
        <v>1.8551945686340332E-3</v>
      </c>
      <c r="L1000">
        <f t="shared" si="270"/>
        <v>815449.7735016048</v>
      </c>
      <c r="N1000">
        <f t="shared" si="263"/>
        <v>114514</v>
      </c>
      <c r="O1000">
        <f t="shared" si="264"/>
        <v>1</v>
      </c>
      <c r="P1000">
        <f t="shared" si="265"/>
        <v>245916942467072</v>
      </c>
      <c r="Q1000">
        <f t="shared" si="266"/>
        <v>114513</v>
      </c>
      <c r="R1000">
        <f t="shared" si="267"/>
        <v>1475501654802.4319</v>
      </c>
      <c r="S1000" t="str">
        <f t="shared" si="268"/>
        <v>17077565天10时46分42秒</v>
      </c>
    </row>
    <row r="1001" spans="1:19" x14ac:dyDescent="0.25">
      <c r="A1001">
        <v>1001</v>
      </c>
      <c r="B1001">
        <f t="shared" si="259"/>
        <v>1002</v>
      </c>
      <c r="C1001">
        <f t="shared" si="271"/>
        <v>3988000</v>
      </c>
      <c r="D1001">
        <f t="shared" si="269"/>
        <v>1990012000</v>
      </c>
      <c r="E1001" s="6">
        <f t="shared" si="260"/>
        <v>11940072</v>
      </c>
      <c r="F1001" s="7" t="str">
        <f t="shared" si="261"/>
        <v>138天4时41分12秒</v>
      </c>
      <c r="G1001">
        <f t="shared" si="255"/>
        <v>101.10000000000001</v>
      </c>
      <c r="H1001">
        <f t="shared" si="256"/>
        <v>4.6566128730773926E-10</v>
      </c>
      <c r="I1001">
        <f t="shared" si="262"/>
        <v>2147483648</v>
      </c>
      <c r="J1001">
        <f t="shared" si="257"/>
        <v>127447100.77151334</v>
      </c>
      <c r="K1001">
        <f t="shared" si="258"/>
        <v>1.8570572137832642E-3</v>
      </c>
      <c r="L1001">
        <f t="shared" si="270"/>
        <v>815449.77535866201</v>
      </c>
      <c r="N1001">
        <f t="shared" si="263"/>
        <v>114514</v>
      </c>
      <c r="O1001">
        <f t="shared" si="264"/>
        <v>1</v>
      </c>
      <c r="P1001">
        <f t="shared" si="265"/>
        <v>245916942467072</v>
      </c>
      <c r="Q1001">
        <f t="shared" si="266"/>
        <v>114513</v>
      </c>
      <c r="R1001">
        <f t="shared" si="267"/>
        <v>1475501654802.4319</v>
      </c>
      <c r="S1001" t="str">
        <f t="shared" si="268"/>
        <v>17077565天10时46分42秒</v>
      </c>
    </row>
    <row r="1002" spans="1:19" x14ac:dyDescent="0.25">
      <c r="A1002">
        <v>1002</v>
      </c>
      <c r="B1002">
        <f t="shared" si="259"/>
        <v>1003</v>
      </c>
      <c r="C1002">
        <f t="shared" si="271"/>
        <v>3992000</v>
      </c>
      <c r="D1002">
        <f t="shared" si="269"/>
        <v>1994004000</v>
      </c>
      <c r="E1002" s="6">
        <f t="shared" si="260"/>
        <v>11964024</v>
      </c>
      <c r="F1002" s="7" t="str">
        <f t="shared" si="261"/>
        <v>138天11时20分24秒</v>
      </c>
      <c r="G1002">
        <f t="shared" si="255"/>
        <v>101.2</v>
      </c>
      <c r="H1002">
        <f t="shared" si="256"/>
        <v>4.6566128730773926E-10</v>
      </c>
      <c r="I1002">
        <f t="shared" si="262"/>
        <v>2147483648</v>
      </c>
      <c r="J1002">
        <f t="shared" si="257"/>
        <v>127321164.90118577</v>
      </c>
      <c r="K1002">
        <f t="shared" si="258"/>
        <v>1.8589198589324951E-3</v>
      </c>
      <c r="L1002">
        <f t="shared" si="270"/>
        <v>815449.77721758187</v>
      </c>
      <c r="N1002">
        <f t="shared" si="263"/>
        <v>114514</v>
      </c>
      <c r="O1002">
        <f t="shared" si="264"/>
        <v>1</v>
      </c>
      <c r="P1002">
        <f t="shared" si="265"/>
        <v>245916942467072</v>
      </c>
      <c r="Q1002">
        <f t="shared" si="266"/>
        <v>114513</v>
      </c>
      <c r="R1002">
        <f t="shared" si="267"/>
        <v>1475501654802.4319</v>
      </c>
      <c r="S1002" t="str">
        <f t="shared" si="268"/>
        <v>17077565天10时46分42秒</v>
      </c>
    </row>
    <row r="1003" spans="1:19" x14ac:dyDescent="0.25">
      <c r="A1003">
        <v>1003</v>
      </c>
      <c r="B1003">
        <f t="shared" si="259"/>
        <v>1004</v>
      </c>
      <c r="C1003">
        <f t="shared" si="271"/>
        <v>3996000</v>
      </c>
      <c r="D1003">
        <f t="shared" si="269"/>
        <v>1998000000</v>
      </c>
      <c r="E1003" s="6">
        <f t="shared" si="260"/>
        <v>11988000</v>
      </c>
      <c r="F1003" s="7" t="str">
        <f t="shared" si="261"/>
        <v>138天18时0分0秒</v>
      </c>
      <c r="G1003">
        <f t="shared" si="255"/>
        <v>101.30000000000001</v>
      </c>
      <c r="H1003">
        <f t="shared" si="256"/>
        <v>4.6566128730773926E-10</v>
      </c>
      <c r="I1003">
        <f t="shared" si="262"/>
        <v>2147483648</v>
      </c>
      <c r="J1003">
        <f t="shared" si="257"/>
        <v>127195477.67028627</v>
      </c>
      <c r="K1003">
        <f t="shared" si="258"/>
        <v>1.8607825040817261E-3</v>
      </c>
      <c r="L1003">
        <f t="shared" si="270"/>
        <v>815449.77907836437</v>
      </c>
      <c r="N1003">
        <f t="shared" si="263"/>
        <v>114514</v>
      </c>
      <c r="O1003">
        <f t="shared" si="264"/>
        <v>1</v>
      </c>
      <c r="P1003">
        <f t="shared" si="265"/>
        <v>245916942467072</v>
      </c>
      <c r="Q1003">
        <f t="shared" si="266"/>
        <v>114513</v>
      </c>
      <c r="R1003">
        <f t="shared" si="267"/>
        <v>1475501654802.4319</v>
      </c>
      <c r="S1003" t="str">
        <f t="shared" si="268"/>
        <v>17077565天10时46分42秒</v>
      </c>
    </row>
    <row r="1004" spans="1:19" x14ac:dyDescent="0.25">
      <c r="A1004">
        <v>1004</v>
      </c>
      <c r="B1004">
        <f t="shared" si="259"/>
        <v>1005</v>
      </c>
      <c r="C1004">
        <f t="shared" si="271"/>
        <v>4000000</v>
      </c>
      <c r="D1004">
        <f t="shared" si="269"/>
        <v>2002000000</v>
      </c>
      <c r="E1004" s="6">
        <f t="shared" si="260"/>
        <v>12012000</v>
      </c>
      <c r="F1004" s="7" t="str">
        <f t="shared" si="261"/>
        <v>139天0时40分0秒</v>
      </c>
      <c r="G1004">
        <f t="shared" si="255"/>
        <v>101.4</v>
      </c>
      <c r="H1004">
        <f t="shared" si="256"/>
        <v>4.6566128730773926E-10</v>
      </c>
      <c r="I1004">
        <f t="shared" si="262"/>
        <v>2147483648</v>
      </c>
      <c r="J1004">
        <f t="shared" si="257"/>
        <v>127070038.34319526</v>
      </c>
      <c r="K1004">
        <f t="shared" si="258"/>
        <v>1.862645149230957E-3</v>
      </c>
      <c r="L1004">
        <f t="shared" si="270"/>
        <v>815449.78094100952</v>
      </c>
      <c r="N1004">
        <f t="shared" si="263"/>
        <v>114514</v>
      </c>
      <c r="O1004">
        <f t="shared" si="264"/>
        <v>1</v>
      </c>
      <c r="P1004">
        <f t="shared" si="265"/>
        <v>245916942467072</v>
      </c>
      <c r="Q1004">
        <f t="shared" si="266"/>
        <v>114513</v>
      </c>
      <c r="R1004">
        <f t="shared" si="267"/>
        <v>1475501654802.4319</v>
      </c>
      <c r="S1004" t="str">
        <f t="shared" si="268"/>
        <v>17077565天10时46分42秒</v>
      </c>
    </row>
    <row r="1005" spans="1:19" x14ac:dyDescent="0.25">
      <c r="A1005">
        <v>1005</v>
      </c>
      <c r="B1005">
        <f t="shared" si="259"/>
        <v>1006</v>
      </c>
      <c r="C1005">
        <f t="shared" si="271"/>
        <v>4004000</v>
      </c>
      <c r="D1005">
        <f t="shared" si="269"/>
        <v>2006004000</v>
      </c>
      <c r="E1005" s="6">
        <f t="shared" si="260"/>
        <v>12036024</v>
      </c>
      <c r="F1005" s="7" t="str">
        <f t="shared" si="261"/>
        <v>139天7时20分24秒</v>
      </c>
      <c r="G1005">
        <f t="shared" si="255"/>
        <v>101.5</v>
      </c>
      <c r="H1005">
        <f t="shared" si="256"/>
        <v>4.6566128730773926E-10</v>
      </c>
      <c r="I1005">
        <f t="shared" si="262"/>
        <v>2147483648</v>
      </c>
      <c r="J1005">
        <f t="shared" si="257"/>
        <v>126944846.18719211</v>
      </c>
      <c r="K1005">
        <f t="shared" si="258"/>
        <v>1.864507794380188E-3</v>
      </c>
      <c r="L1005">
        <f t="shared" si="270"/>
        <v>815449.78280551732</v>
      </c>
      <c r="N1005">
        <f t="shared" si="263"/>
        <v>114514</v>
      </c>
      <c r="O1005">
        <f t="shared" si="264"/>
        <v>1</v>
      </c>
      <c r="P1005">
        <f t="shared" si="265"/>
        <v>245916942467072</v>
      </c>
      <c r="Q1005">
        <f t="shared" si="266"/>
        <v>114513</v>
      </c>
      <c r="R1005">
        <f t="shared" si="267"/>
        <v>1475501654802.4319</v>
      </c>
      <c r="S1005" t="str">
        <f t="shared" si="268"/>
        <v>17077565天10时46分42秒</v>
      </c>
    </row>
    <row r="1006" spans="1:19" x14ac:dyDescent="0.25">
      <c r="A1006">
        <v>1006</v>
      </c>
      <c r="B1006">
        <f t="shared" si="259"/>
        <v>1007</v>
      </c>
      <c r="C1006">
        <f t="shared" si="271"/>
        <v>4008000</v>
      </c>
      <c r="D1006">
        <f t="shared" si="269"/>
        <v>2010012000</v>
      </c>
      <c r="E1006" s="6">
        <f t="shared" si="260"/>
        <v>12060072</v>
      </c>
      <c r="F1006" s="7" t="str">
        <f t="shared" si="261"/>
        <v>139天14时1分12秒</v>
      </c>
      <c r="G1006">
        <f t="shared" si="255"/>
        <v>101.60000000000001</v>
      </c>
      <c r="H1006">
        <f t="shared" si="256"/>
        <v>4.6566128730773926E-10</v>
      </c>
      <c r="I1006">
        <f t="shared" si="262"/>
        <v>2147483648</v>
      </c>
      <c r="J1006">
        <f t="shared" si="257"/>
        <v>126819900.47244093</v>
      </c>
      <c r="K1006">
        <f t="shared" si="258"/>
        <v>1.8663704395294189E-3</v>
      </c>
      <c r="L1006">
        <f t="shared" si="270"/>
        <v>815449.78467188776</v>
      </c>
      <c r="N1006">
        <f t="shared" si="263"/>
        <v>114514</v>
      </c>
      <c r="O1006">
        <f t="shared" si="264"/>
        <v>1</v>
      </c>
      <c r="P1006">
        <f t="shared" si="265"/>
        <v>245916942467072</v>
      </c>
      <c r="Q1006">
        <f t="shared" si="266"/>
        <v>114513</v>
      </c>
      <c r="R1006">
        <f t="shared" si="267"/>
        <v>1475501654802.4319</v>
      </c>
      <c r="S1006" t="str">
        <f t="shared" si="268"/>
        <v>17077565天10时46分42秒</v>
      </c>
    </row>
    <row r="1007" spans="1:19" x14ac:dyDescent="0.25">
      <c r="A1007">
        <v>1007</v>
      </c>
      <c r="B1007">
        <f t="shared" si="259"/>
        <v>1008</v>
      </c>
      <c r="C1007">
        <f t="shared" si="271"/>
        <v>4012000</v>
      </c>
      <c r="D1007">
        <f t="shared" si="269"/>
        <v>2014024000</v>
      </c>
      <c r="E1007" s="6">
        <f t="shared" si="260"/>
        <v>12084144</v>
      </c>
      <c r="F1007" s="7" t="str">
        <f t="shared" si="261"/>
        <v>139天20时42分24秒</v>
      </c>
      <c r="G1007">
        <f t="shared" si="255"/>
        <v>101.7</v>
      </c>
      <c r="H1007">
        <f t="shared" si="256"/>
        <v>4.6566128730773926E-10</v>
      </c>
      <c r="I1007">
        <f t="shared" si="262"/>
        <v>2147483648</v>
      </c>
      <c r="J1007">
        <f t="shared" si="257"/>
        <v>126695200.4719764</v>
      </c>
      <c r="K1007">
        <f t="shared" si="258"/>
        <v>1.8682330846786499E-3</v>
      </c>
      <c r="L1007">
        <f t="shared" si="270"/>
        <v>815449.78654012084</v>
      </c>
      <c r="N1007">
        <f t="shared" si="263"/>
        <v>114514</v>
      </c>
      <c r="O1007">
        <f t="shared" si="264"/>
        <v>1</v>
      </c>
      <c r="P1007">
        <f t="shared" si="265"/>
        <v>245916942467072</v>
      </c>
      <c r="Q1007">
        <f t="shared" si="266"/>
        <v>114513</v>
      </c>
      <c r="R1007">
        <f t="shared" si="267"/>
        <v>1475501654802.4319</v>
      </c>
      <c r="S1007" t="str">
        <f t="shared" si="268"/>
        <v>17077565天10时46分42秒</v>
      </c>
    </row>
    <row r="1008" spans="1:19" x14ac:dyDescent="0.25">
      <c r="A1008">
        <v>1008</v>
      </c>
      <c r="B1008">
        <f t="shared" si="259"/>
        <v>1009</v>
      </c>
      <c r="C1008">
        <f t="shared" si="271"/>
        <v>4016000</v>
      </c>
      <c r="D1008">
        <f t="shared" si="269"/>
        <v>2018040000</v>
      </c>
      <c r="E1008" s="6">
        <f t="shared" si="260"/>
        <v>12108240</v>
      </c>
      <c r="F1008" s="7" t="str">
        <f t="shared" si="261"/>
        <v>140天3时24分0秒</v>
      </c>
      <c r="G1008">
        <f t="shared" si="255"/>
        <v>101.80000000000001</v>
      </c>
      <c r="H1008">
        <f t="shared" si="256"/>
        <v>4.6566128730773926E-10</v>
      </c>
      <c r="I1008">
        <f t="shared" si="262"/>
        <v>2147483648</v>
      </c>
      <c r="J1008">
        <f t="shared" si="257"/>
        <v>126570745.46168958</v>
      </c>
      <c r="K1008">
        <f t="shared" si="258"/>
        <v>1.8700957298278809E-3</v>
      </c>
      <c r="L1008">
        <f t="shared" si="270"/>
        <v>815449.78841021657</v>
      </c>
      <c r="N1008">
        <f t="shared" si="263"/>
        <v>114514</v>
      </c>
      <c r="O1008">
        <f t="shared" si="264"/>
        <v>1</v>
      </c>
      <c r="P1008">
        <f t="shared" si="265"/>
        <v>245916942467072</v>
      </c>
      <c r="Q1008">
        <f t="shared" si="266"/>
        <v>114513</v>
      </c>
      <c r="R1008">
        <f t="shared" si="267"/>
        <v>1475501654802.4319</v>
      </c>
      <c r="S1008" t="str">
        <f t="shared" si="268"/>
        <v>17077565天10时46分42秒</v>
      </c>
    </row>
    <row r="1009" spans="1:19" x14ac:dyDescent="0.25">
      <c r="A1009">
        <v>1009</v>
      </c>
      <c r="B1009">
        <f t="shared" si="259"/>
        <v>1010</v>
      </c>
      <c r="C1009">
        <f t="shared" si="271"/>
        <v>4020000</v>
      </c>
      <c r="D1009">
        <f t="shared" si="269"/>
        <v>2022060000</v>
      </c>
      <c r="E1009" s="6">
        <f t="shared" si="260"/>
        <v>12132360</v>
      </c>
      <c r="F1009" s="7" t="str">
        <f t="shared" si="261"/>
        <v>140天10时6分0秒</v>
      </c>
      <c r="G1009">
        <f t="shared" si="255"/>
        <v>101.9</v>
      </c>
      <c r="H1009">
        <f t="shared" si="256"/>
        <v>4.6566128730773926E-10</v>
      </c>
      <c r="I1009">
        <f t="shared" si="262"/>
        <v>2147483648</v>
      </c>
      <c r="J1009">
        <f t="shared" si="257"/>
        <v>126446534.72031403</v>
      </c>
      <c r="K1009">
        <f t="shared" si="258"/>
        <v>1.8719583749771118E-3</v>
      </c>
      <c r="L1009">
        <f t="shared" si="270"/>
        <v>815449.79028217494</v>
      </c>
      <c r="N1009">
        <f t="shared" si="263"/>
        <v>114514</v>
      </c>
      <c r="O1009">
        <f t="shared" si="264"/>
        <v>1</v>
      </c>
      <c r="P1009">
        <f t="shared" si="265"/>
        <v>245916942467072</v>
      </c>
      <c r="Q1009">
        <f t="shared" si="266"/>
        <v>114513</v>
      </c>
      <c r="R1009">
        <f t="shared" si="267"/>
        <v>1475501654802.4319</v>
      </c>
      <c r="S1009" t="str">
        <f t="shared" si="268"/>
        <v>17077565天10时46分42秒</v>
      </c>
    </row>
    <row r="1010" spans="1:19" x14ac:dyDescent="0.25">
      <c r="A1010">
        <v>1010</v>
      </c>
      <c r="B1010">
        <f t="shared" si="259"/>
        <v>1011</v>
      </c>
      <c r="C1010">
        <f t="shared" si="271"/>
        <v>4024000</v>
      </c>
      <c r="D1010">
        <f t="shared" si="269"/>
        <v>2026084000</v>
      </c>
      <c r="E1010" s="6">
        <f t="shared" si="260"/>
        <v>12156504</v>
      </c>
      <c r="F1010" s="7" t="str">
        <f t="shared" si="261"/>
        <v>140天16时48分24秒</v>
      </c>
      <c r="G1010">
        <f t="shared" si="255"/>
        <v>102</v>
      </c>
      <c r="H1010">
        <f t="shared" si="256"/>
        <v>4.6566128730773926E-10</v>
      </c>
      <c r="I1010">
        <f t="shared" si="262"/>
        <v>2147483648</v>
      </c>
      <c r="J1010">
        <f t="shared" si="257"/>
        <v>126322567.52941176</v>
      </c>
      <c r="K1010">
        <f t="shared" si="258"/>
        <v>1.8738210201263428E-3</v>
      </c>
      <c r="L1010">
        <f t="shared" si="270"/>
        <v>815449.79215599597</v>
      </c>
      <c r="N1010">
        <f t="shared" si="263"/>
        <v>114514</v>
      </c>
      <c r="O1010">
        <f t="shared" si="264"/>
        <v>1</v>
      </c>
      <c r="P1010">
        <f t="shared" si="265"/>
        <v>245916942467072</v>
      </c>
      <c r="Q1010">
        <f t="shared" si="266"/>
        <v>114513</v>
      </c>
      <c r="R1010">
        <f t="shared" si="267"/>
        <v>1475501654802.4319</v>
      </c>
      <c r="S1010" t="str">
        <f t="shared" si="268"/>
        <v>17077565天10时46分42秒</v>
      </c>
    </row>
    <row r="1011" spans="1:19" x14ac:dyDescent="0.25">
      <c r="A1011">
        <v>1011</v>
      </c>
      <c r="B1011">
        <f t="shared" si="259"/>
        <v>1012</v>
      </c>
      <c r="C1011">
        <f t="shared" si="271"/>
        <v>4028000</v>
      </c>
      <c r="D1011">
        <f t="shared" si="269"/>
        <v>2030112000</v>
      </c>
      <c r="E1011" s="6">
        <f t="shared" si="260"/>
        <v>12180672</v>
      </c>
      <c r="F1011" s="7" t="str">
        <f t="shared" si="261"/>
        <v>140天23时31分12秒</v>
      </c>
      <c r="G1011">
        <f t="shared" si="255"/>
        <v>102.10000000000001</v>
      </c>
      <c r="H1011">
        <f t="shared" si="256"/>
        <v>4.6566128730773926E-10</v>
      </c>
      <c r="I1011">
        <f t="shared" si="262"/>
        <v>2147483648</v>
      </c>
      <c r="J1011">
        <f t="shared" si="257"/>
        <v>126198843.17335944</v>
      </c>
      <c r="K1011">
        <f t="shared" si="258"/>
        <v>1.8756836652755737E-3</v>
      </c>
      <c r="L1011">
        <f t="shared" si="270"/>
        <v>815449.79403167963</v>
      </c>
      <c r="N1011">
        <f t="shared" si="263"/>
        <v>114514</v>
      </c>
      <c r="O1011">
        <f t="shared" si="264"/>
        <v>1</v>
      </c>
      <c r="P1011">
        <f t="shared" si="265"/>
        <v>245916942467072</v>
      </c>
      <c r="Q1011">
        <f t="shared" si="266"/>
        <v>114513</v>
      </c>
      <c r="R1011">
        <f t="shared" si="267"/>
        <v>1475501654802.4319</v>
      </c>
      <c r="S1011" t="str">
        <f t="shared" si="268"/>
        <v>17077565天10时46分42秒</v>
      </c>
    </row>
    <row r="1012" spans="1:19" x14ac:dyDescent="0.25">
      <c r="A1012">
        <v>1012</v>
      </c>
      <c r="B1012">
        <f t="shared" si="259"/>
        <v>1013</v>
      </c>
      <c r="C1012">
        <f t="shared" si="271"/>
        <v>4032000</v>
      </c>
      <c r="D1012">
        <f t="shared" si="269"/>
        <v>2034144000</v>
      </c>
      <c r="E1012" s="6">
        <f t="shared" si="260"/>
        <v>12204864</v>
      </c>
      <c r="F1012" s="7" t="str">
        <f t="shared" si="261"/>
        <v>141天6时14分24秒</v>
      </c>
      <c r="G1012">
        <f t="shared" si="255"/>
        <v>102.2</v>
      </c>
      <c r="H1012">
        <f t="shared" si="256"/>
        <v>4.6566128730773926E-10</v>
      </c>
      <c r="I1012">
        <f t="shared" si="262"/>
        <v>2147483648</v>
      </c>
      <c r="J1012">
        <f t="shared" si="257"/>
        <v>126075360.93933463</v>
      </c>
      <c r="K1012">
        <f t="shared" si="258"/>
        <v>1.8775463104248047E-3</v>
      </c>
      <c r="L1012">
        <f t="shared" si="270"/>
        <v>815449.79590922594</v>
      </c>
      <c r="N1012">
        <f t="shared" si="263"/>
        <v>114514</v>
      </c>
      <c r="O1012">
        <f t="shared" si="264"/>
        <v>1</v>
      </c>
      <c r="P1012">
        <f t="shared" si="265"/>
        <v>245916942467072</v>
      </c>
      <c r="Q1012">
        <f t="shared" si="266"/>
        <v>114513</v>
      </c>
      <c r="R1012">
        <f t="shared" si="267"/>
        <v>1475501654802.4319</v>
      </c>
      <c r="S1012" t="str">
        <f t="shared" si="268"/>
        <v>17077565天10时46分42秒</v>
      </c>
    </row>
    <row r="1013" spans="1:19" x14ac:dyDescent="0.25">
      <c r="A1013">
        <v>1013</v>
      </c>
      <c r="B1013">
        <f t="shared" si="259"/>
        <v>1014</v>
      </c>
      <c r="C1013">
        <f t="shared" si="271"/>
        <v>4036000</v>
      </c>
      <c r="D1013">
        <f t="shared" si="269"/>
        <v>2038180000</v>
      </c>
      <c r="E1013" s="6">
        <f t="shared" si="260"/>
        <v>12229080</v>
      </c>
      <c r="F1013" s="7" t="str">
        <f t="shared" si="261"/>
        <v>141天12时58分0秒</v>
      </c>
      <c r="G1013">
        <f t="shared" si="255"/>
        <v>102.30000000000001</v>
      </c>
      <c r="H1013">
        <f t="shared" si="256"/>
        <v>4.6566128730773926E-10</v>
      </c>
      <c r="I1013">
        <f t="shared" si="262"/>
        <v>2147483648</v>
      </c>
      <c r="J1013">
        <f t="shared" si="257"/>
        <v>125952120.11730205</v>
      </c>
      <c r="K1013">
        <f t="shared" si="258"/>
        <v>1.8794089555740356E-3</v>
      </c>
      <c r="L1013">
        <f t="shared" si="270"/>
        <v>815449.7977886349</v>
      </c>
      <c r="N1013">
        <f t="shared" si="263"/>
        <v>114514</v>
      </c>
      <c r="O1013">
        <f t="shared" si="264"/>
        <v>1</v>
      </c>
      <c r="P1013">
        <f t="shared" si="265"/>
        <v>245916942467072</v>
      </c>
      <c r="Q1013">
        <f t="shared" si="266"/>
        <v>114513</v>
      </c>
      <c r="R1013">
        <f t="shared" si="267"/>
        <v>1475501654802.4319</v>
      </c>
      <c r="S1013" t="str">
        <f t="shared" si="268"/>
        <v>17077565天10时46分42秒</v>
      </c>
    </row>
    <row r="1014" spans="1:19" x14ac:dyDescent="0.25">
      <c r="A1014">
        <v>1014</v>
      </c>
      <c r="B1014">
        <f t="shared" si="259"/>
        <v>1015</v>
      </c>
      <c r="C1014">
        <f t="shared" si="271"/>
        <v>4040000</v>
      </c>
      <c r="D1014">
        <f t="shared" si="269"/>
        <v>2042220000</v>
      </c>
      <c r="E1014" s="6">
        <f t="shared" si="260"/>
        <v>12253320</v>
      </c>
      <c r="F1014" s="7" t="str">
        <f t="shared" si="261"/>
        <v>141天19时42分0秒</v>
      </c>
      <c r="G1014">
        <f t="shared" si="255"/>
        <v>102.4</v>
      </c>
      <c r="H1014">
        <f t="shared" si="256"/>
        <v>4.6566128730773926E-10</v>
      </c>
      <c r="I1014">
        <f t="shared" si="262"/>
        <v>2147483648</v>
      </c>
      <c r="J1014">
        <f t="shared" si="257"/>
        <v>125829120</v>
      </c>
      <c r="K1014">
        <f t="shared" si="258"/>
        <v>1.8812716007232666E-3</v>
      </c>
      <c r="L1014">
        <f t="shared" si="270"/>
        <v>815449.7996699065</v>
      </c>
      <c r="N1014">
        <f t="shared" si="263"/>
        <v>114514</v>
      </c>
      <c r="O1014">
        <f t="shared" si="264"/>
        <v>1</v>
      </c>
      <c r="P1014">
        <f t="shared" si="265"/>
        <v>245916942467072</v>
      </c>
      <c r="Q1014">
        <f t="shared" si="266"/>
        <v>114513</v>
      </c>
      <c r="R1014">
        <f t="shared" si="267"/>
        <v>1475501654802.4319</v>
      </c>
      <c r="S1014" t="str">
        <f t="shared" si="268"/>
        <v>17077565天10时46分42秒</v>
      </c>
    </row>
    <row r="1015" spans="1:19" x14ac:dyDescent="0.25">
      <c r="A1015">
        <v>1015</v>
      </c>
      <c r="B1015">
        <f t="shared" si="259"/>
        <v>1016</v>
      </c>
      <c r="C1015">
        <f t="shared" si="271"/>
        <v>4044000</v>
      </c>
      <c r="D1015">
        <f t="shared" si="269"/>
        <v>2046264000</v>
      </c>
      <c r="E1015" s="6">
        <f t="shared" si="260"/>
        <v>12277584</v>
      </c>
      <c r="F1015" s="7" t="str">
        <f t="shared" si="261"/>
        <v>142天2时26分24秒</v>
      </c>
      <c r="G1015">
        <f t="shared" si="255"/>
        <v>102.5</v>
      </c>
      <c r="H1015">
        <f t="shared" si="256"/>
        <v>4.6566128730773926E-10</v>
      </c>
      <c r="I1015">
        <f t="shared" si="262"/>
        <v>2147483648</v>
      </c>
      <c r="J1015">
        <f t="shared" si="257"/>
        <v>125706359.88292684</v>
      </c>
      <c r="K1015">
        <f t="shared" si="258"/>
        <v>1.8831342458724976E-3</v>
      </c>
      <c r="L1015">
        <f t="shared" si="270"/>
        <v>815449.80155304074</v>
      </c>
      <c r="N1015">
        <f t="shared" si="263"/>
        <v>114514</v>
      </c>
      <c r="O1015">
        <f t="shared" si="264"/>
        <v>1</v>
      </c>
      <c r="P1015">
        <f t="shared" si="265"/>
        <v>245916942467072</v>
      </c>
      <c r="Q1015">
        <f t="shared" si="266"/>
        <v>114513</v>
      </c>
      <c r="R1015">
        <f t="shared" si="267"/>
        <v>1475501654802.4319</v>
      </c>
      <c r="S1015" t="str">
        <f t="shared" si="268"/>
        <v>17077565天10时46分42秒</v>
      </c>
    </row>
    <row r="1016" spans="1:19" x14ac:dyDescent="0.25">
      <c r="A1016">
        <v>1016</v>
      </c>
      <c r="B1016">
        <f t="shared" si="259"/>
        <v>1017</v>
      </c>
      <c r="C1016">
        <f t="shared" si="271"/>
        <v>4048000</v>
      </c>
      <c r="D1016">
        <f t="shared" si="269"/>
        <v>2050312000</v>
      </c>
      <c r="E1016" s="6">
        <f t="shared" si="260"/>
        <v>12301872</v>
      </c>
      <c r="F1016" s="7" t="str">
        <f t="shared" si="261"/>
        <v>142天9时11分12秒</v>
      </c>
      <c r="G1016">
        <f t="shared" si="255"/>
        <v>102.60000000000001</v>
      </c>
      <c r="H1016">
        <f t="shared" si="256"/>
        <v>4.6566128730773926E-10</v>
      </c>
      <c r="I1016">
        <f t="shared" si="262"/>
        <v>2147483648</v>
      </c>
      <c r="J1016">
        <f t="shared" si="257"/>
        <v>125583839.06432748</v>
      </c>
      <c r="K1016">
        <f t="shared" si="258"/>
        <v>1.8849968910217285E-3</v>
      </c>
      <c r="L1016">
        <f t="shared" si="270"/>
        <v>815449.80343803763</v>
      </c>
      <c r="N1016">
        <f t="shared" si="263"/>
        <v>114514</v>
      </c>
      <c r="O1016">
        <f t="shared" si="264"/>
        <v>1</v>
      </c>
      <c r="P1016">
        <f t="shared" si="265"/>
        <v>245916942467072</v>
      </c>
      <c r="Q1016">
        <f t="shared" si="266"/>
        <v>114513</v>
      </c>
      <c r="R1016">
        <f t="shared" si="267"/>
        <v>1475501654802.4319</v>
      </c>
      <c r="S1016" t="str">
        <f t="shared" si="268"/>
        <v>17077565天10时46分42秒</v>
      </c>
    </row>
    <row r="1017" spans="1:19" x14ac:dyDescent="0.25">
      <c r="A1017">
        <v>1017</v>
      </c>
      <c r="B1017">
        <f t="shared" si="259"/>
        <v>1018</v>
      </c>
      <c r="C1017">
        <f t="shared" si="271"/>
        <v>4052000</v>
      </c>
      <c r="D1017">
        <f t="shared" si="269"/>
        <v>2054364000</v>
      </c>
      <c r="E1017" s="6">
        <f t="shared" si="260"/>
        <v>12326184</v>
      </c>
      <c r="F1017" s="7" t="str">
        <f t="shared" si="261"/>
        <v>142天15时56分24秒</v>
      </c>
      <c r="G1017">
        <f t="shared" si="255"/>
        <v>102.7</v>
      </c>
      <c r="H1017">
        <f t="shared" si="256"/>
        <v>4.6566128730773926E-10</v>
      </c>
      <c r="I1017">
        <f t="shared" si="262"/>
        <v>2147483648</v>
      </c>
      <c r="J1017">
        <f t="shared" si="257"/>
        <v>125461556.84518014</v>
      </c>
      <c r="K1017">
        <f t="shared" si="258"/>
        <v>1.8868595361709595E-3</v>
      </c>
      <c r="L1017">
        <f t="shared" si="270"/>
        <v>815449.80532489717</v>
      </c>
      <c r="N1017">
        <f t="shared" si="263"/>
        <v>114514</v>
      </c>
      <c r="O1017">
        <f t="shared" si="264"/>
        <v>1</v>
      </c>
      <c r="P1017">
        <f t="shared" si="265"/>
        <v>245916942467072</v>
      </c>
      <c r="Q1017">
        <f t="shared" si="266"/>
        <v>114513</v>
      </c>
      <c r="R1017">
        <f t="shared" si="267"/>
        <v>1475501654802.4319</v>
      </c>
      <c r="S1017" t="str">
        <f t="shared" si="268"/>
        <v>17077565天10时46分42秒</v>
      </c>
    </row>
    <row r="1018" spans="1:19" x14ac:dyDescent="0.25">
      <c r="A1018">
        <v>1018</v>
      </c>
      <c r="B1018">
        <f t="shared" si="259"/>
        <v>1019</v>
      </c>
      <c r="C1018">
        <f t="shared" si="271"/>
        <v>4056000</v>
      </c>
      <c r="D1018">
        <f t="shared" si="269"/>
        <v>2058420000</v>
      </c>
      <c r="E1018" s="6">
        <f t="shared" si="260"/>
        <v>12350520</v>
      </c>
      <c r="F1018" s="7" t="str">
        <f t="shared" si="261"/>
        <v>142天22时42分0秒</v>
      </c>
      <c r="G1018">
        <f t="shared" si="255"/>
        <v>102.80000000000001</v>
      </c>
      <c r="H1018">
        <f t="shared" si="256"/>
        <v>4.6566128730773926E-10</v>
      </c>
      <c r="I1018">
        <f t="shared" si="262"/>
        <v>2147483648</v>
      </c>
      <c r="J1018">
        <f t="shared" si="257"/>
        <v>125339512.52918287</v>
      </c>
      <c r="K1018">
        <f t="shared" si="258"/>
        <v>1.8887221813201904E-3</v>
      </c>
      <c r="L1018">
        <f t="shared" si="270"/>
        <v>815449.80721361935</v>
      </c>
      <c r="N1018">
        <f t="shared" si="263"/>
        <v>114514</v>
      </c>
      <c r="O1018">
        <f t="shared" si="264"/>
        <v>1</v>
      </c>
      <c r="P1018">
        <f t="shared" si="265"/>
        <v>245916942467072</v>
      </c>
      <c r="Q1018">
        <f t="shared" si="266"/>
        <v>114513</v>
      </c>
      <c r="R1018">
        <f t="shared" si="267"/>
        <v>1475501654802.4319</v>
      </c>
      <c r="S1018" t="str">
        <f t="shared" si="268"/>
        <v>17077565天10时46分42秒</v>
      </c>
    </row>
    <row r="1019" spans="1:19" x14ac:dyDescent="0.25">
      <c r="A1019">
        <v>1019</v>
      </c>
      <c r="B1019">
        <f t="shared" si="259"/>
        <v>1020</v>
      </c>
      <c r="C1019">
        <f t="shared" si="271"/>
        <v>4060000</v>
      </c>
      <c r="D1019">
        <f t="shared" si="269"/>
        <v>2062480000</v>
      </c>
      <c r="E1019" s="6">
        <f t="shared" si="260"/>
        <v>12374880</v>
      </c>
      <c r="F1019" s="7" t="str">
        <f t="shared" si="261"/>
        <v>143天5时28分0秒</v>
      </c>
      <c r="G1019">
        <f t="shared" si="255"/>
        <v>102.9</v>
      </c>
      <c r="H1019">
        <f t="shared" si="256"/>
        <v>4.6566128730773926E-10</v>
      </c>
      <c r="I1019">
        <f t="shared" si="262"/>
        <v>2147483648</v>
      </c>
      <c r="J1019">
        <f t="shared" si="257"/>
        <v>125217705.42274052</v>
      </c>
      <c r="K1019">
        <f t="shared" si="258"/>
        <v>1.8905848264694214E-3</v>
      </c>
      <c r="L1019">
        <f t="shared" si="270"/>
        <v>815449.80910420418</v>
      </c>
      <c r="N1019">
        <f t="shared" si="263"/>
        <v>114514</v>
      </c>
      <c r="O1019">
        <f t="shared" si="264"/>
        <v>1</v>
      </c>
      <c r="P1019">
        <f t="shared" si="265"/>
        <v>245916942467072</v>
      </c>
      <c r="Q1019">
        <f t="shared" si="266"/>
        <v>114513</v>
      </c>
      <c r="R1019">
        <f t="shared" si="267"/>
        <v>1475501654802.4319</v>
      </c>
      <c r="S1019" t="str">
        <f t="shared" si="268"/>
        <v>17077565天10时46分42秒</v>
      </c>
    </row>
    <row r="1020" spans="1:19" x14ac:dyDescent="0.25">
      <c r="A1020">
        <v>1020</v>
      </c>
      <c r="B1020">
        <f t="shared" si="259"/>
        <v>1021</v>
      </c>
      <c r="C1020">
        <f t="shared" si="271"/>
        <v>4064000</v>
      </c>
      <c r="D1020">
        <f t="shared" si="269"/>
        <v>2066544000</v>
      </c>
      <c r="E1020" s="6">
        <f t="shared" si="260"/>
        <v>12399264</v>
      </c>
      <c r="F1020" s="7" t="str">
        <f t="shared" si="261"/>
        <v>143天12时14分24秒</v>
      </c>
      <c r="G1020">
        <f t="shared" si="255"/>
        <v>103</v>
      </c>
      <c r="H1020">
        <f t="shared" si="256"/>
        <v>4.6566128730773926E-10</v>
      </c>
      <c r="I1020">
        <f t="shared" si="262"/>
        <v>2147483648</v>
      </c>
      <c r="J1020">
        <f t="shared" si="257"/>
        <v>125096134.83495146</v>
      </c>
      <c r="K1020">
        <f t="shared" si="258"/>
        <v>1.8924474716186523E-3</v>
      </c>
      <c r="L1020">
        <f t="shared" si="270"/>
        <v>815449.81099665165</v>
      </c>
      <c r="N1020">
        <f t="shared" si="263"/>
        <v>114514</v>
      </c>
      <c r="O1020">
        <f t="shared" si="264"/>
        <v>1</v>
      </c>
      <c r="P1020">
        <f t="shared" si="265"/>
        <v>245916942467072</v>
      </c>
      <c r="Q1020">
        <f t="shared" si="266"/>
        <v>114513</v>
      </c>
      <c r="R1020">
        <f t="shared" si="267"/>
        <v>1475501654802.4319</v>
      </c>
      <c r="S1020" t="str">
        <f t="shared" si="268"/>
        <v>17077565天10时46分42秒</v>
      </c>
    </row>
    <row r="1021" spans="1:19" x14ac:dyDescent="0.25">
      <c r="A1021">
        <v>1021</v>
      </c>
      <c r="B1021">
        <f t="shared" si="259"/>
        <v>1022</v>
      </c>
      <c r="C1021">
        <f t="shared" si="271"/>
        <v>4068000</v>
      </c>
      <c r="D1021">
        <f t="shared" si="269"/>
        <v>2070612000</v>
      </c>
      <c r="E1021" s="6">
        <f t="shared" si="260"/>
        <v>12423672</v>
      </c>
      <c r="F1021" s="7" t="str">
        <f t="shared" si="261"/>
        <v>143天19时1分12秒</v>
      </c>
      <c r="G1021">
        <f t="shared" si="255"/>
        <v>103.10000000000001</v>
      </c>
      <c r="H1021">
        <f t="shared" si="256"/>
        <v>4.6566128730773926E-10</v>
      </c>
      <c r="I1021">
        <f t="shared" si="262"/>
        <v>2147483648</v>
      </c>
      <c r="J1021">
        <f t="shared" si="257"/>
        <v>124974800.07759456</v>
      </c>
      <c r="K1021">
        <f t="shared" si="258"/>
        <v>1.8943101167678833E-3</v>
      </c>
      <c r="L1021">
        <f t="shared" si="270"/>
        <v>815449.81289096177</v>
      </c>
      <c r="N1021">
        <f t="shared" si="263"/>
        <v>114514</v>
      </c>
      <c r="O1021">
        <f t="shared" si="264"/>
        <v>1</v>
      </c>
      <c r="P1021">
        <f t="shared" si="265"/>
        <v>245916942467072</v>
      </c>
      <c r="Q1021">
        <f t="shared" si="266"/>
        <v>114513</v>
      </c>
      <c r="R1021">
        <f t="shared" si="267"/>
        <v>1475501654802.4319</v>
      </c>
      <c r="S1021" t="str">
        <f t="shared" si="268"/>
        <v>17077565天10时46分42秒</v>
      </c>
    </row>
    <row r="1022" spans="1:19" x14ac:dyDescent="0.25">
      <c r="A1022">
        <v>1022</v>
      </c>
      <c r="B1022">
        <f t="shared" si="259"/>
        <v>1023</v>
      </c>
      <c r="C1022">
        <f t="shared" si="271"/>
        <v>4072000</v>
      </c>
      <c r="D1022">
        <f t="shared" si="269"/>
        <v>2074684000</v>
      </c>
      <c r="E1022" s="6">
        <f t="shared" si="260"/>
        <v>12448104</v>
      </c>
      <c r="F1022" s="7" t="str">
        <f t="shared" si="261"/>
        <v>144天1时48分24秒</v>
      </c>
      <c r="G1022">
        <f t="shared" si="255"/>
        <v>103.2</v>
      </c>
      <c r="H1022">
        <f t="shared" si="256"/>
        <v>4.6566128730773926E-10</v>
      </c>
      <c r="I1022">
        <f t="shared" si="262"/>
        <v>2147483648</v>
      </c>
      <c r="J1022">
        <f t="shared" si="257"/>
        <v>124853700.46511628</v>
      </c>
      <c r="K1022">
        <f t="shared" si="258"/>
        <v>1.8961727619171143E-3</v>
      </c>
      <c r="L1022">
        <f t="shared" si="270"/>
        <v>815449.81478713453</v>
      </c>
      <c r="N1022">
        <f t="shared" si="263"/>
        <v>114514</v>
      </c>
      <c r="O1022">
        <f t="shared" si="264"/>
        <v>1</v>
      </c>
      <c r="P1022">
        <f t="shared" si="265"/>
        <v>245916942467072</v>
      </c>
      <c r="Q1022">
        <f t="shared" si="266"/>
        <v>114513</v>
      </c>
      <c r="R1022">
        <f t="shared" si="267"/>
        <v>1475501654802.4319</v>
      </c>
      <c r="S1022" t="str">
        <f t="shared" si="268"/>
        <v>17077565天10时46分42秒</v>
      </c>
    </row>
    <row r="1023" spans="1:19" x14ac:dyDescent="0.25">
      <c r="A1023">
        <v>1023</v>
      </c>
      <c r="B1023">
        <f t="shared" si="259"/>
        <v>1024</v>
      </c>
      <c r="C1023">
        <f t="shared" si="271"/>
        <v>4076000</v>
      </c>
      <c r="D1023">
        <f t="shared" si="269"/>
        <v>2078760000</v>
      </c>
      <c r="E1023" s="6">
        <f t="shared" si="260"/>
        <v>12472560</v>
      </c>
      <c r="F1023" s="7" t="str">
        <f t="shared" si="261"/>
        <v>144天8时36分0秒</v>
      </c>
      <c r="G1023">
        <f t="shared" si="255"/>
        <v>103.30000000000001</v>
      </c>
      <c r="H1023">
        <f t="shared" si="256"/>
        <v>4.6566128730773926E-10</v>
      </c>
      <c r="I1023">
        <f t="shared" si="262"/>
        <v>2147483648</v>
      </c>
      <c r="J1023">
        <f t="shared" si="257"/>
        <v>124732835.3146176</v>
      </c>
      <c r="K1023">
        <f t="shared" si="258"/>
        <v>1.8980354070663452E-3</v>
      </c>
      <c r="L1023">
        <f t="shared" si="270"/>
        <v>815449.81668516994</v>
      </c>
      <c r="N1023">
        <f t="shared" si="263"/>
        <v>114514</v>
      </c>
      <c r="O1023">
        <f t="shared" si="264"/>
        <v>1</v>
      </c>
      <c r="P1023">
        <f t="shared" si="265"/>
        <v>245916942467072</v>
      </c>
      <c r="Q1023">
        <f t="shared" si="266"/>
        <v>114513</v>
      </c>
      <c r="R1023">
        <f t="shared" si="267"/>
        <v>1475501654802.4319</v>
      </c>
      <c r="S1023" t="str">
        <f t="shared" si="268"/>
        <v>17077565天10时46分42秒</v>
      </c>
    </row>
    <row r="1024" spans="1:19" x14ac:dyDescent="0.25">
      <c r="A1024">
        <v>1024</v>
      </c>
      <c r="B1024">
        <f t="shared" si="259"/>
        <v>1025</v>
      </c>
      <c r="C1024">
        <f t="shared" si="271"/>
        <v>4080000</v>
      </c>
      <c r="D1024">
        <f t="shared" si="269"/>
        <v>2082840000</v>
      </c>
      <c r="E1024" s="6">
        <f t="shared" si="260"/>
        <v>12497040</v>
      </c>
      <c r="F1024" s="7" t="str">
        <f t="shared" si="261"/>
        <v>144天15时24分0秒</v>
      </c>
      <c r="G1024">
        <f t="shared" ref="G1024:G1087" si="272">1+A1024*0.1</f>
        <v>103.4</v>
      </c>
      <c r="H1024">
        <f t="shared" ref="H1024:H1087" si="273">_xlfn.CEILING.MATH((POWER(0.94,A1024)-1.175*POWER(10,-38))*POWER(2,31))/POWER(2,31)</f>
        <v>4.6566128730773926E-10</v>
      </c>
      <c r="I1024">
        <f t="shared" si="262"/>
        <v>2147483648</v>
      </c>
      <c r="J1024">
        <f t="shared" ref="J1024:J1087" si="274">6/(H1024*G1024)</f>
        <v>124612203.94584139</v>
      </c>
      <c r="K1024">
        <f t="shared" ref="K1024:K1087" si="275">C1024*H1024</f>
        <v>1.8998980522155762E-3</v>
      </c>
      <c r="L1024">
        <f t="shared" si="270"/>
        <v>815449.81858506799</v>
      </c>
      <c r="N1024">
        <f t="shared" si="263"/>
        <v>114514</v>
      </c>
      <c r="O1024">
        <f t="shared" si="264"/>
        <v>1</v>
      </c>
      <c r="P1024">
        <f t="shared" si="265"/>
        <v>245916942467072</v>
      </c>
      <c r="Q1024">
        <f t="shared" si="266"/>
        <v>114513</v>
      </c>
      <c r="R1024">
        <f t="shared" si="267"/>
        <v>1475501654802.4319</v>
      </c>
      <c r="S1024" t="str">
        <f t="shared" si="268"/>
        <v>17077565天10时46分42秒</v>
      </c>
    </row>
    <row r="1025" spans="1:19" x14ac:dyDescent="0.25">
      <c r="A1025">
        <v>1025</v>
      </c>
      <c r="B1025">
        <f t="shared" ref="B1025:B1088" si="276">A1025+1</f>
        <v>1026</v>
      </c>
      <c r="C1025">
        <f t="shared" si="271"/>
        <v>4084000</v>
      </c>
      <c r="D1025">
        <f t="shared" si="269"/>
        <v>2086924000</v>
      </c>
      <c r="E1025" s="6">
        <f t="shared" ref="E1025:E1088" si="277">D1025*60/10000</f>
        <v>12521544</v>
      </c>
      <c r="F1025" s="7" t="str">
        <f t="shared" ref="F1025:F1088" si="278">CONCATENATE(TEXT(INT(E1025/86400),0),"天",TEXT(INT(MOD(E1025/3600,24)),0),"时",TEXT(INT(MOD(E1025/60,60)),0),"分",TEXT(INT(MOD(E1025,60)),0),"秒")</f>
        <v>144天22时12分24秒</v>
      </c>
      <c r="G1025">
        <f t="shared" si="272"/>
        <v>103.5</v>
      </c>
      <c r="H1025">
        <f t="shared" si="273"/>
        <v>4.6566128730773926E-10</v>
      </c>
      <c r="I1025">
        <f t="shared" ref="I1025:I1088" si="279">1/H1025</f>
        <v>2147483648</v>
      </c>
      <c r="J1025">
        <f t="shared" si="274"/>
        <v>124491805.68115942</v>
      </c>
      <c r="K1025">
        <f t="shared" si="275"/>
        <v>1.9017606973648071E-3</v>
      </c>
      <c r="L1025">
        <f t="shared" si="270"/>
        <v>815449.82048682868</v>
      </c>
      <c r="N1025">
        <f t="shared" ref="N1025:N1088" si="280">N1024</f>
        <v>114514</v>
      </c>
      <c r="O1025">
        <f t="shared" ref="O1025:O1088" si="281">_xlfn.CEILING.MATH((815450.6937-L1025))</f>
        <v>1</v>
      </c>
      <c r="P1025">
        <f t="shared" ref="P1025:P1088" si="282">N1025/H1025</f>
        <v>245916942467072</v>
      </c>
      <c r="Q1025">
        <f t="shared" ref="Q1025:Q1088" si="283">N1025-O1025</f>
        <v>114513</v>
      </c>
      <c r="R1025">
        <f t="shared" ref="R1025:R1088" si="284">P1025/10000*60</f>
        <v>1475501654802.4319</v>
      </c>
      <c r="S1025" t="str">
        <f t="shared" ref="S1025:S1088" si="285">CONCATENATE(TEXT(INT(R1025/86400),0),"天",TEXT(INT(MOD(R1025/3600,24)),0),"时",TEXT(INT(MOD(R1025/60,60)),0),"分",TEXT(INT(MOD(R1025,60)),0),"秒")</f>
        <v>17077565天10时46分42秒</v>
      </c>
    </row>
    <row r="1026" spans="1:19" x14ac:dyDescent="0.25">
      <c r="A1026">
        <v>1026</v>
      </c>
      <c r="B1026">
        <f t="shared" si="276"/>
        <v>1027</v>
      </c>
      <c r="C1026">
        <f t="shared" si="271"/>
        <v>4088000</v>
      </c>
      <c r="D1026">
        <f t="shared" ref="D1026:D1089" si="286">D1025+C1026</f>
        <v>2091012000</v>
      </c>
      <c r="E1026" s="6">
        <f t="shared" si="277"/>
        <v>12546072</v>
      </c>
      <c r="F1026" s="7" t="str">
        <f t="shared" si="278"/>
        <v>145天5时1分12秒</v>
      </c>
      <c r="G1026">
        <f t="shared" si="272"/>
        <v>103.60000000000001</v>
      </c>
      <c r="H1026">
        <f t="shared" si="273"/>
        <v>4.6566128730773926E-10</v>
      </c>
      <c r="I1026">
        <f t="shared" si="279"/>
        <v>2147483648</v>
      </c>
      <c r="J1026">
        <f t="shared" si="274"/>
        <v>124371639.84555984</v>
      </c>
      <c r="K1026">
        <f t="shared" si="275"/>
        <v>1.9036233425140381E-3</v>
      </c>
      <c r="L1026">
        <f t="shared" ref="L1026:L1089" si="287">L1025+K1026</f>
        <v>815449.82239045203</v>
      </c>
      <c r="N1026">
        <f t="shared" si="280"/>
        <v>114514</v>
      </c>
      <c r="O1026">
        <f t="shared" si="281"/>
        <v>1</v>
      </c>
      <c r="P1026">
        <f t="shared" si="282"/>
        <v>245916942467072</v>
      </c>
      <c r="Q1026">
        <f t="shared" si="283"/>
        <v>114513</v>
      </c>
      <c r="R1026">
        <f t="shared" si="284"/>
        <v>1475501654802.4319</v>
      </c>
      <c r="S1026" t="str">
        <f t="shared" si="285"/>
        <v>17077565天10时46分42秒</v>
      </c>
    </row>
    <row r="1027" spans="1:19" x14ac:dyDescent="0.25">
      <c r="A1027">
        <v>1027</v>
      </c>
      <c r="B1027">
        <f t="shared" si="276"/>
        <v>1028</v>
      </c>
      <c r="C1027">
        <f t="shared" si="271"/>
        <v>4092000</v>
      </c>
      <c r="D1027">
        <f t="shared" si="286"/>
        <v>2095104000</v>
      </c>
      <c r="E1027" s="6">
        <f t="shared" si="277"/>
        <v>12570624</v>
      </c>
      <c r="F1027" s="7" t="str">
        <f t="shared" si="278"/>
        <v>145天11时50分24秒</v>
      </c>
      <c r="G1027">
        <f t="shared" si="272"/>
        <v>103.7</v>
      </c>
      <c r="H1027">
        <f t="shared" si="273"/>
        <v>4.6566128730773926E-10</v>
      </c>
      <c r="I1027">
        <f t="shared" si="279"/>
        <v>2147483648</v>
      </c>
      <c r="J1027">
        <f t="shared" si="274"/>
        <v>124251705.76663452</v>
      </c>
      <c r="K1027">
        <f t="shared" si="275"/>
        <v>1.905485987663269E-3</v>
      </c>
      <c r="L1027">
        <f t="shared" si="287"/>
        <v>815449.82429593801</v>
      </c>
      <c r="N1027">
        <f t="shared" si="280"/>
        <v>114514</v>
      </c>
      <c r="O1027">
        <f t="shared" si="281"/>
        <v>1</v>
      </c>
      <c r="P1027">
        <f t="shared" si="282"/>
        <v>245916942467072</v>
      </c>
      <c r="Q1027">
        <f t="shared" si="283"/>
        <v>114513</v>
      </c>
      <c r="R1027">
        <f t="shared" si="284"/>
        <v>1475501654802.4319</v>
      </c>
      <c r="S1027" t="str">
        <f t="shared" si="285"/>
        <v>17077565天10时46分42秒</v>
      </c>
    </row>
    <row r="1028" spans="1:19" x14ac:dyDescent="0.25">
      <c r="A1028">
        <v>1028</v>
      </c>
      <c r="B1028">
        <f t="shared" si="276"/>
        <v>1029</v>
      </c>
      <c r="C1028">
        <f t="shared" si="271"/>
        <v>4096000</v>
      </c>
      <c r="D1028">
        <f t="shared" si="286"/>
        <v>2099200000</v>
      </c>
      <c r="E1028" s="6">
        <f t="shared" si="277"/>
        <v>12595200</v>
      </c>
      <c r="F1028" s="7" t="str">
        <f t="shared" si="278"/>
        <v>145天18时40分0秒</v>
      </c>
      <c r="G1028">
        <f t="shared" si="272"/>
        <v>103.80000000000001</v>
      </c>
      <c r="H1028">
        <f t="shared" si="273"/>
        <v>4.6566128730773926E-10</v>
      </c>
      <c r="I1028">
        <f t="shared" si="279"/>
        <v>2147483648</v>
      </c>
      <c r="J1028">
        <f t="shared" si="274"/>
        <v>124132002.77456646</v>
      </c>
      <c r="K1028">
        <f t="shared" si="275"/>
        <v>1.9073486328125E-3</v>
      </c>
      <c r="L1028">
        <f t="shared" si="287"/>
        <v>815449.82620328665</v>
      </c>
      <c r="N1028">
        <f t="shared" si="280"/>
        <v>114514</v>
      </c>
      <c r="O1028">
        <f t="shared" si="281"/>
        <v>1</v>
      </c>
      <c r="P1028">
        <f t="shared" si="282"/>
        <v>245916942467072</v>
      </c>
      <c r="Q1028">
        <f t="shared" si="283"/>
        <v>114513</v>
      </c>
      <c r="R1028">
        <f t="shared" si="284"/>
        <v>1475501654802.4319</v>
      </c>
      <c r="S1028" t="str">
        <f t="shared" si="285"/>
        <v>17077565天10时46分42秒</v>
      </c>
    </row>
    <row r="1029" spans="1:19" x14ac:dyDescent="0.25">
      <c r="A1029">
        <v>1029</v>
      </c>
      <c r="B1029">
        <f t="shared" si="276"/>
        <v>1030</v>
      </c>
      <c r="C1029">
        <f t="shared" si="271"/>
        <v>4100000</v>
      </c>
      <c r="D1029">
        <f t="shared" si="286"/>
        <v>2103300000</v>
      </c>
      <c r="E1029" s="6">
        <f t="shared" si="277"/>
        <v>12619800</v>
      </c>
      <c r="F1029" s="7" t="str">
        <f t="shared" si="278"/>
        <v>146天1时30分0秒</v>
      </c>
      <c r="G1029">
        <f t="shared" si="272"/>
        <v>103.9</v>
      </c>
      <c r="H1029">
        <f t="shared" si="273"/>
        <v>4.6566128730773926E-10</v>
      </c>
      <c r="I1029">
        <f t="shared" si="279"/>
        <v>2147483648</v>
      </c>
      <c r="J1029">
        <f t="shared" si="274"/>
        <v>124012530.20211741</v>
      </c>
      <c r="K1029">
        <f t="shared" si="275"/>
        <v>1.909211277961731E-3</v>
      </c>
      <c r="L1029">
        <f t="shared" si="287"/>
        <v>815449.82811249793</v>
      </c>
      <c r="N1029">
        <f t="shared" si="280"/>
        <v>114514</v>
      </c>
      <c r="O1029">
        <f t="shared" si="281"/>
        <v>1</v>
      </c>
      <c r="P1029">
        <f t="shared" si="282"/>
        <v>245916942467072</v>
      </c>
      <c r="Q1029">
        <f t="shared" si="283"/>
        <v>114513</v>
      </c>
      <c r="R1029">
        <f t="shared" si="284"/>
        <v>1475501654802.4319</v>
      </c>
      <c r="S1029" t="str">
        <f t="shared" si="285"/>
        <v>17077565天10时46分42秒</v>
      </c>
    </row>
    <row r="1030" spans="1:19" x14ac:dyDescent="0.25">
      <c r="A1030">
        <v>1030</v>
      </c>
      <c r="B1030">
        <f t="shared" si="276"/>
        <v>1031</v>
      </c>
      <c r="C1030">
        <f t="shared" ref="C1030:C1093" si="288">(A1030-4)*4000</f>
        <v>4104000</v>
      </c>
      <c r="D1030">
        <f t="shared" si="286"/>
        <v>2107404000</v>
      </c>
      <c r="E1030" s="6">
        <f t="shared" si="277"/>
        <v>12644424</v>
      </c>
      <c r="F1030" s="7" t="str">
        <f t="shared" si="278"/>
        <v>146天8时20分24秒</v>
      </c>
      <c r="G1030">
        <f t="shared" si="272"/>
        <v>104</v>
      </c>
      <c r="H1030">
        <f t="shared" si="273"/>
        <v>4.6566128730773926E-10</v>
      </c>
      <c r="I1030">
        <f t="shared" si="279"/>
        <v>2147483648</v>
      </c>
      <c r="J1030">
        <f t="shared" si="274"/>
        <v>123893287.38461539</v>
      </c>
      <c r="K1030">
        <f t="shared" si="275"/>
        <v>1.9110739231109619E-3</v>
      </c>
      <c r="L1030">
        <f t="shared" si="287"/>
        <v>815449.83002357185</v>
      </c>
      <c r="N1030">
        <f t="shared" si="280"/>
        <v>114514</v>
      </c>
      <c r="O1030">
        <f t="shared" si="281"/>
        <v>1</v>
      </c>
      <c r="P1030">
        <f t="shared" si="282"/>
        <v>245916942467072</v>
      </c>
      <c r="Q1030">
        <f t="shared" si="283"/>
        <v>114513</v>
      </c>
      <c r="R1030">
        <f t="shared" si="284"/>
        <v>1475501654802.4319</v>
      </c>
      <c r="S1030" t="str">
        <f t="shared" si="285"/>
        <v>17077565天10时46分42秒</v>
      </c>
    </row>
    <row r="1031" spans="1:19" x14ac:dyDescent="0.25">
      <c r="A1031">
        <v>1031</v>
      </c>
      <c r="B1031">
        <f t="shared" si="276"/>
        <v>1032</v>
      </c>
      <c r="C1031">
        <f t="shared" si="288"/>
        <v>4108000</v>
      </c>
      <c r="D1031">
        <f t="shared" si="286"/>
        <v>2111512000</v>
      </c>
      <c r="E1031" s="6">
        <f t="shared" si="277"/>
        <v>12669072</v>
      </c>
      <c r="F1031" s="7" t="str">
        <f t="shared" si="278"/>
        <v>146天15时11分12秒</v>
      </c>
      <c r="G1031">
        <f t="shared" si="272"/>
        <v>104.10000000000001</v>
      </c>
      <c r="H1031">
        <f t="shared" si="273"/>
        <v>4.6566128730773926E-10</v>
      </c>
      <c r="I1031">
        <f t="shared" si="279"/>
        <v>2147483648</v>
      </c>
      <c r="J1031">
        <f t="shared" si="274"/>
        <v>123774273.65994236</v>
      </c>
      <c r="K1031">
        <f t="shared" si="275"/>
        <v>1.9129365682601929E-3</v>
      </c>
      <c r="L1031">
        <f t="shared" si="287"/>
        <v>815449.83193650842</v>
      </c>
      <c r="N1031">
        <f t="shared" si="280"/>
        <v>114514</v>
      </c>
      <c r="O1031">
        <f t="shared" si="281"/>
        <v>1</v>
      </c>
      <c r="P1031">
        <f t="shared" si="282"/>
        <v>245916942467072</v>
      </c>
      <c r="Q1031">
        <f t="shared" si="283"/>
        <v>114513</v>
      </c>
      <c r="R1031">
        <f t="shared" si="284"/>
        <v>1475501654802.4319</v>
      </c>
      <c r="S1031" t="str">
        <f t="shared" si="285"/>
        <v>17077565天10时46分42秒</v>
      </c>
    </row>
    <row r="1032" spans="1:19" x14ac:dyDescent="0.25">
      <c r="A1032">
        <v>1032</v>
      </c>
      <c r="B1032">
        <f t="shared" si="276"/>
        <v>1033</v>
      </c>
      <c r="C1032">
        <f t="shared" si="288"/>
        <v>4112000</v>
      </c>
      <c r="D1032">
        <f t="shared" si="286"/>
        <v>2115624000</v>
      </c>
      <c r="E1032" s="6">
        <f t="shared" si="277"/>
        <v>12693744</v>
      </c>
      <c r="F1032" s="7" t="str">
        <f t="shared" si="278"/>
        <v>146天22时2分24秒</v>
      </c>
      <c r="G1032">
        <f t="shared" si="272"/>
        <v>104.2</v>
      </c>
      <c r="H1032">
        <f t="shared" si="273"/>
        <v>4.6566128730773926E-10</v>
      </c>
      <c r="I1032">
        <f t="shared" si="279"/>
        <v>2147483648</v>
      </c>
      <c r="J1032">
        <f t="shared" si="274"/>
        <v>123655488.36852206</v>
      </c>
      <c r="K1032">
        <f t="shared" si="275"/>
        <v>1.9147992134094238E-3</v>
      </c>
      <c r="L1032">
        <f t="shared" si="287"/>
        <v>815449.83385130763</v>
      </c>
      <c r="N1032">
        <f t="shared" si="280"/>
        <v>114514</v>
      </c>
      <c r="O1032">
        <f t="shared" si="281"/>
        <v>1</v>
      </c>
      <c r="P1032">
        <f t="shared" si="282"/>
        <v>245916942467072</v>
      </c>
      <c r="Q1032">
        <f t="shared" si="283"/>
        <v>114513</v>
      </c>
      <c r="R1032">
        <f t="shared" si="284"/>
        <v>1475501654802.4319</v>
      </c>
      <c r="S1032" t="str">
        <f t="shared" si="285"/>
        <v>17077565天10时46分42秒</v>
      </c>
    </row>
    <row r="1033" spans="1:19" x14ac:dyDescent="0.25">
      <c r="A1033">
        <v>1033</v>
      </c>
      <c r="B1033">
        <f t="shared" si="276"/>
        <v>1034</v>
      </c>
      <c r="C1033">
        <f t="shared" si="288"/>
        <v>4116000</v>
      </c>
      <c r="D1033">
        <f t="shared" si="286"/>
        <v>2119740000</v>
      </c>
      <c r="E1033" s="6">
        <f t="shared" si="277"/>
        <v>12718440</v>
      </c>
      <c r="F1033" s="7" t="str">
        <f t="shared" si="278"/>
        <v>147天4时54分0秒</v>
      </c>
      <c r="G1033">
        <f t="shared" si="272"/>
        <v>104.30000000000001</v>
      </c>
      <c r="H1033">
        <f t="shared" si="273"/>
        <v>4.6566128730773926E-10</v>
      </c>
      <c r="I1033">
        <f t="shared" si="279"/>
        <v>2147483648</v>
      </c>
      <c r="J1033">
        <f t="shared" si="274"/>
        <v>123536930.85330775</v>
      </c>
      <c r="K1033">
        <f t="shared" si="275"/>
        <v>1.9166618585586548E-3</v>
      </c>
      <c r="L1033">
        <f t="shared" si="287"/>
        <v>815449.83576796949</v>
      </c>
      <c r="N1033">
        <f t="shared" si="280"/>
        <v>114514</v>
      </c>
      <c r="O1033">
        <f t="shared" si="281"/>
        <v>1</v>
      </c>
      <c r="P1033">
        <f t="shared" si="282"/>
        <v>245916942467072</v>
      </c>
      <c r="Q1033">
        <f t="shared" si="283"/>
        <v>114513</v>
      </c>
      <c r="R1033">
        <f t="shared" si="284"/>
        <v>1475501654802.4319</v>
      </c>
      <c r="S1033" t="str">
        <f t="shared" si="285"/>
        <v>17077565天10时46分42秒</v>
      </c>
    </row>
    <row r="1034" spans="1:19" x14ac:dyDescent="0.25">
      <c r="A1034">
        <v>1034</v>
      </c>
      <c r="B1034">
        <f t="shared" si="276"/>
        <v>1035</v>
      </c>
      <c r="C1034">
        <f t="shared" si="288"/>
        <v>4120000</v>
      </c>
      <c r="D1034">
        <f t="shared" si="286"/>
        <v>2123860000</v>
      </c>
      <c r="E1034" s="6">
        <f t="shared" si="277"/>
        <v>12743160</v>
      </c>
      <c r="F1034" s="7" t="str">
        <f t="shared" si="278"/>
        <v>147天11时46分0秒</v>
      </c>
      <c r="G1034">
        <f t="shared" si="272"/>
        <v>104.4</v>
      </c>
      <c r="H1034">
        <f t="shared" si="273"/>
        <v>4.6566128730773926E-10</v>
      </c>
      <c r="I1034">
        <f t="shared" si="279"/>
        <v>2147483648</v>
      </c>
      <c r="J1034">
        <f t="shared" si="274"/>
        <v>123418600.45977011</v>
      </c>
      <c r="K1034">
        <f t="shared" si="275"/>
        <v>1.9185245037078857E-3</v>
      </c>
      <c r="L1034">
        <f t="shared" si="287"/>
        <v>815449.83768649399</v>
      </c>
      <c r="N1034">
        <f t="shared" si="280"/>
        <v>114514</v>
      </c>
      <c r="O1034">
        <f t="shared" si="281"/>
        <v>1</v>
      </c>
      <c r="P1034">
        <f t="shared" si="282"/>
        <v>245916942467072</v>
      </c>
      <c r="Q1034">
        <f t="shared" si="283"/>
        <v>114513</v>
      </c>
      <c r="R1034">
        <f t="shared" si="284"/>
        <v>1475501654802.4319</v>
      </c>
      <c r="S1034" t="str">
        <f t="shared" si="285"/>
        <v>17077565天10时46分42秒</v>
      </c>
    </row>
    <row r="1035" spans="1:19" x14ac:dyDescent="0.25">
      <c r="A1035">
        <v>1035</v>
      </c>
      <c r="B1035">
        <f t="shared" si="276"/>
        <v>1036</v>
      </c>
      <c r="C1035">
        <f t="shared" si="288"/>
        <v>4124000</v>
      </c>
      <c r="D1035">
        <f t="shared" si="286"/>
        <v>2127984000</v>
      </c>
      <c r="E1035" s="6">
        <f t="shared" si="277"/>
        <v>12767904</v>
      </c>
      <c r="F1035" s="7" t="str">
        <f t="shared" si="278"/>
        <v>147天18时38分24秒</v>
      </c>
      <c r="G1035">
        <f t="shared" si="272"/>
        <v>104.5</v>
      </c>
      <c r="H1035">
        <f t="shared" si="273"/>
        <v>4.6566128730773926E-10</v>
      </c>
      <c r="I1035">
        <f t="shared" si="279"/>
        <v>2147483648</v>
      </c>
      <c r="J1035">
        <f t="shared" si="274"/>
        <v>123300496.53588517</v>
      </c>
      <c r="K1035">
        <f t="shared" si="275"/>
        <v>1.9203871488571167E-3</v>
      </c>
      <c r="L1035">
        <f t="shared" si="287"/>
        <v>815449.83960688114</v>
      </c>
      <c r="N1035">
        <f t="shared" si="280"/>
        <v>114514</v>
      </c>
      <c r="O1035">
        <f t="shared" si="281"/>
        <v>1</v>
      </c>
      <c r="P1035">
        <f t="shared" si="282"/>
        <v>245916942467072</v>
      </c>
      <c r="Q1035">
        <f t="shared" si="283"/>
        <v>114513</v>
      </c>
      <c r="R1035">
        <f t="shared" si="284"/>
        <v>1475501654802.4319</v>
      </c>
      <c r="S1035" t="str">
        <f t="shared" si="285"/>
        <v>17077565天10时46分42秒</v>
      </c>
    </row>
    <row r="1036" spans="1:19" x14ac:dyDescent="0.25">
      <c r="A1036">
        <v>1036</v>
      </c>
      <c r="B1036">
        <f t="shared" si="276"/>
        <v>1037</v>
      </c>
      <c r="C1036">
        <f t="shared" si="288"/>
        <v>4128000</v>
      </c>
      <c r="D1036">
        <f t="shared" si="286"/>
        <v>2132112000</v>
      </c>
      <c r="E1036" s="6">
        <f t="shared" si="277"/>
        <v>12792672</v>
      </c>
      <c r="F1036" s="7" t="str">
        <f t="shared" si="278"/>
        <v>148天1时31分12秒</v>
      </c>
      <c r="G1036">
        <f t="shared" si="272"/>
        <v>104.60000000000001</v>
      </c>
      <c r="H1036">
        <f t="shared" si="273"/>
        <v>4.6566128730773926E-10</v>
      </c>
      <c r="I1036">
        <f t="shared" si="279"/>
        <v>2147483648</v>
      </c>
      <c r="J1036">
        <f t="shared" si="274"/>
        <v>123182618.43212236</v>
      </c>
      <c r="K1036">
        <f t="shared" si="275"/>
        <v>1.9222497940063477E-3</v>
      </c>
      <c r="L1036">
        <f t="shared" si="287"/>
        <v>815449.84152913094</v>
      </c>
      <c r="N1036">
        <f t="shared" si="280"/>
        <v>114514</v>
      </c>
      <c r="O1036">
        <f t="shared" si="281"/>
        <v>1</v>
      </c>
      <c r="P1036">
        <f t="shared" si="282"/>
        <v>245916942467072</v>
      </c>
      <c r="Q1036">
        <f t="shared" si="283"/>
        <v>114513</v>
      </c>
      <c r="R1036">
        <f t="shared" si="284"/>
        <v>1475501654802.4319</v>
      </c>
      <c r="S1036" t="str">
        <f t="shared" si="285"/>
        <v>17077565天10时46分42秒</v>
      </c>
    </row>
    <row r="1037" spans="1:19" x14ac:dyDescent="0.25">
      <c r="A1037">
        <v>1037</v>
      </c>
      <c r="B1037">
        <f t="shared" si="276"/>
        <v>1038</v>
      </c>
      <c r="C1037">
        <f t="shared" si="288"/>
        <v>4132000</v>
      </c>
      <c r="D1037">
        <f t="shared" si="286"/>
        <v>2136244000</v>
      </c>
      <c r="E1037" s="6">
        <f t="shared" si="277"/>
        <v>12817464</v>
      </c>
      <c r="F1037" s="7" t="str">
        <f t="shared" si="278"/>
        <v>148天8时24分24秒</v>
      </c>
      <c r="G1037">
        <f t="shared" si="272"/>
        <v>104.7</v>
      </c>
      <c r="H1037">
        <f t="shared" si="273"/>
        <v>4.6566128730773926E-10</v>
      </c>
      <c r="I1037">
        <f t="shared" si="279"/>
        <v>2147483648</v>
      </c>
      <c r="J1037">
        <f t="shared" si="274"/>
        <v>123064965.50143266</v>
      </c>
      <c r="K1037">
        <f t="shared" si="275"/>
        <v>1.9241124391555786E-3</v>
      </c>
      <c r="L1037">
        <f t="shared" si="287"/>
        <v>815449.84345324337</v>
      </c>
      <c r="N1037">
        <f t="shared" si="280"/>
        <v>114514</v>
      </c>
      <c r="O1037">
        <f t="shared" si="281"/>
        <v>1</v>
      </c>
      <c r="P1037">
        <f t="shared" si="282"/>
        <v>245916942467072</v>
      </c>
      <c r="Q1037">
        <f t="shared" si="283"/>
        <v>114513</v>
      </c>
      <c r="R1037">
        <f t="shared" si="284"/>
        <v>1475501654802.4319</v>
      </c>
      <c r="S1037" t="str">
        <f t="shared" si="285"/>
        <v>17077565天10时46分42秒</v>
      </c>
    </row>
    <row r="1038" spans="1:19" x14ac:dyDescent="0.25">
      <c r="A1038">
        <v>1038</v>
      </c>
      <c r="B1038">
        <f t="shared" si="276"/>
        <v>1039</v>
      </c>
      <c r="C1038">
        <f t="shared" si="288"/>
        <v>4136000</v>
      </c>
      <c r="D1038">
        <f t="shared" si="286"/>
        <v>2140380000</v>
      </c>
      <c r="E1038" s="6">
        <f t="shared" si="277"/>
        <v>12842280</v>
      </c>
      <c r="F1038" s="7" t="str">
        <f t="shared" si="278"/>
        <v>148天15时18分0秒</v>
      </c>
      <c r="G1038">
        <f t="shared" si="272"/>
        <v>104.80000000000001</v>
      </c>
      <c r="H1038">
        <f t="shared" si="273"/>
        <v>4.6566128730773926E-10</v>
      </c>
      <c r="I1038">
        <f t="shared" si="279"/>
        <v>2147483648</v>
      </c>
      <c r="J1038">
        <f t="shared" si="274"/>
        <v>122947537.09923662</v>
      </c>
      <c r="K1038">
        <f t="shared" si="275"/>
        <v>1.9259750843048096E-3</v>
      </c>
      <c r="L1038">
        <f t="shared" si="287"/>
        <v>815449.84537921846</v>
      </c>
      <c r="N1038">
        <f t="shared" si="280"/>
        <v>114514</v>
      </c>
      <c r="O1038">
        <f t="shared" si="281"/>
        <v>1</v>
      </c>
      <c r="P1038">
        <f t="shared" si="282"/>
        <v>245916942467072</v>
      </c>
      <c r="Q1038">
        <f t="shared" si="283"/>
        <v>114513</v>
      </c>
      <c r="R1038">
        <f t="shared" si="284"/>
        <v>1475501654802.4319</v>
      </c>
      <c r="S1038" t="str">
        <f t="shared" si="285"/>
        <v>17077565天10时46分42秒</v>
      </c>
    </row>
    <row r="1039" spans="1:19" x14ac:dyDescent="0.25">
      <c r="A1039">
        <v>1039</v>
      </c>
      <c r="B1039">
        <f t="shared" si="276"/>
        <v>1040</v>
      </c>
      <c r="C1039">
        <f t="shared" si="288"/>
        <v>4140000</v>
      </c>
      <c r="D1039">
        <f t="shared" si="286"/>
        <v>2144520000</v>
      </c>
      <c r="E1039" s="6">
        <f t="shared" si="277"/>
        <v>12867120</v>
      </c>
      <c r="F1039" s="7" t="str">
        <f t="shared" si="278"/>
        <v>148天22时12分0秒</v>
      </c>
      <c r="G1039">
        <f t="shared" si="272"/>
        <v>104.9</v>
      </c>
      <c r="H1039">
        <f t="shared" si="273"/>
        <v>4.6566128730773926E-10</v>
      </c>
      <c r="I1039">
        <f t="shared" si="279"/>
        <v>2147483648</v>
      </c>
      <c r="J1039">
        <f t="shared" si="274"/>
        <v>122830332.58341277</v>
      </c>
      <c r="K1039">
        <f t="shared" si="275"/>
        <v>1.9278377294540405E-3</v>
      </c>
      <c r="L1039">
        <f t="shared" si="287"/>
        <v>815449.84730705619</v>
      </c>
      <c r="N1039">
        <f t="shared" si="280"/>
        <v>114514</v>
      </c>
      <c r="O1039">
        <f t="shared" si="281"/>
        <v>1</v>
      </c>
      <c r="P1039">
        <f t="shared" si="282"/>
        <v>245916942467072</v>
      </c>
      <c r="Q1039">
        <f t="shared" si="283"/>
        <v>114513</v>
      </c>
      <c r="R1039">
        <f t="shared" si="284"/>
        <v>1475501654802.4319</v>
      </c>
      <c r="S1039" t="str">
        <f t="shared" si="285"/>
        <v>17077565天10时46分42秒</v>
      </c>
    </row>
    <row r="1040" spans="1:19" x14ac:dyDescent="0.25">
      <c r="A1040">
        <v>1040</v>
      </c>
      <c r="B1040">
        <f t="shared" si="276"/>
        <v>1041</v>
      </c>
      <c r="C1040">
        <f t="shared" si="288"/>
        <v>4144000</v>
      </c>
      <c r="D1040">
        <f t="shared" si="286"/>
        <v>2148664000</v>
      </c>
      <c r="E1040" s="6">
        <f t="shared" si="277"/>
        <v>12891984</v>
      </c>
      <c r="F1040" s="7" t="str">
        <f t="shared" si="278"/>
        <v>149天5时6分24秒</v>
      </c>
      <c r="G1040">
        <f t="shared" si="272"/>
        <v>105</v>
      </c>
      <c r="H1040">
        <f t="shared" si="273"/>
        <v>4.6566128730773926E-10</v>
      </c>
      <c r="I1040">
        <f t="shared" si="279"/>
        <v>2147483648</v>
      </c>
      <c r="J1040">
        <f t="shared" si="274"/>
        <v>122713351.31428571</v>
      </c>
      <c r="K1040">
        <f t="shared" si="275"/>
        <v>1.9297003746032715E-3</v>
      </c>
      <c r="L1040">
        <f t="shared" si="287"/>
        <v>815449.84923675656</v>
      </c>
      <c r="N1040">
        <f t="shared" si="280"/>
        <v>114514</v>
      </c>
      <c r="O1040">
        <f t="shared" si="281"/>
        <v>1</v>
      </c>
      <c r="P1040">
        <f t="shared" si="282"/>
        <v>245916942467072</v>
      </c>
      <c r="Q1040">
        <f t="shared" si="283"/>
        <v>114513</v>
      </c>
      <c r="R1040">
        <f t="shared" si="284"/>
        <v>1475501654802.4319</v>
      </c>
      <c r="S1040" t="str">
        <f t="shared" si="285"/>
        <v>17077565天10时46分42秒</v>
      </c>
    </row>
    <row r="1041" spans="1:19" x14ac:dyDescent="0.25">
      <c r="A1041">
        <v>1041</v>
      </c>
      <c r="B1041">
        <f t="shared" si="276"/>
        <v>1042</v>
      </c>
      <c r="C1041">
        <f t="shared" si="288"/>
        <v>4148000</v>
      </c>
      <c r="D1041">
        <f t="shared" si="286"/>
        <v>2152812000</v>
      </c>
      <c r="E1041" s="6">
        <f t="shared" si="277"/>
        <v>12916872</v>
      </c>
      <c r="F1041" s="7" t="str">
        <f t="shared" si="278"/>
        <v>149天12时1分12秒</v>
      </c>
      <c r="G1041">
        <f t="shared" si="272"/>
        <v>105.10000000000001</v>
      </c>
      <c r="H1041">
        <f t="shared" si="273"/>
        <v>4.6566128730773926E-10</v>
      </c>
      <c r="I1041">
        <f t="shared" si="279"/>
        <v>2147483648</v>
      </c>
      <c r="J1041">
        <f t="shared" si="274"/>
        <v>122596592.65461464</v>
      </c>
      <c r="K1041">
        <f t="shared" si="275"/>
        <v>1.9315630197525024E-3</v>
      </c>
      <c r="L1041">
        <f t="shared" si="287"/>
        <v>815449.85116831958</v>
      </c>
      <c r="N1041">
        <f t="shared" si="280"/>
        <v>114514</v>
      </c>
      <c r="O1041">
        <f t="shared" si="281"/>
        <v>1</v>
      </c>
      <c r="P1041">
        <f t="shared" si="282"/>
        <v>245916942467072</v>
      </c>
      <c r="Q1041">
        <f t="shared" si="283"/>
        <v>114513</v>
      </c>
      <c r="R1041">
        <f t="shared" si="284"/>
        <v>1475501654802.4319</v>
      </c>
      <c r="S1041" t="str">
        <f t="shared" si="285"/>
        <v>17077565天10时46分42秒</v>
      </c>
    </row>
    <row r="1042" spans="1:19" x14ac:dyDescent="0.25">
      <c r="A1042">
        <v>1042</v>
      </c>
      <c r="B1042">
        <f t="shared" si="276"/>
        <v>1043</v>
      </c>
      <c r="C1042">
        <f t="shared" si="288"/>
        <v>4152000</v>
      </c>
      <c r="D1042">
        <f t="shared" si="286"/>
        <v>2156964000</v>
      </c>
      <c r="E1042" s="6">
        <f t="shared" si="277"/>
        <v>12941784</v>
      </c>
      <c r="F1042" s="7" t="str">
        <f t="shared" si="278"/>
        <v>149天18时56分24秒</v>
      </c>
      <c r="G1042">
        <f t="shared" si="272"/>
        <v>105.2</v>
      </c>
      <c r="H1042">
        <f t="shared" si="273"/>
        <v>4.6566128730773926E-10</v>
      </c>
      <c r="I1042">
        <f t="shared" si="279"/>
        <v>2147483648</v>
      </c>
      <c r="J1042">
        <f t="shared" si="274"/>
        <v>122480055.96958175</v>
      </c>
      <c r="K1042">
        <f t="shared" si="275"/>
        <v>1.9334256649017334E-3</v>
      </c>
      <c r="L1042">
        <f t="shared" si="287"/>
        <v>815449.85310174525</v>
      </c>
      <c r="N1042">
        <f t="shared" si="280"/>
        <v>114514</v>
      </c>
      <c r="O1042">
        <f t="shared" si="281"/>
        <v>1</v>
      </c>
      <c r="P1042">
        <f t="shared" si="282"/>
        <v>245916942467072</v>
      </c>
      <c r="Q1042">
        <f t="shared" si="283"/>
        <v>114513</v>
      </c>
      <c r="R1042">
        <f t="shared" si="284"/>
        <v>1475501654802.4319</v>
      </c>
      <c r="S1042" t="str">
        <f t="shared" si="285"/>
        <v>17077565天10时46分42秒</v>
      </c>
    </row>
    <row r="1043" spans="1:19" x14ac:dyDescent="0.25">
      <c r="A1043">
        <v>1043</v>
      </c>
      <c r="B1043">
        <f t="shared" si="276"/>
        <v>1044</v>
      </c>
      <c r="C1043">
        <f t="shared" si="288"/>
        <v>4156000</v>
      </c>
      <c r="D1043">
        <f t="shared" si="286"/>
        <v>2161120000</v>
      </c>
      <c r="E1043" s="6">
        <f t="shared" si="277"/>
        <v>12966720</v>
      </c>
      <c r="F1043" s="7" t="str">
        <f t="shared" si="278"/>
        <v>150天1时52分0秒</v>
      </c>
      <c r="G1043">
        <f t="shared" si="272"/>
        <v>105.30000000000001</v>
      </c>
      <c r="H1043">
        <f t="shared" si="273"/>
        <v>4.6566128730773926E-10</v>
      </c>
      <c r="I1043">
        <f t="shared" si="279"/>
        <v>2147483648</v>
      </c>
      <c r="J1043">
        <f t="shared" si="274"/>
        <v>122363740.62678061</v>
      </c>
      <c r="K1043">
        <f t="shared" si="275"/>
        <v>1.9352883100509644E-3</v>
      </c>
      <c r="L1043">
        <f t="shared" si="287"/>
        <v>815449.85503703356</v>
      </c>
      <c r="N1043">
        <f t="shared" si="280"/>
        <v>114514</v>
      </c>
      <c r="O1043">
        <f t="shared" si="281"/>
        <v>1</v>
      </c>
      <c r="P1043">
        <f t="shared" si="282"/>
        <v>245916942467072</v>
      </c>
      <c r="Q1043">
        <f t="shared" si="283"/>
        <v>114513</v>
      </c>
      <c r="R1043">
        <f t="shared" si="284"/>
        <v>1475501654802.4319</v>
      </c>
      <c r="S1043" t="str">
        <f t="shared" si="285"/>
        <v>17077565天10时46分42秒</v>
      </c>
    </row>
    <row r="1044" spans="1:19" x14ac:dyDescent="0.25">
      <c r="A1044">
        <v>1044</v>
      </c>
      <c r="B1044">
        <f t="shared" si="276"/>
        <v>1045</v>
      </c>
      <c r="C1044">
        <f t="shared" si="288"/>
        <v>4160000</v>
      </c>
      <c r="D1044">
        <f t="shared" si="286"/>
        <v>2165280000</v>
      </c>
      <c r="E1044" s="6">
        <f t="shared" si="277"/>
        <v>12991680</v>
      </c>
      <c r="F1044" s="7" t="str">
        <f t="shared" si="278"/>
        <v>150天8时48分0秒</v>
      </c>
      <c r="G1044">
        <f t="shared" si="272"/>
        <v>105.4</v>
      </c>
      <c r="H1044">
        <f t="shared" si="273"/>
        <v>4.6566128730773926E-10</v>
      </c>
      <c r="I1044">
        <f t="shared" si="279"/>
        <v>2147483648</v>
      </c>
      <c r="J1044">
        <f t="shared" si="274"/>
        <v>122247645.99620493</v>
      </c>
      <c r="K1044">
        <f t="shared" si="275"/>
        <v>1.9371509552001953E-3</v>
      </c>
      <c r="L1044">
        <f t="shared" si="287"/>
        <v>815449.85697418451</v>
      </c>
      <c r="N1044">
        <f t="shared" si="280"/>
        <v>114514</v>
      </c>
      <c r="O1044">
        <f t="shared" si="281"/>
        <v>1</v>
      </c>
      <c r="P1044">
        <f t="shared" si="282"/>
        <v>245916942467072</v>
      </c>
      <c r="Q1044">
        <f t="shared" si="283"/>
        <v>114513</v>
      </c>
      <c r="R1044">
        <f t="shared" si="284"/>
        <v>1475501654802.4319</v>
      </c>
      <c r="S1044" t="str">
        <f t="shared" si="285"/>
        <v>17077565天10时46分42秒</v>
      </c>
    </row>
    <row r="1045" spans="1:19" x14ac:dyDescent="0.25">
      <c r="A1045">
        <v>1045</v>
      </c>
      <c r="B1045">
        <f t="shared" si="276"/>
        <v>1046</v>
      </c>
      <c r="C1045">
        <f t="shared" si="288"/>
        <v>4164000</v>
      </c>
      <c r="D1045">
        <f t="shared" si="286"/>
        <v>2169444000</v>
      </c>
      <c r="E1045" s="6">
        <f t="shared" si="277"/>
        <v>13016664</v>
      </c>
      <c r="F1045" s="7" t="str">
        <f t="shared" si="278"/>
        <v>150天15时44分24秒</v>
      </c>
      <c r="G1045">
        <f t="shared" si="272"/>
        <v>105.5</v>
      </c>
      <c r="H1045">
        <f t="shared" si="273"/>
        <v>4.6566128730773926E-10</v>
      </c>
      <c r="I1045">
        <f t="shared" si="279"/>
        <v>2147483648</v>
      </c>
      <c r="J1045">
        <f t="shared" si="274"/>
        <v>122131771.45023696</v>
      </c>
      <c r="K1045">
        <f t="shared" si="275"/>
        <v>1.9390136003494263E-3</v>
      </c>
      <c r="L1045">
        <f t="shared" si="287"/>
        <v>815449.85891319811</v>
      </c>
      <c r="N1045">
        <f t="shared" si="280"/>
        <v>114514</v>
      </c>
      <c r="O1045">
        <f t="shared" si="281"/>
        <v>1</v>
      </c>
      <c r="P1045">
        <f t="shared" si="282"/>
        <v>245916942467072</v>
      </c>
      <c r="Q1045">
        <f t="shared" si="283"/>
        <v>114513</v>
      </c>
      <c r="R1045">
        <f t="shared" si="284"/>
        <v>1475501654802.4319</v>
      </c>
      <c r="S1045" t="str">
        <f t="shared" si="285"/>
        <v>17077565天10时46分42秒</v>
      </c>
    </row>
    <row r="1046" spans="1:19" x14ac:dyDescent="0.25">
      <c r="A1046">
        <v>1046</v>
      </c>
      <c r="B1046">
        <f t="shared" si="276"/>
        <v>1047</v>
      </c>
      <c r="C1046">
        <f t="shared" si="288"/>
        <v>4168000</v>
      </c>
      <c r="D1046">
        <f t="shared" si="286"/>
        <v>2173612000</v>
      </c>
      <c r="E1046" s="6">
        <f t="shared" si="277"/>
        <v>13041672</v>
      </c>
      <c r="F1046" s="7" t="str">
        <f t="shared" si="278"/>
        <v>150天22时41分12秒</v>
      </c>
      <c r="G1046">
        <f t="shared" si="272"/>
        <v>105.60000000000001</v>
      </c>
      <c r="H1046">
        <f t="shared" si="273"/>
        <v>4.6566128730773926E-10</v>
      </c>
      <c r="I1046">
        <f t="shared" si="279"/>
        <v>2147483648</v>
      </c>
      <c r="J1046">
        <f t="shared" si="274"/>
        <v>122016116.36363636</v>
      </c>
      <c r="K1046">
        <f t="shared" si="275"/>
        <v>1.9408762454986572E-3</v>
      </c>
      <c r="L1046">
        <f t="shared" si="287"/>
        <v>815449.86085407436</v>
      </c>
      <c r="N1046">
        <f t="shared" si="280"/>
        <v>114514</v>
      </c>
      <c r="O1046">
        <f t="shared" si="281"/>
        <v>1</v>
      </c>
      <c r="P1046">
        <f t="shared" si="282"/>
        <v>245916942467072</v>
      </c>
      <c r="Q1046">
        <f t="shared" si="283"/>
        <v>114513</v>
      </c>
      <c r="R1046">
        <f t="shared" si="284"/>
        <v>1475501654802.4319</v>
      </c>
      <c r="S1046" t="str">
        <f t="shared" si="285"/>
        <v>17077565天10时46分42秒</v>
      </c>
    </row>
    <row r="1047" spans="1:19" x14ac:dyDescent="0.25">
      <c r="A1047">
        <v>1047</v>
      </c>
      <c r="B1047">
        <f t="shared" si="276"/>
        <v>1048</v>
      </c>
      <c r="C1047">
        <f t="shared" si="288"/>
        <v>4172000</v>
      </c>
      <c r="D1047">
        <f t="shared" si="286"/>
        <v>2177784000</v>
      </c>
      <c r="E1047" s="6">
        <f t="shared" si="277"/>
        <v>13066704</v>
      </c>
      <c r="F1047" s="7" t="str">
        <f t="shared" si="278"/>
        <v>151天5时38分24秒</v>
      </c>
      <c r="G1047">
        <f t="shared" si="272"/>
        <v>105.7</v>
      </c>
      <c r="H1047">
        <f t="shared" si="273"/>
        <v>4.6566128730773926E-10</v>
      </c>
      <c r="I1047">
        <f t="shared" si="279"/>
        <v>2147483648</v>
      </c>
      <c r="J1047">
        <f t="shared" si="274"/>
        <v>121900680.11352885</v>
      </c>
      <c r="K1047">
        <f t="shared" si="275"/>
        <v>1.9427388906478882E-3</v>
      </c>
      <c r="L1047">
        <f t="shared" si="287"/>
        <v>815449.86279681325</v>
      </c>
      <c r="N1047">
        <f t="shared" si="280"/>
        <v>114514</v>
      </c>
      <c r="O1047">
        <f t="shared" si="281"/>
        <v>1</v>
      </c>
      <c r="P1047">
        <f t="shared" si="282"/>
        <v>245916942467072</v>
      </c>
      <c r="Q1047">
        <f t="shared" si="283"/>
        <v>114513</v>
      </c>
      <c r="R1047">
        <f t="shared" si="284"/>
        <v>1475501654802.4319</v>
      </c>
      <c r="S1047" t="str">
        <f t="shared" si="285"/>
        <v>17077565天10时46分42秒</v>
      </c>
    </row>
    <row r="1048" spans="1:19" x14ac:dyDescent="0.25">
      <c r="A1048">
        <v>1048</v>
      </c>
      <c r="B1048">
        <f t="shared" si="276"/>
        <v>1049</v>
      </c>
      <c r="C1048">
        <f t="shared" si="288"/>
        <v>4176000</v>
      </c>
      <c r="D1048">
        <f t="shared" si="286"/>
        <v>2181960000</v>
      </c>
      <c r="E1048" s="6">
        <f t="shared" si="277"/>
        <v>13091760</v>
      </c>
      <c r="F1048" s="7" t="str">
        <f t="shared" si="278"/>
        <v>151天12时36分0秒</v>
      </c>
      <c r="G1048">
        <f t="shared" si="272"/>
        <v>105.80000000000001</v>
      </c>
      <c r="H1048">
        <f t="shared" si="273"/>
        <v>4.6566128730773926E-10</v>
      </c>
      <c r="I1048">
        <f t="shared" si="279"/>
        <v>2147483648</v>
      </c>
      <c r="J1048">
        <f t="shared" si="274"/>
        <v>121785462.07939507</v>
      </c>
      <c r="K1048">
        <f t="shared" si="275"/>
        <v>1.9446015357971191E-3</v>
      </c>
      <c r="L1048">
        <f t="shared" si="287"/>
        <v>815449.86474141479</v>
      </c>
      <c r="N1048">
        <f t="shared" si="280"/>
        <v>114514</v>
      </c>
      <c r="O1048">
        <f t="shared" si="281"/>
        <v>1</v>
      </c>
      <c r="P1048">
        <f t="shared" si="282"/>
        <v>245916942467072</v>
      </c>
      <c r="Q1048">
        <f t="shared" si="283"/>
        <v>114513</v>
      </c>
      <c r="R1048">
        <f t="shared" si="284"/>
        <v>1475501654802.4319</v>
      </c>
      <c r="S1048" t="str">
        <f t="shared" si="285"/>
        <v>17077565天10时46分42秒</v>
      </c>
    </row>
    <row r="1049" spans="1:19" x14ac:dyDescent="0.25">
      <c r="A1049">
        <v>1049</v>
      </c>
      <c r="B1049">
        <f t="shared" si="276"/>
        <v>1050</v>
      </c>
      <c r="C1049">
        <f t="shared" si="288"/>
        <v>4180000</v>
      </c>
      <c r="D1049">
        <f t="shared" si="286"/>
        <v>2186140000</v>
      </c>
      <c r="E1049" s="6">
        <f t="shared" si="277"/>
        <v>13116840</v>
      </c>
      <c r="F1049" s="7" t="str">
        <f t="shared" si="278"/>
        <v>151天19时34分0秒</v>
      </c>
      <c r="G1049">
        <f t="shared" si="272"/>
        <v>105.9</v>
      </c>
      <c r="H1049">
        <f t="shared" si="273"/>
        <v>4.6566128730773926E-10</v>
      </c>
      <c r="I1049">
        <f t="shared" si="279"/>
        <v>2147483648</v>
      </c>
      <c r="J1049">
        <f t="shared" si="274"/>
        <v>121670461.64305948</v>
      </c>
      <c r="K1049">
        <f t="shared" si="275"/>
        <v>1.9464641809463501E-3</v>
      </c>
      <c r="L1049">
        <f t="shared" si="287"/>
        <v>815449.86668787897</v>
      </c>
      <c r="N1049">
        <f t="shared" si="280"/>
        <v>114514</v>
      </c>
      <c r="O1049">
        <f t="shared" si="281"/>
        <v>1</v>
      </c>
      <c r="P1049">
        <f t="shared" si="282"/>
        <v>245916942467072</v>
      </c>
      <c r="Q1049">
        <f t="shared" si="283"/>
        <v>114513</v>
      </c>
      <c r="R1049">
        <f t="shared" si="284"/>
        <v>1475501654802.4319</v>
      </c>
      <c r="S1049" t="str">
        <f t="shared" si="285"/>
        <v>17077565天10时46分42秒</v>
      </c>
    </row>
    <row r="1050" spans="1:19" x14ac:dyDescent="0.25">
      <c r="A1050">
        <v>1050</v>
      </c>
      <c r="B1050">
        <f t="shared" si="276"/>
        <v>1051</v>
      </c>
      <c r="C1050">
        <f t="shared" si="288"/>
        <v>4184000</v>
      </c>
      <c r="D1050">
        <f t="shared" si="286"/>
        <v>2190324000</v>
      </c>
      <c r="E1050" s="6">
        <f t="shared" si="277"/>
        <v>13141944</v>
      </c>
      <c r="F1050" s="7" t="str">
        <f t="shared" si="278"/>
        <v>152天2时32分24秒</v>
      </c>
      <c r="G1050">
        <f t="shared" si="272"/>
        <v>106</v>
      </c>
      <c r="H1050">
        <f t="shared" si="273"/>
        <v>4.6566128730773926E-10</v>
      </c>
      <c r="I1050">
        <f t="shared" si="279"/>
        <v>2147483648</v>
      </c>
      <c r="J1050">
        <f t="shared" si="274"/>
        <v>121555678.18867925</v>
      </c>
      <c r="K1050">
        <f t="shared" si="275"/>
        <v>1.9483268260955811E-3</v>
      </c>
      <c r="L1050">
        <f t="shared" si="287"/>
        <v>815449.86863620579</v>
      </c>
      <c r="N1050">
        <f t="shared" si="280"/>
        <v>114514</v>
      </c>
      <c r="O1050">
        <f t="shared" si="281"/>
        <v>1</v>
      </c>
      <c r="P1050">
        <f t="shared" si="282"/>
        <v>245916942467072</v>
      </c>
      <c r="Q1050">
        <f t="shared" si="283"/>
        <v>114513</v>
      </c>
      <c r="R1050">
        <f t="shared" si="284"/>
        <v>1475501654802.4319</v>
      </c>
      <c r="S1050" t="str">
        <f t="shared" si="285"/>
        <v>17077565天10时46分42秒</v>
      </c>
    </row>
    <row r="1051" spans="1:19" x14ac:dyDescent="0.25">
      <c r="A1051">
        <v>1051</v>
      </c>
      <c r="B1051">
        <f t="shared" si="276"/>
        <v>1052</v>
      </c>
      <c r="C1051">
        <f t="shared" si="288"/>
        <v>4188000</v>
      </c>
      <c r="D1051">
        <f t="shared" si="286"/>
        <v>2194512000</v>
      </c>
      <c r="E1051" s="6">
        <f t="shared" si="277"/>
        <v>13167072</v>
      </c>
      <c r="F1051" s="7" t="str">
        <f t="shared" si="278"/>
        <v>152天9时31分12秒</v>
      </c>
      <c r="G1051">
        <f t="shared" si="272"/>
        <v>106.10000000000001</v>
      </c>
      <c r="H1051">
        <f t="shared" si="273"/>
        <v>4.6566128730773926E-10</v>
      </c>
      <c r="I1051">
        <f t="shared" si="279"/>
        <v>2147483648</v>
      </c>
      <c r="J1051">
        <f t="shared" si="274"/>
        <v>121441111.10273325</v>
      </c>
      <c r="K1051">
        <f t="shared" si="275"/>
        <v>1.950189471244812E-3</v>
      </c>
      <c r="L1051">
        <f t="shared" si="287"/>
        <v>815449.87058639526</v>
      </c>
      <c r="N1051">
        <f t="shared" si="280"/>
        <v>114514</v>
      </c>
      <c r="O1051">
        <f t="shared" si="281"/>
        <v>1</v>
      </c>
      <c r="P1051">
        <f t="shared" si="282"/>
        <v>245916942467072</v>
      </c>
      <c r="Q1051">
        <f t="shared" si="283"/>
        <v>114513</v>
      </c>
      <c r="R1051">
        <f t="shared" si="284"/>
        <v>1475501654802.4319</v>
      </c>
      <c r="S1051" t="str">
        <f t="shared" si="285"/>
        <v>17077565天10时46分42秒</v>
      </c>
    </row>
    <row r="1052" spans="1:19" x14ac:dyDescent="0.25">
      <c r="A1052">
        <v>1052</v>
      </c>
      <c r="B1052">
        <f t="shared" si="276"/>
        <v>1053</v>
      </c>
      <c r="C1052">
        <f t="shared" si="288"/>
        <v>4192000</v>
      </c>
      <c r="D1052">
        <f t="shared" si="286"/>
        <v>2198704000</v>
      </c>
      <c r="E1052" s="6">
        <f t="shared" si="277"/>
        <v>13192224</v>
      </c>
      <c r="F1052" s="7" t="str">
        <f t="shared" si="278"/>
        <v>152天16时30分24秒</v>
      </c>
      <c r="G1052">
        <f t="shared" si="272"/>
        <v>106.2</v>
      </c>
      <c r="H1052">
        <f t="shared" si="273"/>
        <v>4.6566128730773926E-10</v>
      </c>
      <c r="I1052">
        <f t="shared" si="279"/>
        <v>2147483648</v>
      </c>
      <c r="J1052">
        <f t="shared" si="274"/>
        <v>121326759.7740113</v>
      </c>
      <c r="K1052">
        <f t="shared" si="275"/>
        <v>1.952052116394043E-3</v>
      </c>
      <c r="L1052">
        <f t="shared" si="287"/>
        <v>815449.87253844738</v>
      </c>
      <c r="N1052">
        <f t="shared" si="280"/>
        <v>114514</v>
      </c>
      <c r="O1052">
        <f t="shared" si="281"/>
        <v>1</v>
      </c>
      <c r="P1052">
        <f t="shared" si="282"/>
        <v>245916942467072</v>
      </c>
      <c r="Q1052">
        <f t="shared" si="283"/>
        <v>114513</v>
      </c>
      <c r="R1052">
        <f t="shared" si="284"/>
        <v>1475501654802.4319</v>
      </c>
      <c r="S1052" t="str">
        <f t="shared" si="285"/>
        <v>17077565天10时46分42秒</v>
      </c>
    </row>
    <row r="1053" spans="1:19" x14ac:dyDescent="0.25">
      <c r="A1053">
        <v>1053</v>
      </c>
      <c r="B1053">
        <f t="shared" si="276"/>
        <v>1054</v>
      </c>
      <c r="C1053">
        <f t="shared" si="288"/>
        <v>4196000</v>
      </c>
      <c r="D1053">
        <f t="shared" si="286"/>
        <v>2202900000</v>
      </c>
      <c r="E1053" s="6">
        <f t="shared" si="277"/>
        <v>13217400</v>
      </c>
      <c r="F1053" s="7" t="str">
        <f t="shared" si="278"/>
        <v>152天23时30分0秒</v>
      </c>
      <c r="G1053">
        <f t="shared" si="272"/>
        <v>106.30000000000001</v>
      </c>
      <c r="H1053">
        <f t="shared" si="273"/>
        <v>4.6566128730773926E-10</v>
      </c>
      <c r="I1053">
        <f t="shared" si="279"/>
        <v>2147483648</v>
      </c>
      <c r="J1053">
        <f t="shared" si="274"/>
        <v>121212623.593603</v>
      </c>
      <c r="K1053">
        <f t="shared" si="275"/>
        <v>1.9539147615432739E-3</v>
      </c>
      <c r="L1053">
        <f t="shared" si="287"/>
        <v>815449.87449236214</v>
      </c>
      <c r="N1053">
        <f t="shared" si="280"/>
        <v>114514</v>
      </c>
      <c r="O1053">
        <f t="shared" si="281"/>
        <v>1</v>
      </c>
      <c r="P1053">
        <f t="shared" si="282"/>
        <v>245916942467072</v>
      </c>
      <c r="Q1053">
        <f t="shared" si="283"/>
        <v>114513</v>
      </c>
      <c r="R1053">
        <f t="shared" si="284"/>
        <v>1475501654802.4319</v>
      </c>
      <c r="S1053" t="str">
        <f t="shared" si="285"/>
        <v>17077565天10时46分42秒</v>
      </c>
    </row>
    <row r="1054" spans="1:19" x14ac:dyDescent="0.25">
      <c r="A1054">
        <v>1054</v>
      </c>
      <c r="B1054">
        <f t="shared" si="276"/>
        <v>1055</v>
      </c>
      <c r="C1054">
        <f t="shared" si="288"/>
        <v>4200000</v>
      </c>
      <c r="D1054">
        <f t="shared" si="286"/>
        <v>2207100000</v>
      </c>
      <c r="E1054" s="6">
        <f t="shared" si="277"/>
        <v>13242600</v>
      </c>
      <c r="F1054" s="7" t="str">
        <f t="shared" si="278"/>
        <v>153天6时30分0秒</v>
      </c>
      <c r="G1054">
        <f t="shared" si="272"/>
        <v>106.4</v>
      </c>
      <c r="H1054">
        <f t="shared" si="273"/>
        <v>4.6566128730773926E-10</v>
      </c>
      <c r="I1054">
        <f t="shared" si="279"/>
        <v>2147483648</v>
      </c>
      <c r="J1054">
        <f t="shared" si="274"/>
        <v>121098701.95488721</v>
      </c>
      <c r="K1054">
        <f t="shared" si="275"/>
        <v>1.9557774066925049E-3</v>
      </c>
      <c r="L1054">
        <f t="shared" si="287"/>
        <v>815449.87644813955</v>
      </c>
      <c r="N1054">
        <f t="shared" si="280"/>
        <v>114514</v>
      </c>
      <c r="O1054">
        <f t="shared" si="281"/>
        <v>1</v>
      </c>
      <c r="P1054">
        <f t="shared" si="282"/>
        <v>245916942467072</v>
      </c>
      <c r="Q1054">
        <f t="shared" si="283"/>
        <v>114513</v>
      </c>
      <c r="R1054">
        <f t="shared" si="284"/>
        <v>1475501654802.4319</v>
      </c>
      <c r="S1054" t="str">
        <f t="shared" si="285"/>
        <v>17077565天10时46分42秒</v>
      </c>
    </row>
    <row r="1055" spans="1:19" x14ac:dyDescent="0.25">
      <c r="A1055">
        <v>1055</v>
      </c>
      <c r="B1055">
        <f t="shared" si="276"/>
        <v>1056</v>
      </c>
      <c r="C1055">
        <f t="shared" si="288"/>
        <v>4204000</v>
      </c>
      <c r="D1055">
        <f t="shared" si="286"/>
        <v>2211304000</v>
      </c>
      <c r="E1055" s="6">
        <f t="shared" si="277"/>
        <v>13267824</v>
      </c>
      <c r="F1055" s="7" t="str">
        <f t="shared" si="278"/>
        <v>153天13时30分24秒</v>
      </c>
      <c r="G1055">
        <f t="shared" si="272"/>
        <v>106.5</v>
      </c>
      <c r="H1055">
        <f t="shared" si="273"/>
        <v>4.6566128730773926E-10</v>
      </c>
      <c r="I1055">
        <f t="shared" si="279"/>
        <v>2147483648</v>
      </c>
      <c r="J1055">
        <f t="shared" si="274"/>
        <v>120984994.25352113</v>
      </c>
      <c r="K1055">
        <f t="shared" si="275"/>
        <v>1.9576400518417358E-3</v>
      </c>
      <c r="L1055">
        <f t="shared" si="287"/>
        <v>815449.8784057796</v>
      </c>
      <c r="N1055">
        <f t="shared" si="280"/>
        <v>114514</v>
      </c>
      <c r="O1055">
        <f t="shared" si="281"/>
        <v>1</v>
      </c>
      <c r="P1055">
        <f t="shared" si="282"/>
        <v>245916942467072</v>
      </c>
      <c r="Q1055">
        <f t="shared" si="283"/>
        <v>114513</v>
      </c>
      <c r="R1055">
        <f t="shared" si="284"/>
        <v>1475501654802.4319</v>
      </c>
      <c r="S1055" t="str">
        <f t="shared" si="285"/>
        <v>17077565天10时46分42秒</v>
      </c>
    </row>
    <row r="1056" spans="1:19" x14ac:dyDescent="0.25">
      <c r="A1056">
        <v>1056</v>
      </c>
      <c r="B1056">
        <f t="shared" si="276"/>
        <v>1057</v>
      </c>
      <c r="C1056">
        <f t="shared" si="288"/>
        <v>4208000</v>
      </c>
      <c r="D1056">
        <f t="shared" si="286"/>
        <v>2215512000</v>
      </c>
      <c r="E1056" s="6">
        <f t="shared" si="277"/>
        <v>13293072</v>
      </c>
      <c r="F1056" s="7" t="str">
        <f t="shared" si="278"/>
        <v>153天20时31分12秒</v>
      </c>
      <c r="G1056">
        <f t="shared" si="272"/>
        <v>106.60000000000001</v>
      </c>
      <c r="H1056">
        <f t="shared" si="273"/>
        <v>4.6566128730773926E-10</v>
      </c>
      <c r="I1056">
        <f t="shared" si="279"/>
        <v>2147483648</v>
      </c>
      <c r="J1056">
        <f t="shared" si="274"/>
        <v>120871499.88742964</v>
      </c>
      <c r="K1056">
        <f t="shared" si="275"/>
        <v>1.9595026969909668E-3</v>
      </c>
      <c r="L1056">
        <f t="shared" si="287"/>
        <v>815449.8803652823</v>
      </c>
      <c r="N1056">
        <f t="shared" si="280"/>
        <v>114514</v>
      </c>
      <c r="O1056">
        <f t="shared" si="281"/>
        <v>1</v>
      </c>
      <c r="P1056">
        <f t="shared" si="282"/>
        <v>245916942467072</v>
      </c>
      <c r="Q1056">
        <f t="shared" si="283"/>
        <v>114513</v>
      </c>
      <c r="R1056">
        <f t="shared" si="284"/>
        <v>1475501654802.4319</v>
      </c>
      <c r="S1056" t="str">
        <f t="shared" si="285"/>
        <v>17077565天10时46分42秒</v>
      </c>
    </row>
    <row r="1057" spans="1:19" x14ac:dyDescent="0.25">
      <c r="A1057">
        <v>1057</v>
      </c>
      <c r="B1057">
        <f t="shared" si="276"/>
        <v>1058</v>
      </c>
      <c r="C1057">
        <f t="shared" si="288"/>
        <v>4212000</v>
      </c>
      <c r="D1057">
        <f t="shared" si="286"/>
        <v>2219724000</v>
      </c>
      <c r="E1057" s="6">
        <f t="shared" si="277"/>
        <v>13318344</v>
      </c>
      <c r="F1057" s="7" t="str">
        <f t="shared" si="278"/>
        <v>154天3时32分24秒</v>
      </c>
      <c r="G1057">
        <f t="shared" si="272"/>
        <v>106.7</v>
      </c>
      <c r="H1057">
        <f t="shared" si="273"/>
        <v>4.6566128730773926E-10</v>
      </c>
      <c r="I1057">
        <f t="shared" si="279"/>
        <v>2147483648</v>
      </c>
      <c r="J1057">
        <f t="shared" si="274"/>
        <v>120758218.25679475</v>
      </c>
      <c r="K1057">
        <f t="shared" si="275"/>
        <v>1.9613653421401978E-3</v>
      </c>
      <c r="L1057">
        <f t="shared" si="287"/>
        <v>815449.88232664764</v>
      </c>
      <c r="N1057">
        <f t="shared" si="280"/>
        <v>114514</v>
      </c>
      <c r="O1057">
        <f t="shared" si="281"/>
        <v>1</v>
      </c>
      <c r="P1057">
        <f t="shared" si="282"/>
        <v>245916942467072</v>
      </c>
      <c r="Q1057">
        <f t="shared" si="283"/>
        <v>114513</v>
      </c>
      <c r="R1057">
        <f t="shared" si="284"/>
        <v>1475501654802.4319</v>
      </c>
      <c r="S1057" t="str">
        <f t="shared" si="285"/>
        <v>17077565天10时46分42秒</v>
      </c>
    </row>
    <row r="1058" spans="1:19" x14ac:dyDescent="0.25">
      <c r="A1058">
        <v>1058</v>
      </c>
      <c r="B1058">
        <f t="shared" si="276"/>
        <v>1059</v>
      </c>
      <c r="C1058">
        <f t="shared" si="288"/>
        <v>4216000</v>
      </c>
      <c r="D1058">
        <f t="shared" si="286"/>
        <v>2223940000</v>
      </c>
      <c r="E1058" s="6">
        <f t="shared" si="277"/>
        <v>13343640</v>
      </c>
      <c r="F1058" s="7" t="str">
        <f t="shared" si="278"/>
        <v>154天10时34分0秒</v>
      </c>
      <c r="G1058">
        <f t="shared" si="272"/>
        <v>106.80000000000001</v>
      </c>
      <c r="H1058">
        <f t="shared" si="273"/>
        <v>4.6566128730773926E-10</v>
      </c>
      <c r="I1058">
        <f t="shared" si="279"/>
        <v>2147483648</v>
      </c>
      <c r="J1058">
        <f t="shared" si="274"/>
        <v>120645148.76404493</v>
      </c>
      <c r="K1058">
        <f t="shared" si="275"/>
        <v>1.9632279872894287E-3</v>
      </c>
      <c r="L1058">
        <f t="shared" si="287"/>
        <v>815449.88428987563</v>
      </c>
      <c r="N1058">
        <f t="shared" si="280"/>
        <v>114514</v>
      </c>
      <c r="O1058">
        <f t="shared" si="281"/>
        <v>1</v>
      </c>
      <c r="P1058">
        <f t="shared" si="282"/>
        <v>245916942467072</v>
      </c>
      <c r="Q1058">
        <f t="shared" si="283"/>
        <v>114513</v>
      </c>
      <c r="R1058">
        <f t="shared" si="284"/>
        <v>1475501654802.4319</v>
      </c>
      <c r="S1058" t="str">
        <f t="shared" si="285"/>
        <v>17077565天10时46分42秒</v>
      </c>
    </row>
    <row r="1059" spans="1:19" x14ac:dyDescent="0.25">
      <c r="A1059">
        <v>1059</v>
      </c>
      <c r="B1059">
        <f t="shared" si="276"/>
        <v>1060</v>
      </c>
      <c r="C1059">
        <f t="shared" si="288"/>
        <v>4220000</v>
      </c>
      <c r="D1059">
        <f t="shared" si="286"/>
        <v>2228160000</v>
      </c>
      <c r="E1059" s="6">
        <f t="shared" si="277"/>
        <v>13368960</v>
      </c>
      <c r="F1059" s="7" t="str">
        <f t="shared" si="278"/>
        <v>154天17时36分0秒</v>
      </c>
      <c r="G1059">
        <f t="shared" si="272"/>
        <v>106.9</v>
      </c>
      <c r="H1059">
        <f t="shared" si="273"/>
        <v>4.6566128730773926E-10</v>
      </c>
      <c r="I1059">
        <f t="shared" si="279"/>
        <v>2147483648</v>
      </c>
      <c r="J1059">
        <f t="shared" si="274"/>
        <v>120532290.81384471</v>
      </c>
      <c r="K1059">
        <f t="shared" si="275"/>
        <v>1.9650906324386597E-3</v>
      </c>
      <c r="L1059">
        <f t="shared" si="287"/>
        <v>815449.88625496626</v>
      </c>
      <c r="N1059">
        <f t="shared" si="280"/>
        <v>114514</v>
      </c>
      <c r="O1059">
        <f t="shared" si="281"/>
        <v>1</v>
      </c>
      <c r="P1059">
        <f t="shared" si="282"/>
        <v>245916942467072</v>
      </c>
      <c r="Q1059">
        <f t="shared" si="283"/>
        <v>114513</v>
      </c>
      <c r="R1059">
        <f t="shared" si="284"/>
        <v>1475501654802.4319</v>
      </c>
      <c r="S1059" t="str">
        <f t="shared" si="285"/>
        <v>17077565天10时46分42秒</v>
      </c>
    </row>
    <row r="1060" spans="1:19" x14ac:dyDescent="0.25">
      <c r="A1060">
        <v>1060</v>
      </c>
      <c r="B1060">
        <f t="shared" si="276"/>
        <v>1061</v>
      </c>
      <c r="C1060">
        <f t="shared" si="288"/>
        <v>4224000</v>
      </c>
      <c r="D1060">
        <f t="shared" si="286"/>
        <v>2232384000</v>
      </c>
      <c r="E1060" s="6">
        <f t="shared" si="277"/>
        <v>13394304</v>
      </c>
      <c r="F1060" s="7" t="str">
        <f t="shared" si="278"/>
        <v>155天0时38分24秒</v>
      </c>
      <c r="G1060">
        <f t="shared" si="272"/>
        <v>107</v>
      </c>
      <c r="H1060">
        <f t="shared" si="273"/>
        <v>4.6566128730773926E-10</v>
      </c>
      <c r="I1060">
        <f t="shared" si="279"/>
        <v>2147483648</v>
      </c>
      <c r="J1060">
        <f t="shared" si="274"/>
        <v>120419643.81308411</v>
      </c>
      <c r="K1060">
        <f t="shared" si="275"/>
        <v>1.9669532775878906E-3</v>
      </c>
      <c r="L1060">
        <f t="shared" si="287"/>
        <v>815449.88822191954</v>
      </c>
      <c r="N1060">
        <f t="shared" si="280"/>
        <v>114514</v>
      </c>
      <c r="O1060">
        <f t="shared" si="281"/>
        <v>1</v>
      </c>
      <c r="P1060">
        <f t="shared" si="282"/>
        <v>245916942467072</v>
      </c>
      <c r="Q1060">
        <f t="shared" si="283"/>
        <v>114513</v>
      </c>
      <c r="R1060">
        <f t="shared" si="284"/>
        <v>1475501654802.4319</v>
      </c>
      <c r="S1060" t="str">
        <f t="shared" si="285"/>
        <v>17077565天10时46分42秒</v>
      </c>
    </row>
    <row r="1061" spans="1:19" x14ac:dyDescent="0.25">
      <c r="A1061">
        <v>1061</v>
      </c>
      <c r="B1061">
        <f t="shared" si="276"/>
        <v>1062</v>
      </c>
      <c r="C1061">
        <f t="shared" si="288"/>
        <v>4228000</v>
      </c>
      <c r="D1061">
        <f t="shared" si="286"/>
        <v>2236612000</v>
      </c>
      <c r="E1061" s="6">
        <f t="shared" si="277"/>
        <v>13419672</v>
      </c>
      <c r="F1061" s="7" t="str">
        <f t="shared" si="278"/>
        <v>155天7时41分12秒</v>
      </c>
      <c r="G1061">
        <f t="shared" si="272"/>
        <v>107.10000000000001</v>
      </c>
      <c r="H1061">
        <f t="shared" si="273"/>
        <v>4.6566128730773926E-10</v>
      </c>
      <c r="I1061">
        <f t="shared" si="279"/>
        <v>2147483648</v>
      </c>
      <c r="J1061">
        <f t="shared" si="274"/>
        <v>120307207.17086834</v>
      </c>
      <c r="K1061">
        <f t="shared" si="275"/>
        <v>1.9688159227371216E-3</v>
      </c>
      <c r="L1061">
        <f t="shared" si="287"/>
        <v>815449.89019073546</v>
      </c>
      <c r="N1061">
        <f t="shared" si="280"/>
        <v>114514</v>
      </c>
      <c r="O1061">
        <f t="shared" si="281"/>
        <v>1</v>
      </c>
      <c r="P1061">
        <f t="shared" si="282"/>
        <v>245916942467072</v>
      </c>
      <c r="Q1061">
        <f t="shared" si="283"/>
        <v>114513</v>
      </c>
      <c r="R1061">
        <f t="shared" si="284"/>
        <v>1475501654802.4319</v>
      </c>
      <c r="S1061" t="str">
        <f t="shared" si="285"/>
        <v>17077565天10时46分42秒</v>
      </c>
    </row>
    <row r="1062" spans="1:19" x14ac:dyDescent="0.25">
      <c r="A1062">
        <v>1062</v>
      </c>
      <c r="B1062">
        <f t="shared" si="276"/>
        <v>1063</v>
      </c>
      <c r="C1062">
        <f t="shared" si="288"/>
        <v>4232000</v>
      </c>
      <c r="D1062">
        <f t="shared" si="286"/>
        <v>2240844000</v>
      </c>
      <c r="E1062" s="6">
        <f t="shared" si="277"/>
        <v>13445064</v>
      </c>
      <c r="F1062" s="7" t="str">
        <f t="shared" si="278"/>
        <v>155天14时44分24秒</v>
      </c>
      <c r="G1062">
        <f t="shared" si="272"/>
        <v>107.2</v>
      </c>
      <c r="H1062">
        <f t="shared" si="273"/>
        <v>4.6566128730773926E-10</v>
      </c>
      <c r="I1062">
        <f t="shared" si="279"/>
        <v>2147483648</v>
      </c>
      <c r="J1062">
        <f t="shared" si="274"/>
        <v>120194980.29850747</v>
      </c>
      <c r="K1062">
        <f t="shared" si="275"/>
        <v>1.9706785678863525E-3</v>
      </c>
      <c r="L1062">
        <f t="shared" si="287"/>
        <v>815449.89216141403</v>
      </c>
      <c r="N1062">
        <f t="shared" si="280"/>
        <v>114514</v>
      </c>
      <c r="O1062">
        <f t="shared" si="281"/>
        <v>1</v>
      </c>
      <c r="P1062">
        <f t="shared" si="282"/>
        <v>245916942467072</v>
      </c>
      <c r="Q1062">
        <f t="shared" si="283"/>
        <v>114513</v>
      </c>
      <c r="R1062">
        <f t="shared" si="284"/>
        <v>1475501654802.4319</v>
      </c>
      <c r="S1062" t="str">
        <f t="shared" si="285"/>
        <v>17077565天10时46分42秒</v>
      </c>
    </row>
    <row r="1063" spans="1:19" x14ac:dyDescent="0.25">
      <c r="A1063">
        <v>1063</v>
      </c>
      <c r="B1063">
        <f t="shared" si="276"/>
        <v>1064</v>
      </c>
      <c r="C1063">
        <f t="shared" si="288"/>
        <v>4236000</v>
      </c>
      <c r="D1063">
        <f t="shared" si="286"/>
        <v>2245080000</v>
      </c>
      <c r="E1063" s="6">
        <f t="shared" si="277"/>
        <v>13470480</v>
      </c>
      <c r="F1063" s="7" t="str">
        <f t="shared" si="278"/>
        <v>155天21时48分0秒</v>
      </c>
      <c r="G1063">
        <f t="shared" si="272"/>
        <v>107.30000000000001</v>
      </c>
      <c r="H1063">
        <f t="shared" si="273"/>
        <v>4.6566128730773926E-10</v>
      </c>
      <c r="I1063">
        <f t="shared" si="279"/>
        <v>2147483648</v>
      </c>
      <c r="J1063">
        <f t="shared" si="274"/>
        <v>120082962.60950604</v>
      </c>
      <c r="K1063">
        <f t="shared" si="275"/>
        <v>1.9725412130355835E-3</v>
      </c>
      <c r="L1063">
        <f t="shared" si="287"/>
        <v>815449.89413395524</v>
      </c>
      <c r="N1063">
        <f t="shared" si="280"/>
        <v>114514</v>
      </c>
      <c r="O1063">
        <f t="shared" si="281"/>
        <v>1</v>
      </c>
      <c r="P1063">
        <f t="shared" si="282"/>
        <v>245916942467072</v>
      </c>
      <c r="Q1063">
        <f t="shared" si="283"/>
        <v>114513</v>
      </c>
      <c r="R1063">
        <f t="shared" si="284"/>
        <v>1475501654802.4319</v>
      </c>
      <c r="S1063" t="str">
        <f t="shared" si="285"/>
        <v>17077565天10时46分42秒</v>
      </c>
    </row>
    <row r="1064" spans="1:19" x14ac:dyDescent="0.25">
      <c r="A1064">
        <v>1064</v>
      </c>
      <c r="B1064">
        <f t="shared" si="276"/>
        <v>1065</v>
      </c>
      <c r="C1064">
        <f t="shared" si="288"/>
        <v>4240000</v>
      </c>
      <c r="D1064">
        <f t="shared" si="286"/>
        <v>2249320000</v>
      </c>
      <c r="E1064" s="6">
        <f t="shared" si="277"/>
        <v>13495920</v>
      </c>
      <c r="F1064" s="7" t="str">
        <f t="shared" si="278"/>
        <v>156天4时52分0秒</v>
      </c>
      <c r="G1064">
        <f t="shared" si="272"/>
        <v>107.4</v>
      </c>
      <c r="H1064">
        <f t="shared" si="273"/>
        <v>4.6566128730773926E-10</v>
      </c>
      <c r="I1064">
        <f t="shared" si="279"/>
        <v>2147483648</v>
      </c>
      <c r="J1064">
        <f t="shared" si="274"/>
        <v>119971153.51955307</v>
      </c>
      <c r="K1064">
        <f t="shared" si="275"/>
        <v>1.9744038581848145E-3</v>
      </c>
      <c r="L1064">
        <f t="shared" si="287"/>
        <v>815449.8961083591</v>
      </c>
      <c r="N1064">
        <f t="shared" si="280"/>
        <v>114514</v>
      </c>
      <c r="O1064">
        <f t="shared" si="281"/>
        <v>1</v>
      </c>
      <c r="P1064">
        <f t="shared" si="282"/>
        <v>245916942467072</v>
      </c>
      <c r="Q1064">
        <f t="shared" si="283"/>
        <v>114513</v>
      </c>
      <c r="R1064">
        <f t="shared" si="284"/>
        <v>1475501654802.4319</v>
      </c>
      <c r="S1064" t="str">
        <f t="shared" si="285"/>
        <v>17077565天10时46分42秒</v>
      </c>
    </row>
    <row r="1065" spans="1:19" x14ac:dyDescent="0.25">
      <c r="A1065">
        <v>1065</v>
      </c>
      <c r="B1065">
        <f t="shared" si="276"/>
        <v>1066</v>
      </c>
      <c r="C1065">
        <f t="shared" si="288"/>
        <v>4244000</v>
      </c>
      <c r="D1065">
        <f t="shared" si="286"/>
        <v>2253564000</v>
      </c>
      <c r="E1065" s="6">
        <f t="shared" si="277"/>
        <v>13521384</v>
      </c>
      <c r="F1065" s="7" t="str">
        <f t="shared" si="278"/>
        <v>156天11时56分24秒</v>
      </c>
      <c r="G1065">
        <f t="shared" si="272"/>
        <v>107.5</v>
      </c>
      <c r="H1065">
        <f t="shared" si="273"/>
        <v>4.6566128730773926E-10</v>
      </c>
      <c r="I1065">
        <f t="shared" si="279"/>
        <v>2147483648</v>
      </c>
      <c r="J1065">
        <f t="shared" si="274"/>
        <v>119859552.44651163</v>
      </c>
      <c r="K1065">
        <f t="shared" si="275"/>
        <v>1.9762665033340454E-3</v>
      </c>
      <c r="L1065">
        <f t="shared" si="287"/>
        <v>815449.8980846256</v>
      </c>
      <c r="N1065">
        <f t="shared" si="280"/>
        <v>114514</v>
      </c>
      <c r="O1065">
        <f t="shared" si="281"/>
        <v>1</v>
      </c>
      <c r="P1065">
        <f t="shared" si="282"/>
        <v>245916942467072</v>
      </c>
      <c r="Q1065">
        <f t="shared" si="283"/>
        <v>114513</v>
      </c>
      <c r="R1065">
        <f t="shared" si="284"/>
        <v>1475501654802.4319</v>
      </c>
      <c r="S1065" t="str">
        <f t="shared" si="285"/>
        <v>17077565天10时46分42秒</v>
      </c>
    </row>
    <row r="1066" spans="1:19" x14ac:dyDescent="0.25">
      <c r="A1066">
        <v>1066</v>
      </c>
      <c r="B1066">
        <f t="shared" si="276"/>
        <v>1067</v>
      </c>
      <c r="C1066">
        <f t="shared" si="288"/>
        <v>4248000</v>
      </c>
      <c r="D1066">
        <f t="shared" si="286"/>
        <v>2257812000</v>
      </c>
      <c r="E1066" s="6">
        <f t="shared" si="277"/>
        <v>13546872</v>
      </c>
      <c r="F1066" s="7" t="str">
        <f t="shared" si="278"/>
        <v>156天19时1分12秒</v>
      </c>
      <c r="G1066">
        <f t="shared" si="272"/>
        <v>107.60000000000001</v>
      </c>
      <c r="H1066">
        <f t="shared" si="273"/>
        <v>4.6566128730773926E-10</v>
      </c>
      <c r="I1066">
        <f t="shared" si="279"/>
        <v>2147483648</v>
      </c>
      <c r="J1066">
        <f t="shared" si="274"/>
        <v>119748158.81040891</v>
      </c>
      <c r="K1066">
        <f t="shared" si="275"/>
        <v>1.9781291484832764E-3</v>
      </c>
      <c r="L1066">
        <f t="shared" si="287"/>
        <v>815449.90006275475</v>
      </c>
      <c r="N1066">
        <f t="shared" si="280"/>
        <v>114514</v>
      </c>
      <c r="O1066">
        <f t="shared" si="281"/>
        <v>1</v>
      </c>
      <c r="P1066">
        <f t="shared" si="282"/>
        <v>245916942467072</v>
      </c>
      <c r="Q1066">
        <f t="shared" si="283"/>
        <v>114513</v>
      </c>
      <c r="R1066">
        <f t="shared" si="284"/>
        <v>1475501654802.4319</v>
      </c>
      <c r="S1066" t="str">
        <f t="shared" si="285"/>
        <v>17077565天10时46分42秒</v>
      </c>
    </row>
    <row r="1067" spans="1:19" x14ac:dyDescent="0.25">
      <c r="A1067">
        <v>1067</v>
      </c>
      <c r="B1067">
        <f t="shared" si="276"/>
        <v>1068</v>
      </c>
      <c r="C1067">
        <f t="shared" si="288"/>
        <v>4252000</v>
      </c>
      <c r="D1067">
        <f t="shared" si="286"/>
        <v>2262064000</v>
      </c>
      <c r="E1067" s="6">
        <f t="shared" si="277"/>
        <v>13572384</v>
      </c>
      <c r="F1067" s="7" t="str">
        <f t="shared" si="278"/>
        <v>157天2时6分24秒</v>
      </c>
      <c r="G1067">
        <f t="shared" si="272"/>
        <v>107.7</v>
      </c>
      <c r="H1067">
        <f t="shared" si="273"/>
        <v>4.6566128730773926E-10</v>
      </c>
      <c r="I1067">
        <f t="shared" si="279"/>
        <v>2147483648</v>
      </c>
      <c r="J1067">
        <f t="shared" si="274"/>
        <v>119636972.03342618</v>
      </c>
      <c r="K1067">
        <f t="shared" si="275"/>
        <v>1.9799917936325073E-3</v>
      </c>
      <c r="L1067">
        <f t="shared" si="287"/>
        <v>815449.90204274654</v>
      </c>
      <c r="N1067">
        <f t="shared" si="280"/>
        <v>114514</v>
      </c>
      <c r="O1067">
        <f t="shared" si="281"/>
        <v>1</v>
      </c>
      <c r="P1067">
        <f t="shared" si="282"/>
        <v>245916942467072</v>
      </c>
      <c r="Q1067">
        <f t="shared" si="283"/>
        <v>114513</v>
      </c>
      <c r="R1067">
        <f t="shared" si="284"/>
        <v>1475501654802.4319</v>
      </c>
      <c r="S1067" t="str">
        <f t="shared" si="285"/>
        <v>17077565天10时46分42秒</v>
      </c>
    </row>
    <row r="1068" spans="1:19" x14ac:dyDescent="0.25">
      <c r="A1068">
        <v>1068</v>
      </c>
      <c r="B1068">
        <f t="shared" si="276"/>
        <v>1069</v>
      </c>
      <c r="C1068">
        <f t="shared" si="288"/>
        <v>4256000</v>
      </c>
      <c r="D1068">
        <f t="shared" si="286"/>
        <v>2266320000</v>
      </c>
      <c r="E1068" s="6">
        <f t="shared" si="277"/>
        <v>13597920</v>
      </c>
      <c r="F1068" s="7" t="str">
        <f t="shared" si="278"/>
        <v>157天9时12分0秒</v>
      </c>
      <c r="G1068">
        <f t="shared" si="272"/>
        <v>107.80000000000001</v>
      </c>
      <c r="H1068">
        <f t="shared" si="273"/>
        <v>4.6566128730773926E-10</v>
      </c>
      <c r="I1068">
        <f t="shared" si="279"/>
        <v>2147483648</v>
      </c>
      <c r="J1068">
        <f t="shared" si="274"/>
        <v>119525991.53988867</v>
      </c>
      <c r="K1068">
        <f t="shared" si="275"/>
        <v>1.9818544387817383E-3</v>
      </c>
      <c r="L1068">
        <f t="shared" si="287"/>
        <v>815449.90402460098</v>
      </c>
      <c r="N1068">
        <f t="shared" si="280"/>
        <v>114514</v>
      </c>
      <c r="O1068">
        <f t="shared" si="281"/>
        <v>1</v>
      </c>
      <c r="P1068">
        <f t="shared" si="282"/>
        <v>245916942467072</v>
      </c>
      <c r="Q1068">
        <f t="shared" si="283"/>
        <v>114513</v>
      </c>
      <c r="R1068">
        <f t="shared" si="284"/>
        <v>1475501654802.4319</v>
      </c>
      <c r="S1068" t="str">
        <f t="shared" si="285"/>
        <v>17077565天10时46分42秒</v>
      </c>
    </row>
    <row r="1069" spans="1:19" x14ac:dyDescent="0.25">
      <c r="A1069">
        <v>1069</v>
      </c>
      <c r="B1069">
        <f t="shared" si="276"/>
        <v>1070</v>
      </c>
      <c r="C1069">
        <f t="shared" si="288"/>
        <v>4260000</v>
      </c>
      <c r="D1069">
        <f t="shared" si="286"/>
        <v>2270580000</v>
      </c>
      <c r="E1069" s="6">
        <f t="shared" si="277"/>
        <v>13623480</v>
      </c>
      <c r="F1069" s="7" t="str">
        <f t="shared" si="278"/>
        <v>157天16时18分0秒</v>
      </c>
      <c r="G1069">
        <f t="shared" si="272"/>
        <v>107.9</v>
      </c>
      <c r="H1069">
        <f t="shared" si="273"/>
        <v>4.6566128730773926E-10</v>
      </c>
      <c r="I1069">
        <f t="shared" si="279"/>
        <v>2147483648</v>
      </c>
      <c r="J1069">
        <f t="shared" si="274"/>
        <v>119415216.75625579</v>
      </c>
      <c r="K1069">
        <f t="shared" si="275"/>
        <v>1.9837170839309692E-3</v>
      </c>
      <c r="L1069">
        <f t="shared" si="287"/>
        <v>815449.90600831807</v>
      </c>
      <c r="N1069">
        <f t="shared" si="280"/>
        <v>114514</v>
      </c>
      <c r="O1069">
        <f t="shared" si="281"/>
        <v>1</v>
      </c>
      <c r="P1069">
        <f t="shared" si="282"/>
        <v>245916942467072</v>
      </c>
      <c r="Q1069">
        <f t="shared" si="283"/>
        <v>114513</v>
      </c>
      <c r="R1069">
        <f t="shared" si="284"/>
        <v>1475501654802.4319</v>
      </c>
      <c r="S1069" t="str">
        <f t="shared" si="285"/>
        <v>17077565天10时46分42秒</v>
      </c>
    </row>
    <row r="1070" spans="1:19" x14ac:dyDescent="0.25">
      <c r="A1070">
        <v>1070</v>
      </c>
      <c r="B1070">
        <f t="shared" si="276"/>
        <v>1071</v>
      </c>
      <c r="C1070">
        <f t="shared" si="288"/>
        <v>4264000</v>
      </c>
      <c r="D1070">
        <f t="shared" si="286"/>
        <v>2274844000</v>
      </c>
      <c r="E1070" s="6">
        <f t="shared" si="277"/>
        <v>13649064</v>
      </c>
      <c r="F1070" s="7" t="str">
        <f t="shared" si="278"/>
        <v>157天23时24分24秒</v>
      </c>
      <c r="G1070">
        <f t="shared" si="272"/>
        <v>108</v>
      </c>
      <c r="H1070">
        <f t="shared" si="273"/>
        <v>4.6566128730773926E-10</v>
      </c>
      <c r="I1070">
        <f t="shared" si="279"/>
        <v>2147483648</v>
      </c>
      <c r="J1070">
        <f t="shared" si="274"/>
        <v>119304647.1111111</v>
      </c>
      <c r="K1070">
        <f t="shared" si="275"/>
        <v>1.9855797290802002E-3</v>
      </c>
      <c r="L1070">
        <f t="shared" si="287"/>
        <v>815449.9079938978</v>
      </c>
      <c r="N1070">
        <f t="shared" si="280"/>
        <v>114514</v>
      </c>
      <c r="O1070">
        <f t="shared" si="281"/>
        <v>1</v>
      </c>
      <c r="P1070">
        <f t="shared" si="282"/>
        <v>245916942467072</v>
      </c>
      <c r="Q1070">
        <f t="shared" si="283"/>
        <v>114513</v>
      </c>
      <c r="R1070">
        <f t="shared" si="284"/>
        <v>1475501654802.4319</v>
      </c>
      <c r="S1070" t="str">
        <f t="shared" si="285"/>
        <v>17077565天10时46分42秒</v>
      </c>
    </row>
    <row r="1071" spans="1:19" x14ac:dyDescent="0.25">
      <c r="A1071">
        <v>1071</v>
      </c>
      <c r="B1071">
        <f t="shared" si="276"/>
        <v>1072</v>
      </c>
      <c r="C1071">
        <f t="shared" si="288"/>
        <v>4268000</v>
      </c>
      <c r="D1071">
        <f t="shared" si="286"/>
        <v>2279112000</v>
      </c>
      <c r="E1071" s="6">
        <f t="shared" si="277"/>
        <v>13674672</v>
      </c>
      <c r="F1071" s="7" t="str">
        <f t="shared" si="278"/>
        <v>158天6时31分12秒</v>
      </c>
      <c r="G1071">
        <f t="shared" si="272"/>
        <v>108.10000000000001</v>
      </c>
      <c r="H1071">
        <f t="shared" si="273"/>
        <v>4.6566128730773926E-10</v>
      </c>
      <c r="I1071">
        <f t="shared" si="279"/>
        <v>2147483648</v>
      </c>
      <c r="J1071">
        <f t="shared" si="274"/>
        <v>119194282.03515263</v>
      </c>
      <c r="K1071">
        <f t="shared" si="275"/>
        <v>1.9874423742294312E-3</v>
      </c>
      <c r="L1071">
        <f t="shared" si="287"/>
        <v>815449.90998134017</v>
      </c>
      <c r="N1071">
        <f t="shared" si="280"/>
        <v>114514</v>
      </c>
      <c r="O1071">
        <f t="shared" si="281"/>
        <v>1</v>
      </c>
      <c r="P1071">
        <f t="shared" si="282"/>
        <v>245916942467072</v>
      </c>
      <c r="Q1071">
        <f t="shared" si="283"/>
        <v>114513</v>
      </c>
      <c r="R1071">
        <f t="shared" si="284"/>
        <v>1475501654802.4319</v>
      </c>
      <c r="S1071" t="str">
        <f t="shared" si="285"/>
        <v>17077565天10时46分42秒</v>
      </c>
    </row>
    <row r="1072" spans="1:19" x14ac:dyDescent="0.25">
      <c r="A1072">
        <v>1072</v>
      </c>
      <c r="B1072">
        <f t="shared" si="276"/>
        <v>1073</v>
      </c>
      <c r="C1072">
        <f t="shared" si="288"/>
        <v>4272000</v>
      </c>
      <c r="D1072">
        <f t="shared" si="286"/>
        <v>2283384000</v>
      </c>
      <c r="E1072" s="6">
        <f t="shared" si="277"/>
        <v>13700304</v>
      </c>
      <c r="F1072" s="7" t="str">
        <f t="shared" si="278"/>
        <v>158天13时38分24秒</v>
      </c>
      <c r="G1072">
        <f t="shared" si="272"/>
        <v>108.2</v>
      </c>
      <c r="H1072">
        <f t="shared" si="273"/>
        <v>4.6566128730773926E-10</v>
      </c>
      <c r="I1072">
        <f t="shared" si="279"/>
        <v>2147483648</v>
      </c>
      <c r="J1072">
        <f t="shared" si="274"/>
        <v>119084120.961183</v>
      </c>
      <c r="K1072">
        <f t="shared" si="275"/>
        <v>1.9893050193786621E-3</v>
      </c>
      <c r="L1072">
        <f t="shared" si="287"/>
        <v>815449.91197064519</v>
      </c>
      <c r="N1072">
        <f t="shared" si="280"/>
        <v>114514</v>
      </c>
      <c r="O1072">
        <f t="shared" si="281"/>
        <v>1</v>
      </c>
      <c r="P1072">
        <f t="shared" si="282"/>
        <v>245916942467072</v>
      </c>
      <c r="Q1072">
        <f t="shared" si="283"/>
        <v>114513</v>
      </c>
      <c r="R1072">
        <f t="shared" si="284"/>
        <v>1475501654802.4319</v>
      </c>
      <c r="S1072" t="str">
        <f t="shared" si="285"/>
        <v>17077565天10时46分42秒</v>
      </c>
    </row>
    <row r="1073" spans="1:19" x14ac:dyDescent="0.25">
      <c r="A1073">
        <v>1073</v>
      </c>
      <c r="B1073">
        <f t="shared" si="276"/>
        <v>1074</v>
      </c>
      <c r="C1073">
        <f t="shared" si="288"/>
        <v>4276000</v>
      </c>
      <c r="D1073">
        <f t="shared" si="286"/>
        <v>2287660000</v>
      </c>
      <c r="E1073" s="6">
        <f t="shared" si="277"/>
        <v>13725960</v>
      </c>
      <c r="F1073" s="7" t="str">
        <f t="shared" si="278"/>
        <v>158天20时46分0秒</v>
      </c>
      <c r="G1073">
        <f t="shared" si="272"/>
        <v>108.30000000000001</v>
      </c>
      <c r="H1073">
        <f t="shared" si="273"/>
        <v>4.6566128730773926E-10</v>
      </c>
      <c r="I1073">
        <f t="shared" si="279"/>
        <v>2147483648</v>
      </c>
      <c r="J1073">
        <f t="shared" si="274"/>
        <v>118974163.3240997</v>
      </c>
      <c r="K1073">
        <f t="shared" si="275"/>
        <v>1.9911676645278931E-3</v>
      </c>
      <c r="L1073">
        <f t="shared" si="287"/>
        <v>815449.91396181285</v>
      </c>
      <c r="N1073">
        <f t="shared" si="280"/>
        <v>114514</v>
      </c>
      <c r="O1073">
        <f t="shared" si="281"/>
        <v>1</v>
      </c>
      <c r="P1073">
        <f t="shared" si="282"/>
        <v>245916942467072</v>
      </c>
      <c r="Q1073">
        <f t="shared" si="283"/>
        <v>114513</v>
      </c>
      <c r="R1073">
        <f t="shared" si="284"/>
        <v>1475501654802.4319</v>
      </c>
      <c r="S1073" t="str">
        <f t="shared" si="285"/>
        <v>17077565天10时46分42秒</v>
      </c>
    </row>
    <row r="1074" spans="1:19" x14ac:dyDescent="0.25">
      <c r="A1074">
        <v>1074</v>
      </c>
      <c r="B1074">
        <f t="shared" si="276"/>
        <v>1075</v>
      </c>
      <c r="C1074">
        <f t="shared" si="288"/>
        <v>4280000</v>
      </c>
      <c r="D1074">
        <f t="shared" si="286"/>
        <v>2291940000</v>
      </c>
      <c r="E1074" s="6">
        <f t="shared" si="277"/>
        <v>13751640</v>
      </c>
      <c r="F1074" s="7" t="str">
        <f t="shared" si="278"/>
        <v>159天3时54分0秒</v>
      </c>
      <c r="G1074">
        <f t="shared" si="272"/>
        <v>108.4</v>
      </c>
      <c r="H1074">
        <f t="shared" si="273"/>
        <v>4.6566128730773926E-10</v>
      </c>
      <c r="I1074">
        <f t="shared" si="279"/>
        <v>2147483648</v>
      </c>
      <c r="J1074">
        <f t="shared" si="274"/>
        <v>118864408.56088561</v>
      </c>
      <c r="K1074">
        <f t="shared" si="275"/>
        <v>1.993030309677124E-3</v>
      </c>
      <c r="L1074">
        <f t="shared" si="287"/>
        <v>815449.91595484316</v>
      </c>
      <c r="N1074">
        <f t="shared" si="280"/>
        <v>114514</v>
      </c>
      <c r="O1074">
        <f t="shared" si="281"/>
        <v>1</v>
      </c>
      <c r="P1074">
        <f t="shared" si="282"/>
        <v>245916942467072</v>
      </c>
      <c r="Q1074">
        <f t="shared" si="283"/>
        <v>114513</v>
      </c>
      <c r="R1074">
        <f t="shared" si="284"/>
        <v>1475501654802.4319</v>
      </c>
      <c r="S1074" t="str">
        <f t="shared" si="285"/>
        <v>17077565天10时46分42秒</v>
      </c>
    </row>
    <row r="1075" spans="1:19" x14ac:dyDescent="0.25">
      <c r="A1075">
        <v>1075</v>
      </c>
      <c r="B1075">
        <f t="shared" si="276"/>
        <v>1076</v>
      </c>
      <c r="C1075">
        <f t="shared" si="288"/>
        <v>4284000</v>
      </c>
      <c r="D1075">
        <f t="shared" si="286"/>
        <v>2296224000</v>
      </c>
      <c r="E1075" s="6">
        <f t="shared" si="277"/>
        <v>13777344</v>
      </c>
      <c r="F1075" s="7" t="str">
        <f t="shared" si="278"/>
        <v>159天11时2分24秒</v>
      </c>
      <c r="G1075">
        <f t="shared" si="272"/>
        <v>108.5</v>
      </c>
      <c r="H1075">
        <f t="shared" si="273"/>
        <v>4.6566128730773926E-10</v>
      </c>
      <c r="I1075">
        <f t="shared" si="279"/>
        <v>2147483648</v>
      </c>
      <c r="J1075">
        <f t="shared" si="274"/>
        <v>118754856.11059909</v>
      </c>
      <c r="K1075">
        <f t="shared" si="275"/>
        <v>1.994892954826355E-3</v>
      </c>
      <c r="L1075">
        <f t="shared" si="287"/>
        <v>815449.91794973612</v>
      </c>
      <c r="N1075">
        <f t="shared" si="280"/>
        <v>114514</v>
      </c>
      <c r="O1075">
        <f t="shared" si="281"/>
        <v>1</v>
      </c>
      <c r="P1075">
        <f t="shared" si="282"/>
        <v>245916942467072</v>
      </c>
      <c r="Q1075">
        <f t="shared" si="283"/>
        <v>114513</v>
      </c>
      <c r="R1075">
        <f t="shared" si="284"/>
        <v>1475501654802.4319</v>
      </c>
      <c r="S1075" t="str">
        <f t="shared" si="285"/>
        <v>17077565天10时46分42秒</v>
      </c>
    </row>
    <row r="1076" spans="1:19" x14ac:dyDescent="0.25">
      <c r="A1076">
        <v>1076</v>
      </c>
      <c r="B1076">
        <f t="shared" si="276"/>
        <v>1077</v>
      </c>
      <c r="C1076">
        <f t="shared" si="288"/>
        <v>4288000</v>
      </c>
      <c r="D1076">
        <f t="shared" si="286"/>
        <v>2300512000</v>
      </c>
      <c r="E1076" s="6">
        <f t="shared" si="277"/>
        <v>13803072</v>
      </c>
      <c r="F1076" s="7" t="str">
        <f t="shared" si="278"/>
        <v>159天18时11分12秒</v>
      </c>
      <c r="G1076">
        <f t="shared" si="272"/>
        <v>108.60000000000001</v>
      </c>
      <c r="H1076">
        <f t="shared" si="273"/>
        <v>4.6566128730773926E-10</v>
      </c>
      <c r="I1076">
        <f t="shared" si="279"/>
        <v>2147483648</v>
      </c>
      <c r="J1076">
        <f t="shared" si="274"/>
        <v>118645505.41436464</v>
      </c>
      <c r="K1076">
        <f t="shared" si="275"/>
        <v>1.9967555999755859E-3</v>
      </c>
      <c r="L1076">
        <f t="shared" si="287"/>
        <v>815449.91994649172</v>
      </c>
      <c r="N1076">
        <f t="shared" si="280"/>
        <v>114514</v>
      </c>
      <c r="O1076">
        <f t="shared" si="281"/>
        <v>1</v>
      </c>
      <c r="P1076">
        <f t="shared" si="282"/>
        <v>245916942467072</v>
      </c>
      <c r="Q1076">
        <f t="shared" si="283"/>
        <v>114513</v>
      </c>
      <c r="R1076">
        <f t="shared" si="284"/>
        <v>1475501654802.4319</v>
      </c>
      <c r="S1076" t="str">
        <f t="shared" si="285"/>
        <v>17077565天10时46分42秒</v>
      </c>
    </row>
    <row r="1077" spans="1:19" x14ac:dyDescent="0.25">
      <c r="A1077">
        <v>1077</v>
      </c>
      <c r="B1077">
        <f t="shared" si="276"/>
        <v>1078</v>
      </c>
      <c r="C1077">
        <f t="shared" si="288"/>
        <v>4292000</v>
      </c>
      <c r="D1077">
        <f t="shared" si="286"/>
        <v>2304804000</v>
      </c>
      <c r="E1077" s="6">
        <f t="shared" si="277"/>
        <v>13828824</v>
      </c>
      <c r="F1077" s="7" t="str">
        <f t="shared" si="278"/>
        <v>160天1时20分24秒</v>
      </c>
      <c r="G1077">
        <f t="shared" si="272"/>
        <v>108.7</v>
      </c>
      <c r="H1077">
        <f t="shared" si="273"/>
        <v>4.6566128730773926E-10</v>
      </c>
      <c r="I1077">
        <f t="shared" si="279"/>
        <v>2147483648</v>
      </c>
      <c r="J1077">
        <f t="shared" si="274"/>
        <v>118536355.91536339</v>
      </c>
      <c r="K1077">
        <f t="shared" si="275"/>
        <v>1.9986182451248169E-3</v>
      </c>
      <c r="L1077">
        <f t="shared" si="287"/>
        <v>815449.92194510996</v>
      </c>
      <c r="N1077">
        <f t="shared" si="280"/>
        <v>114514</v>
      </c>
      <c r="O1077">
        <f t="shared" si="281"/>
        <v>1</v>
      </c>
      <c r="P1077">
        <f t="shared" si="282"/>
        <v>245916942467072</v>
      </c>
      <c r="Q1077">
        <f t="shared" si="283"/>
        <v>114513</v>
      </c>
      <c r="R1077">
        <f t="shared" si="284"/>
        <v>1475501654802.4319</v>
      </c>
      <c r="S1077" t="str">
        <f t="shared" si="285"/>
        <v>17077565天10时46分42秒</v>
      </c>
    </row>
    <row r="1078" spans="1:19" x14ac:dyDescent="0.25">
      <c r="A1078">
        <v>1078</v>
      </c>
      <c r="B1078">
        <f t="shared" si="276"/>
        <v>1079</v>
      </c>
      <c r="C1078">
        <f t="shared" si="288"/>
        <v>4296000</v>
      </c>
      <c r="D1078">
        <f t="shared" si="286"/>
        <v>2309100000</v>
      </c>
      <c r="E1078" s="6">
        <f t="shared" si="277"/>
        <v>13854600</v>
      </c>
      <c r="F1078" s="7" t="str">
        <f t="shared" si="278"/>
        <v>160天8时30分0秒</v>
      </c>
      <c r="G1078">
        <f t="shared" si="272"/>
        <v>108.80000000000001</v>
      </c>
      <c r="H1078">
        <f t="shared" si="273"/>
        <v>4.6566128730773926E-10</v>
      </c>
      <c r="I1078">
        <f t="shared" si="279"/>
        <v>2147483648</v>
      </c>
      <c r="J1078">
        <f t="shared" si="274"/>
        <v>118427407.05882351</v>
      </c>
      <c r="K1078">
        <f t="shared" si="275"/>
        <v>2.0004808902740479E-3</v>
      </c>
      <c r="L1078">
        <f t="shared" si="287"/>
        <v>815449.92394559085</v>
      </c>
      <c r="N1078">
        <f t="shared" si="280"/>
        <v>114514</v>
      </c>
      <c r="O1078">
        <f t="shared" si="281"/>
        <v>1</v>
      </c>
      <c r="P1078">
        <f t="shared" si="282"/>
        <v>245916942467072</v>
      </c>
      <c r="Q1078">
        <f t="shared" si="283"/>
        <v>114513</v>
      </c>
      <c r="R1078">
        <f t="shared" si="284"/>
        <v>1475501654802.4319</v>
      </c>
      <c r="S1078" t="str">
        <f t="shared" si="285"/>
        <v>17077565天10时46分42秒</v>
      </c>
    </row>
    <row r="1079" spans="1:19" x14ac:dyDescent="0.25">
      <c r="A1079">
        <v>1079</v>
      </c>
      <c r="B1079">
        <f t="shared" si="276"/>
        <v>1080</v>
      </c>
      <c r="C1079">
        <f t="shared" si="288"/>
        <v>4300000</v>
      </c>
      <c r="D1079">
        <f t="shared" si="286"/>
        <v>2313400000</v>
      </c>
      <c r="E1079" s="6">
        <f t="shared" si="277"/>
        <v>13880400</v>
      </c>
      <c r="F1079" s="7" t="str">
        <f t="shared" si="278"/>
        <v>160天15时40分0秒</v>
      </c>
      <c r="G1079">
        <f t="shared" si="272"/>
        <v>108.9</v>
      </c>
      <c r="H1079">
        <f t="shared" si="273"/>
        <v>4.6566128730773926E-10</v>
      </c>
      <c r="I1079">
        <f t="shared" si="279"/>
        <v>2147483648</v>
      </c>
      <c r="J1079">
        <f t="shared" si="274"/>
        <v>118318658.29201101</v>
      </c>
      <c r="K1079">
        <f t="shared" si="275"/>
        <v>2.0023435354232788E-3</v>
      </c>
      <c r="L1079">
        <f t="shared" si="287"/>
        <v>815449.92594793439</v>
      </c>
      <c r="N1079">
        <f t="shared" si="280"/>
        <v>114514</v>
      </c>
      <c r="O1079">
        <f t="shared" si="281"/>
        <v>1</v>
      </c>
      <c r="P1079">
        <f t="shared" si="282"/>
        <v>245916942467072</v>
      </c>
      <c r="Q1079">
        <f t="shared" si="283"/>
        <v>114513</v>
      </c>
      <c r="R1079">
        <f t="shared" si="284"/>
        <v>1475501654802.4319</v>
      </c>
      <c r="S1079" t="str">
        <f t="shared" si="285"/>
        <v>17077565天10时46分42秒</v>
      </c>
    </row>
    <row r="1080" spans="1:19" x14ac:dyDescent="0.25">
      <c r="A1080">
        <v>1080</v>
      </c>
      <c r="B1080">
        <f t="shared" si="276"/>
        <v>1081</v>
      </c>
      <c r="C1080">
        <f t="shared" si="288"/>
        <v>4304000</v>
      </c>
      <c r="D1080">
        <f t="shared" si="286"/>
        <v>2317704000</v>
      </c>
      <c r="E1080" s="6">
        <f t="shared" si="277"/>
        <v>13906224</v>
      </c>
      <c r="F1080" s="7" t="str">
        <f t="shared" si="278"/>
        <v>160天22时50分24秒</v>
      </c>
      <c r="G1080">
        <f t="shared" si="272"/>
        <v>109</v>
      </c>
      <c r="H1080">
        <f t="shared" si="273"/>
        <v>4.6566128730773926E-10</v>
      </c>
      <c r="I1080">
        <f t="shared" si="279"/>
        <v>2147483648</v>
      </c>
      <c r="J1080">
        <f t="shared" si="274"/>
        <v>118210109.06422019</v>
      </c>
      <c r="K1080">
        <f t="shared" si="275"/>
        <v>2.0042061805725098E-3</v>
      </c>
      <c r="L1080">
        <f t="shared" si="287"/>
        <v>815449.92795214057</v>
      </c>
      <c r="N1080">
        <f t="shared" si="280"/>
        <v>114514</v>
      </c>
      <c r="O1080">
        <f t="shared" si="281"/>
        <v>1</v>
      </c>
      <c r="P1080">
        <f t="shared" si="282"/>
        <v>245916942467072</v>
      </c>
      <c r="Q1080">
        <f t="shared" si="283"/>
        <v>114513</v>
      </c>
      <c r="R1080">
        <f t="shared" si="284"/>
        <v>1475501654802.4319</v>
      </c>
      <c r="S1080" t="str">
        <f t="shared" si="285"/>
        <v>17077565天10时46分42秒</v>
      </c>
    </row>
    <row r="1081" spans="1:19" x14ac:dyDescent="0.25">
      <c r="A1081">
        <v>1081</v>
      </c>
      <c r="B1081">
        <f t="shared" si="276"/>
        <v>1082</v>
      </c>
      <c r="C1081">
        <f t="shared" si="288"/>
        <v>4308000</v>
      </c>
      <c r="D1081">
        <f t="shared" si="286"/>
        <v>2322012000</v>
      </c>
      <c r="E1081" s="6">
        <f t="shared" si="277"/>
        <v>13932072</v>
      </c>
      <c r="F1081" s="7" t="str">
        <f t="shared" si="278"/>
        <v>161天6时1分12秒</v>
      </c>
      <c r="G1081">
        <f t="shared" si="272"/>
        <v>109.10000000000001</v>
      </c>
      <c r="H1081">
        <f t="shared" si="273"/>
        <v>4.6566128730773926E-10</v>
      </c>
      <c r="I1081">
        <f t="shared" si="279"/>
        <v>2147483648</v>
      </c>
      <c r="J1081">
        <f t="shared" si="274"/>
        <v>118101758.82676442</v>
      </c>
      <c r="K1081">
        <f t="shared" si="275"/>
        <v>2.0060688257217407E-3</v>
      </c>
      <c r="L1081">
        <f t="shared" si="287"/>
        <v>815449.9299582094</v>
      </c>
      <c r="N1081">
        <f t="shared" si="280"/>
        <v>114514</v>
      </c>
      <c r="O1081">
        <f t="shared" si="281"/>
        <v>1</v>
      </c>
      <c r="P1081">
        <f t="shared" si="282"/>
        <v>245916942467072</v>
      </c>
      <c r="Q1081">
        <f t="shared" si="283"/>
        <v>114513</v>
      </c>
      <c r="R1081">
        <f t="shared" si="284"/>
        <v>1475501654802.4319</v>
      </c>
      <c r="S1081" t="str">
        <f t="shared" si="285"/>
        <v>17077565天10时46分42秒</v>
      </c>
    </row>
    <row r="1082" spans="1:19" x14ac:dyDescent="0.25">
      <c r="A1082">
        <v>1082</v>
      </c>
      <c r="B1082">
        <f t="shared" si="276"/>
        <v>1083</v>
      </c>
      <c r="C1082">
        <f t="shared" si="288"/>
        <v>4312000</v>
      </c>
      <c r="D1082">
        <f t="shared" si="286"/>
        <v>2326324000</v>
      </c>
      <c r="E1082" s="6">
        <f t="shared" si="277"/>
        <v>13957944</v>
      </c>
      <c r="F1082" s="7" t="str">
        <f t="shared" si="278"/>
        <v>161天13时12分24秒</v>
      </c>
      <c r="G1082">
        <f t="shared" si="272"/>
        <v>109.2</v>
      </c>
      <c r="H1082">
        <f t="shared" si="273"/>
        <v>4.6566128730773926E-10</v>
      </c>
      <c r="I1082">
        <f t="shared" si="279"/>
        <v>2147483648</v>
      </c>
      <c r="J1082">
        <f t="shared" si="274"/>
        <v>117993607.03296703</v>
      </c>
      <c r="K1082">
        <f t="shared" si="275"/>
        <v>2.0079314708709717E-3</v>
      </c>
      <c r="L1082">
        <f t="shared" si="287"/>
        <v>815449.93196614087</v>
      </c>
      <c r="N1082">
        <f t="shared" si="280"/>
        <v>114514</v>
      </c>
      <c r="O1082">
        <f t="shared" si="281"/>
        <v>1</v>
      </c>
      <c r="P1082">
        <f t="shared" si="282"/>
        <v>245916942467072</v>
      </c>
      <c r="Q1082">
        <f t="shared" si="283"/>
        <v>114513</v>
      </c>
      <c r="R1082">
        <f t="shared" si="284"/>
        <v>1475501654802.4319</v>
      </c>
      <c r="S1082" t="str">
        <f t="shared" si="285"/>
        <v>17077565天10时46分42秒</v>
      </c>
    </row>
    <row r="1083" spans="1:19" x14ac:dyDescent="0.25">
      <c r="A1083">
        <v>1083</v>
      </c>
      <c r="B1083">
        <f t="shared" si="276"/>
        <v>1084</v>
      </c>
      <c r="C1083">
        <f t="shared" si="288"/>
        <v>4316000</v>
      </c>
      <c r="D1083">
        <f t="shared" si="286"/>
        <v>2330640000</v>
      </c>
      <c r="E1083" s="6">
        <f t="shared" si="277"/>
        <v>13983840</v>
      </c>
      <c r="F1083" s="7" t="str">
        <f t="shared" si="278"/>
        <v>161天20时24分0秒</v>
      </c>
      <c r="G1083">
        <f t="shared" si="272"/>
        <v>109.30000000000001</v>
      </c>
      <c r="H1083">
        <f t="shared" si="273"/>
        <v>4.6566128730773926E-10</v>
      </c>
      <c r="I1083">
        <f t="shared" si="279"/>
        <v>2147483648</v>
      </c>
      <c r="J1083">
        <f t="shared" si="274"/>
        <v>117885653.13815187</v>
      </c>
      <c r="K1083">
        <f t="shared" si="275"/>
        <v>2.0097941160202026E-3</v>
      </c>
      <c r="L1083">
        <f t="shared" si="287"/>
        <v>815449.93397593498</v>
      </c>
      <c r="N1083">
        <f t="shared" si="280"/>
        <v>114514</v>
      </c>
      <c r="O1083">
        <f t="shared" si="281"/>
        <v>1</v>
      </c>
      <c r="P1083">
        <f t="shared" si="282"/>
        <v>245916942467072</v>
      </c>
      <c r="Q1083">
        <f t="shared" si="283"/>
        <v>114513</v>
      </c>
      <c r="R1083">
        <f t="shared" si="284"/>
        <v>1475501654802.4319</v>
      </c>
      <c r="S1083" t="str">
        <f t="shared" si="285"/>
        <v>17077565天10时46分42秒</v>
      </c>
    </row>
    <row r="1084" spans="1:19" x14ac:dyDescent="0.25">
      <c r="A1084">
        <v>1084</v>
      </c>
      <c r="B1084">
        <f t="shared" si="276"/>
        <v>1085</v>
      </c>
      <c r="C1084">
        <f t="shared" si="288"/>
        <v>4320000</v>
      </c>
      <c r="D1084">
        <f t="shared" si="286"/>
        <v>2334960000</v>
      </c>
      <c r="E1084" s="6">
        <f t="shared" si="277"/>
        <v>14009760</v>
      </c>
      <c r="F1084" s="7" t="str">
        <f t="shared" si="278"/>
        <v>162天3时36分0秒</v>
      </c>
      <c r="G1084">
        <f t="shared" si="272"/>
        <v>109.4</v>
      </c>
      <c r="H1084">
        <f t="shared" si="273"/>
        <v>4.6566128730773926E-10</v>
      </c>
      <c r="I1084">
        <f t="shared" si="279"/>
        <v>2147483648</v>
      </c>
      <c r="J1084">
        <f t="shared" si="274"/>
        <v>117777896.59963436</v>
      </c>
      <c r="K1084">
        <f t="shared" si="275"/>
        <v>2.0116567611694336E-3</v>
      </c>
      <c r="L1084">
        <f t="shared" si="287"/>
        <v>815449.93598759174</v>
      </c>
      <c r="N1084">
        <f t="shared" si="280"/>
        <v>114514</v>
      </c>
      <c r="O1084">
        <f t="shared" si="281"/>
        <v>1</v>
      </c>
      <c r="P1084">
        <f t="shared" si="282"/>
        <v>245916942467072</v>
      </c>
      <c r="Q1084">
        <f t="shared" si="283"/>
        <v>114513</v>
      </c>
      <c r="R1084">
        <f t="shared" si="284"/>
        <v>1475501654802.4319</v>
      </c>
      <c r="S1084" t="str">
        <f t="shared" si="285"/>
        <v>17077565天10时46分42秒</v>
      </c>
    </row>
    <row r="1085" spans="1:19" x14ac:dyDescent="0.25">
      <c r="A1085">
        <v>1085</v>
      </c>
      <c r="B1085">
        <f t="shared" si="276"/>
        <v>1086</v>
      </c>
      <c r="C1085">
        <f t="shared" si="288"/>
        <v>4324000</v>
      </c>
      <c r="D1085">
        <f t="shared" si="286"/>
        <v>2339284000</v>
      </c>
      <c r="E1085" s="6">
        <f t="shared" si="277"/>
        <v>14035704</v>
      </c>
      <c r="F1085" s="7" t="str">
        <f t="shared" si="278"/>
        <v>162天10时48分24秒</v>
      </c>
      <c r="G1085">
        <f t="shared" si="272"/>
        <v>109.5</v>
      </c>
      <c r="H1085">
        <f t="shared" si="273"/>
        <v>4.6566128730773926E-10</v>
      </c>
      <c r="I1085">
        <f t="shared" si="279"/>
        <v>2147483648</v>
      </c>
      <c r="J1085">
        <f t="shared" si="274"/>
        <v>117670336.87671232</v>
      </c>
      <c r="K1085">
        <f t="shared" si="275"/>
        <v>2.0135194063186646E-3</v>
      </c>
      <c r="L1085">
        <f t="shared" si="287"/>
        <v>815449.93800111115</v>
      </c>
      <c r="N1085">
        <f t="shared" si="280"/>
        <v>114514</v>
      </c>
      <c r="O1085">
        <f t="shared" si="281"/>
        <v>1</v>
      </c>
      <c r="P1085">
        <f t="shared" si="282"/>
        <v>245916942467072</v>
      </c>
      <c r="Q1085">
        <f t="shared" si="283"/>
        <v>114513</v>
      </c>
      <c r="R1085">
        <f t="shared" si="284"/>
        <v>1475501654802.4319</v>
      </c>
      <c r="S1085" t="str">
        <f t="shared" si="285"/>
        <v>17077565天10时46分42秒</v>
      </c>
    </row>
    <row r="1086" spans="1:19" x14ac:dyDescent="0.25">
      <c r="A1086">
        <v>1086</v>
      </c>
      <c r="B1086">
        <f t="shared" si="276"/>
        <v>1087</v>
      </c>
      <c r="C1086">
        <f t="shared" si="288"/>
        <v>4328000</v>
      </c>
      <c r="D1086">
        <f t="shared" si="286"/>
        <v>2343612000</v>
      </c>
      <c r="E1086" s="6">
        <f t="shared" si="277"/>
        <v>14061672</v>
      </c>
      <c r="F1086" s="7" t="str">
        <f t="shared" si="278"/>
        <v>162天18时1分12秒</v>
      </c>
      <c r="G1086">
        <f t="shared" si="272"/>
        <v>109.60000000000001</v>
      </c>
      <c r="H1086">
        <f t="shared" si="273"/>
        <v>4.6566128730773926E-10</v>
      </c>
      <c r="I1086">
        <f t="shared" si="279"/>
        <v>2147483648</v>
      </c>
      <c r="J1086">
        <f t="shared" si="274"/>
        <v>117562973.43065692</v>
      </c>
      <c r="K1086">
        <f t="shared" si="275"/>
        <v>2.0153820514678955E-3</v>
      </c>
      <c r="L1086">
        <f t="shared" si="287"/>
        <v>815449.9400164932</v>
      </c>
      <c r="N1086">
        <f t="shared" si="280"/>
        <v>114514</v>
      </c>
      <c r="O1086">
        <f t="shared" si="281"/>
        <v>1</v>
      </c>
      <c r="P1086">
        <f t="shared" si="282"/>
        <v>245916942467072</v>
      </c>
      <c r="Q1086">
        <f t="shared" si="283"/>
        <v>114513</v>
      </c>
      <c r="R1086">
        <f t="shared" si="284"/>
        <v>1475501654802.4319</v>
      </c>
      <c r="S1086" t="str">
        <f t="shared" si="285"/>
        <v>17077565天10时46分42秒</v>
      </c>
    </row>
    <row r="1087" spans="1:19" x14ac:dyDescent="0.25">
      <c r="A1087">
        <v>1087</v>
      </c>
      <c r="B1087">
        <f t="shared" si="276"/>
        <v>1088</v>
      </c>
      <c r="C1087">
        <f t="shared" si="288"/>
        <v>4332000</v>
      </c>
      <c r="D1087">
        <f t="shared" si="286"/>
        <v>2347944000</v>
      </c>
      <c r="E1087" s="6">
        <f t="shared" si="277"/>
        <v>14087664</v>
      </c>
      <c r="F1087" s="7" t="str">
        <f t="shared" si="278"/>
        <v>163天1时14分24秒</v>
      </c>
      <c r="G1087">
        <f t="shared" si="272"/>
        <v>109.7</v>
      </c>
      <c r="H1087">
        <f t="shared" si="273"/>
        <v>4.6566128730773926E-10</v>
      </c>
      <c r="I1087">
        <f t="shared" si="279"/>
        <v>2147483648</v>
      </c>
      <c r="J1087">
        <f t="shared" si="274"/>
        <v>117455805.72470373</v>
      </c>
      <c r="K1087">
        <f t="shared" si="275"/>
        <v>2.0172446966171265E-3</v>
      </c>
      <c r="L1087">
        <f t="shared" si="287"/>
        <v>815449.9420337379</v>
      </c>
      <c r="N1087">
        <f t="shared" si="280"/>
        <v>114514</v>
      </c>
      <c r="O1087">
        <f t="shared" si="281"/>
        <v>1</v>
      </c>
      <c r="P1087">
        <f t="shared" si="282"/>
        <v>245916942467072</v>
      </c>
      <c r="Q1087">
        <f t="shared" si="283"/>
        <v>114513</v>
      </c>
      <c r="R1087">
        <f t="shared" si="284"/>
        <v>1475501654802.4319</v>
      </c>
      <c r="S1087" t="str">
        <f t="shared" si="285"/>
        <v>17077565天10时46分42秒</v>
      </c>
    </row>
    <row r="1088" spans="1:19" x14ac:dyDescent="0.25">
      <c r="A1088">
        <v>1088</v>
      </c>
      <c r="B1088">
        <f t="shared" si="276"/>
        <v>1089</v>
      </c>
      <c r="C1088">
        <f t="shared" si="288"/>
        <v>4336000</v>
      </c>
      <c r="D1088">
        <f t="shared" si="286"/>
        <v>2352280000</v>
      </c>
      <c r="E1088" s="6">
        <f t="shared" si="277"/>
        <v>14113680</v>
      </c>
      <c r="F1088" s="7" t="str">
        <f t="shared" si="278"/>
        <v>163天8时28分0秒</v>
      </c>
      <c r="G1088">
        <f t="shared" ref="G1088:G1151" si="289">1+A1088*0.1</f>
        <v>109.80000000000001</v>
      </c>
      <c r="H1088">
        <f t="shared" ref="H1088:H1151" si="290">_xlfn.CEILING.MATH((POWER(0.94,A1088)-1.175*POWER(10,-38))*POWER(2,31))/POWER(2,31)</f>
        <v>4.6566128730773926E-10</v>
      </c>
      <c r="I1088">
        <f t="shared" si="279"/>
        <v>2147483648</v>
      </c>
      <c r="J1088">
        <f t="shared" ref="J1088:J1151" si="291">6/(H1088*G1088)</f>
        <v>117348833.2240437</v>
      </c>
      <c r="K1088">
        <f t="shared" ref="K1088:K1151" si="292">C1088*H1088</f>
        <v>2.0191073417663574E-3</v>
      </c>
      <c r="L1088">
        <f t="shared" si="287"/>
        <v>815449.94405284524</v>
      </c>
      <c r="N1088">
        <f t="shared" si="280"/>
        <v>114514</v>
      </c>
      <c r="O1088">
        <f t="shared" si="281"/>
        <v>1</v>
      </c>
      <c r="P1088">
        <f t="shared" si="282"/>
        <v>245916942467072</v>
      </c>
      <c r="Q1088">
        <f t="shared" si="283"/>
        <v>114513</v>
      </c>
      <c r="R1088">
        <f t="shared" si="284"/>
        <v>1475501654802.4319</v>
      </c>
      <c r="S1088" t="str">
        <f t="shared" si="285"/>
        <v>17077565天10时46分42秒</v>
      </c>
    </row>
    <row r="1089" spans="1:19" x14ac:dyDescent="0.25">
      <c r="A1089">
        <v>1089</v>
      </c>
      <c r="B1089">
        <f t="shared" ref="B1089:B1152" si="293">A1089+1</f>
        <v>1090</v>
      </c>
      <c r="C1089">
        <f t="shared" si="288"/>
        <v>4340000</v>
      </c>
      <c r="D1089">
        <f t="shared" si="286"/>
        <v>2356620000</v>
      </c>
      <c r="E1089" s="6">
        <f t="shared" ref="E1089:E1152" si="294">D1089*60/10000</f>
        <v>14139720</v>
      </c>
      <c r="F1089" s="7" t="str">
        <f t="shared" ref="F1089:F1152" si="295">CONCATENATE(TEXT(INT(E1089/86400),0),"天",TEXT(INT(MOD(E1089/3600,24)),0),"时",TEXT(INT(MOD(E1089/60,60)),0),"分",TEXT(INT(MOD(E1089,60)),0),"秒")</f>
        <v>163天15时42分0秒</v>
      </c>
      <c r="G1089">
        <f t="shared" si="289"/>
        <v>109.9</v>
      </c>
      <c r="H1089">
        <f t="shared" si="290"/>
        <v>4.6566128730773926E-10</v>
      </c>
      <c r="I1089">
        <f t="shared" ref="I1089:I1152" si="296">1/H1089</f>
        <v>2147483648</v>
      </c>
      <c r="J1089">
        <f t="shared" si="291"/>
        <v>117242055.39581437</v>
      </c>
      <c r="K1089">
        <f t="shared" si="292"/>
        <v>2.0209699869155884E-3</v>
      </c>
      <c r="L1089">
        <f t="shared" si="287"/>
        <v>815449.94607381523</v>
      </c>
      <c r="N1089">
        <f t="shared" ref="N1089:N1152" si="297">N1088</f>
        <v>114514</v>
      </c>
      <c r="O1089">
        <f t="shared" ref="O1089:O1152" si="298">_xlfn.CEILING.MATH((815450.6937-L1089))</f>
        <v>1</v>
      </c>
      <c r="P1089">
        <f t="shared" ref="P1089:P1152" si="299">N1089/H1089</f>
        <v>245916942467072</v>
      </c>
      <c r="Q1089">
        <f t="shared" ref="Q1089:Q1152" si="300">N1089-O1089</f>
        <v>114513</v>
      </c>
      <c r="R1089">
        <f t="shared" ref="R1089:R1152" si="301">P1089/10000*60</f>
        <v>1475501654802.4319</v>
      </c>
      <c r="S1089" t="str">
        <f t="shared" ref="S1089:S1152" si="302">CONCATENATE(TEXT(INT(R1089/86400),0),"天",TEXT(INT(MOD(R1089/3600,24)),0),"时",TEXT(INT(MOD(R1089/60,60)),0),"分",TEXT(INT(MOD(R1089,60)),0),"秒")</f>
        <v>17077565天10时46分42秒</v>
      </c>
    </row>
    <row r="1090" spans="1:19" x14ac:dyDescent="0.25">
      <c r="A1090">
        <v>1090</v>
      </c>
      <c r="B1090">
        <f t="shared" si="293"/>
        <v>1091</v>
      </c>
      <c r="C1090">
        <f t="shared" si="288"/>
        <v>4344000</v>
      </c>
      <c r="D1090">
        <f t="shared" ref="D1090:D1153" si="303">D1089+C1090</f>
        <v>2360964000</v>
      </c>
      <c r="E1090" s="6">
        <f t="shared" si="294"/>
        <v>14165784</v>
      </c>
      <c r="F1090" s="7" t="str">
        <f t="shared" si="295"/>
        <v>163天22时56分24秒</v>
      </c>
      <c r="G1090">
        <f t="shared" si="289"/>
        <v>110</v>
      </c>
      <c r="H1090">
        <f t="shared" si="290"/>
        <v>4.6566128730773926E-10</v>
      </c>
      <c r="I1090">
        <f t="shared" si="296"/>
        <v>2147483648</v>
      </c>
      <c r="J1090">
        <f t="shared" si="291"/>
        <v>117135471.7090909</v>
      </c>
      <c r="K1090">
        <f t="shared" si="292"/>
        <v>2.0228326320648193E-3</v>
      </c>
      <c r="L1090">
        <f t="shared" ref="L1090:L1153" si="304">L1089+K1090</f>
        <v>815449.94809664786</v>
      </c>
      <c r="N1090">
        <f t="shared" si="297"/>
        <v>114514</v>
      </c>
      <c r="O1090">
        <f t="shared" si="298"/>
        <v>1</v>
      </c>
      <c r="P1090">
        <f t="shared" si="299"/>
        <v>245916942467072</v>
      </c>
      <c r="Q1090">
        <f t="shared" si="300"/>
        <v>114513</v>
      </c>
      <c r="R1090">
        <f t="shared" si="301"/>
        <v>1475501654802.4319</v>
      </c>
      <c r="S1090" t="str">
        <f t="shared" si="302"/>
        <v>17077565天10时46分42秒</v>
      </c>
    </row>
    <row r="1091" spans="1:19" x14ac:dyDescent="0.25">
      <c r="A1091">
        <v>1091</v>
      </c>
      <c r="B1091">
        <f t="shared" si="293"/>
        <v>1092</v>
      </c>
      <c r="C1091">
        <f t="shared" si="288"/>
        <v>4348000</v>
      </c>
      <c r="D1091">
        <f t="shared" si="303"/>
        <v>2365312000</v>
      </c>
      <c r="E1091" s="6">
        <f t="shared" si="294"/>
        <v>14191872</v>
      </c>
      <c r="F1091" s="7" t="str">
        <f t="shared" si="295"/>
        <v>164天6时11分12秒</v>
      </c>
      <c r="G1091">
        <f t="shared" si="289"/>
        <v>110.10000000000001</v>
      </c>
      <c r="H1091">
        <f t="shared" si="290"/>
        <v>4.6566128730773926E-10</v>
      </c>
      <c r="I1091">
        <f t="shared" si="296"/>
        <v>2147483648</v>
      </c>
      <c r="J1091">
        <f t="shared" si="291"/>
        <v>117029081.63487737</v>
      </c>
      <c r="K1091">
        <f t="shared" si="292"/>
        <v>2.0246952772140503E-3</v>
      </c>
      <c r="L1091">
        <f t="shared" si="304"/>
        <v>815449.95012134314</v>
      </c>
      <c r="N1091">
        <f t="shared" si="297"/>
        <v>114514</v>
      </c>
      <c r="O1091">
        <f t="shared" si="298"/>
        <v>1</v>
      </c>
      <c r="P1091">
        <f t="shared" si="299"/>
        <v>245916942467072</v>
      </c>
      <c r="Q1091">
        <f t="shared" si="300"/>
        <v>114513</v>
      </c>
      <c r="R1091">
        <f t="shared" si="301"/>
        <v>1475501654802.4319</v>
      </c>
      <c r="S1091" t="str">
        <f t="shared" si="302"/>
        <v>17077565天10时46分42秒</v>
      </c>
    </row>
    <row r="1092" spans="1:19" x14ac:dyDescent="0.25">
      <c r="A1092">
        <v>1092</v>
      </c>
      <c r="B1092">
        <f t="shared" si="293"/>
        <v>1093</v>
      </c>
      <c r="C1092">
        <f t="shared" si="288"/>
        <v>4352000</v>
      </c>
      <c r="D1092">
        <f t="shared" si="303"/>
        <v>2369664000</v>
      </c>
      <c r="E1092" s="6">
        <f t="shared" si="294"/>
        <v>14217984</v>
      </c>
      <c r="F1092" s="7" t="str">
        <f t="shared" si="295"/>
        <v>164天13时26分24秒</v>
      </c>
      <c r="G1092">
        <f t="shared" si="289"/>
        <v>110.2</v>
      </c>
      <c r="H1092">
        <f t="shared" si="290"/>
        <v>4.6566128730773926E-10</v>
      </c>
      <c r="I1092">
        <f t="shared" si="296"/>
        <v>2147483648</v>
      </c>
      <c r="J1092">
        <f t="shared" si="291"/>
        <v>116922884.646098</v>
      </c>
      <c r="K1092">
        <f t="shared" si="292"/>
        <v>2.0265579223632813E-3</v>
      </c>
      <c r="L1092">
        <f t="shared" si="304"/>
        <v>815449.95214790106</v>
      </c>
      <c r="N1092">
        <f t="shared" si="297"/>
        <v>114514</v>
      </c>
      <c r="O1092">
        <f t="shared" si="298"/>
        <v>1</v>
      </c>
      <c r="P1092">
        <f t="shared" si="299"/>
        <v>245916942467072</v>
      </c>
      <c r="Q1092">
        <f t="shared" si="300"/>
        <v>114513</v>
      </c>
      <c r="R1092">
        <f t="shared" si="301"/>
        <v>1475501654802.4319</v>
      </c>
      <c r="S1092" t="str">
        <f t="shared" si="302"/>
        <v>17077565天10时46分42秒</v>
      </c>
    </row>
    <row r="1093" spans="1:19" x14ac:dyDescent="0.25">
      <c r="A1093">
        <v>1093</v>
      </c>
      <c r="B1093">
        <f t="shared" si="293"/>
        <v>1094</v>
      </c>
      <c r="C1093">
        <f t="shared" si="288"/>
        <v>4356000</v>
      </c>
      <c r="D1093">
        <f t="shared" si="303"/>
        <v>2374020000</v>
      </c>
      <c r="E1093" s="6">
        <f t="shared" si="294"/>
        <v>14244120</v>
      </c>
      <c r="F1093" s="7" t="str">
        <f t="shared" si="295"/>
        <v>164天20时42分0秒</v>
      </c>
      <c r="G1093">
        <f t="shared" si="289"/>
        <v>110.30000000000001</v>
      </c>
      <c r="H1093">
        <f t="shared" si="290"/>
        <v>4.6566128730773926E-10</v>
      </c>
      <c r="I1093">
        <f t="shared" si="296"/>
        <v>2147483648</v>
      </c>
      <c r="J1093">
        <f t="shared" si="291"/>
        <v>116816880.21758838</v>
      </c>
      <c r="K1093">
        <f t="shared" si="292"/>
        <v>2.0284205675125122E-3</v>
      </c>
      <c r="L1093">
        <f t="shared" si="304"/>
        <v>815449.95417632163</v>
      </c>
      <c r="N1093">
        <f t="shared" si="297"/>
        <v>114514</v>
      </c>
      <c r="O1093">
        <f t="shared" si="298"/>
        <v>1</v>
      </c>
      <c r="P1093">
        <f t="shared" si="299"/>
        <v>245916942467072</v>
      </c>
      <c r="Q1093">
        <f t="shared" si="300"/>
        <v>114513</v>
      </c>
      <c r="R1093">
        <f t="shared" si="301"/>
        <v>1475501654802.4319</v>
      </c>
      <c r="S1093" t="str">
        <f t="shared" si="302"/>
        <v>17077565天10时46分42秒</v>
      </c>
    </row>
    <row r="1094" spans="1:19" x14ac:dyDescent="0.25">
      <c r="A1094">
        <v>1094</v>
      </c>
      <c r="B1094">
        <f t="shared" si="293"/>
        <v>1095</v>
      </c>
      <c r="C1094">
        <f t="shared" ref="C1094:C1157" si="305">(A1094-4)*4000</f>
        <v>4360000</v>
      </c>
      <c r="D1094">
        <f t="shared" si="303"/>
        <v>2378380000</v>
      </c>
      <c r="E1094" s="6">
        <f t="shared" si="294"/>
        <v>14270280</v>
      </c>
      <c r="F1094" s="7" t="str">
        <f t="shared" si="295"/>
        <v>165天3时58分0秒</v>
      </c>
      <c r="G1094">
        <f t="shared" si="289"/>
        <v>110.4</v>
      </c>
      <c r="H1094">
        <f t="shared" si="290"/>
        <v>4.6566128730773926E-10</v>
      </c>
      <c r="I1094">
        <f t="shared" si="296"/>
        <v>2147483648</v>
      </c>
      <c r="J1094">
        <f t="shared" si="291"/>
        <v>116711067.82608695</v>
      </c>
      <c r="K1094">
        <f t="shared" si="292"/>
        <v>2.0302832126617432E-3</v>
      </c>
      <c r="L1094">
        <f t="shared" si="304"/>
        <v>815449.95620660484</v>
      </c>
      <c r="N1094">
        <f t="shared" si="297"/>
        <v>114514</v>
      </c>
      <c r="O1094">
        <f t="shared" si="298"/>
        <v>1</v>
      </c>
      <c r="P1094">
        <f t="shared" si="299"/>
        <v>245916942467072</v>
      </c>
      <c r="Q1094">
        <f t="shared" si="300"/>
        <v>114513</v>
      </c>
      <c r="R1094">
        <f t="shared" si="301"/>
        <v>1475501654802.4319</v>
      </c>
      <c r="S1094" t="str">
        <f t="shared" si="302"/>
        <v>17077565天10时46分42秒</v>
      </c>
    </row>
    <row r="1095" spans="1:19" x14ac:dyDescent="0.25">
      <c r="A1095">
        <v>1095</v>
      </c>
      <c r="B1095">
        <f t="shared" si="293"/>
        <v>1096</v>
      </c>
      <c r="C1095">
        <f t="shared" si="305"/>
        <v>4364000</v>
      </c>
      <c r="D1095">
        <f t="shared" si="303"/>
        <v>2382744000</v>
      </c>
      <c r="E1095" s="6">
        <f t="shared" si="294"/>
        <v>14296464</v>
      </c>
      <c r="F1095" s="7" t="str">
        <f t="shared" si="295"/>
        <v>165天11时14分24秒</v>
      </c>
      <c r="G1095">
        <f t="shared" si="289"/>
        <v>110.5</v>
      </c>
      <c r="H1095">
        <f t="shared" si="290"/>
        <v>4.6566128730773926E-10</v>
      </c>
      <c r="I1095">
        <f t="shared" si="296"/>
        <v>2147483648</v>
      </c>
      <c r="J1095">
        <f t="shared" si="291"/>
        <v>116605446.95022625</v>
      </c>
      <c r="K1095">
        <f t="shared" si="292"/>
        <v>2.0321458578109741E-3</v>
      </c>
      <c r="L1095">
        <f t="shared" si="304"/>
        <v>815449.9582387507</v>
      </c>
      <c r="N1095">
        <f t="shared" si="297"/>
        <v>114514</v>
      </c>
      <c r="O1095">
        <f t="shared" si="298"/>
        <v>1</v>
      </c>
      <c r="P1095">
        <f t="shared" si="299"/>
        <v>245916942467072</v>
      </c>
      <c r="Q1095">
        <f t="shared" si="300"/>
        <v>114513</v>
      </c>
      <c r="R1095">
        <f t="shared" si="301"/>
        <v>1475501654802.4319</v>
      </c>
      <c r="S1095" t="str">
        <f t="shared" si="302"/>
        <v>17077565天10时46分42秒</v>
      </c>
    </row>
    <row r="1096" spans="1:19" x14ac:dyDescent="0.25">
      <c r="A1096">
        <v>1096</v>
      </c>
      <c r="B1096">
        <f t="shared" si="293"/>
        <v>1097</v>
      </c>
      <c r="C1096">
        <f t="shared" si="305"/>
        <v>4368000</v>
      </c>
      <c r="D1096">
        <f t="shared" si="303"/>
        <v>2387112000</v>
      </c>
      <c r="E1096" s="6">
        <f t="shared" si="294"/>
        <v>14322672</v>
      </c>
      <c r="F1096" s="7" t="str">
        <f t="shared" si="295"/>
        <v>165天18时31分12秒</v>
      </c>
      <c r="G1096">
        <f t="shared" si="289"/>
        <v>110.60000000000001</v>
      </c>
      <c r="H1096">
        <f t="shared" si="290"/>
        <v>4.6566128730773926E-10</v>
      </c>
      <c r="I1096">
        <f t="shared" si="296"/>
        <v>2147483648</v>
      </c>
      <c r="J1096">
        <f t="shared" si="291"/>
        <v>116500017.07052441</v>
      </c>
      <c r="K1096">
        <f t="shared" si="292"/>
        <v>2.0340085029602051E-3</v>
      </c>
      <c r="L1096">
        <f t="shared" si="304"/>
        <v>815449.9602727592</v>
      </c>
      <c r="N1096">
        <f t="shared" si="297"/>
        <v>114514</v>
      </c>
      <c r="O1096">
        <f t="shared" si="298"/>
        <v>1</v>
      </c>
      <c r="P1096">
        <f t="shared" si="299"/>
        <v>245916942467072</v>
      </c>
      <c r="Q1096">
        <f t="shared" si="300"/>
        <v>114513</v>
      </c>
      <c r="R1096">
        <f t="shared" si="301"/>
        <v>1475501654802.4319</v>
      </c>
      <c r="S1096" t="str">
        <f t="shared" si="302"/>
        <v>17077565天10时46分42秒</v>
      </c>
    </row>
    <row r="1097" spans="1:19" x14ac:dyDescent="0.25">
      <c r="A1097">
        <v>1097</v>
      </c>
      <c r="B1097">
        <f t="shared" si="293"/>
        <v>1098</v>
      </c>
      <c r="C1097">
        <f t="shared" si="305"/>
        <v>4372000</v>
      </c>
      <c r="D1097">
        <f t="shared" si="303"/>
        <v>2391484000</v>
      </c>
      <c r="E1097" s="6">
        <f t="shared" si="294"/>
        <v>14348904</v>
      </c>
      <c r="F1097" s="7" t="str">
        <f t="shared" si="295"/>
        <v>166天1时48分24秒</v>
      </c>
      <c r="G1097">
        <f t="shared" si="289"/>
        <v>110.7</v>
      </c>
      <c r="H1097">
        <f t="shared" si="290"/>
        <v>4.6566128730773926E-10</v>
      </c>
      <c r="I1097">
        <f t="shared" si="296"/>
        <v>2147483648</v>
      </c>
      <c r="J1097">
        <f t="shared" si="291"/>
        <v>116394777.66937669</v>
      </c>
      <c r="K1097">
        <f t="shared" si="292"/>
        <v>2.035871148109436E-3</v>
      </c>
      <c r="L1097">
        <f t="shared" si="304"/>
        <v>815449.96230863035</v>
      </c>
      <c r="N1097">
        <f t="shared" si="297"/>
        <v>114514</v>
      </c>
      <c r="O1097">
        <f t="shared" si="298"/>
        <v>1</v>
      </c>
      <c r="P1097">
        <f t="shared" si="299"/>
        <v>245916942467072</v>
      </c>
      <c r="Q1097">
        <f t="shared" si="300"/>
        <v>114513</v>
      </c>
      <c r="R1097">
        <f t="shared" si="301"/>
        <v>1475501654802.4319</v>
      </c>
      <c r="S1097" t="str">
        <f t="shared" si="302"/>
        <v>17077565天10时46分42秒</v>
      </c>
    </row>
    <row r="1098" spans="1:19" x14ac:dyDescent="0.25">
      <c r="A1098">
        <v>1098</v>
      </c>
      <c r="B1098">
        <f t="shared" si="293"/>
        <v>1099</v>
      </c>
      <c r="C1098">
        <f t="shared" si="305"/>
        <v>4376000</v>
      </c>
      <c r="D1098">
        <f t="shared" si="303"/>
        <v>2395860000</v>
      </c>
      <c r="E1098" s="6">
        <f t="shared" si="294"/>
        <v>14375160</v>
      </c>
      <c r="F1098" s="7" t="str">
        <f t="shared" si="295"/>
        <v>166天9时6分0秒</v>
      </c>
      <c r="G1098">
        <f t="shared" si="289"/>
        <v>110.80000000000001</v>
      </c>
      <c r="H1098">
        <f t="shared" si="290"/>
        <v>4.6566128730773926E-10</v>
      </c>
      <c r="I1098">
        <f t="shared" si="296"/>
        <v>2147483648</v>
      </c>
      <c r="J1098">
        <f t="shared" si="291"/>
        <v>116289728.23104692</v>
      </c>
      <c r="K1098">
        <f t="shared" si="292"/>
        <v>2.037733793258667E-3</v>
      </c>
      <c r="L1098">
        <f t="shared" si="304"/>
        <v>815449.96434636414</v>
      </c>
      <c r="N1098">
        <f t="shared" si="297"/>
        <v>114514</v>
      </c>
      <c r="O1098">
        <f t="shared" si="298"/>
        <v>1</v>
      </c>
      <c r="P1098">
        <f t="shared" si="299"/>
        <v>245916942467072</v>
      </c>
      <c r="Q1098">
        <f t="shared" si="300"/>
        <v>114513</v>
      </c>
      <c r="R1098">
        <f t="shared" si="301"/>
        <v>1475501654802.4319</v>
      </c>
      <c r="S1098" t="str">
        <f t="shared" si="302"/>
        <v>17077565天10时46分42秒</v>
      </c>
    </row>
    <row r="1099" spans="1:19" x14ac:dyDescent="0.25">
      <c r="A1099">
        <v>1099</v>
      </c>
      <c r="B1099">
        <f t="shared" si="293"/>
        <v>1100</v>
      </c>
      <c r="C1099">
        <f t="shared" si="305"/>
        <v>4380000</v>
      </c>
      <c r="D1099">
        <f t="shared" si="303"/>
        <v>2400240000</v>
      </c>
      <c r="E1099" s="6">
        <f t="shared" si="294"/>
        <v>14401440</v>
      </c>
      <c r="F1099" s="7" t="str">
        <f t="shared" si="295"/>
        <v>166天16时24分0秒</v>
      </c>
      <c r="G1099">
        <f t="shared" si="289"/>
        <v>110.9</v>
      </c>
      <c r="H1099">
        <f t="shared" si="290"/>
        <v>4.6566128730773926E-10</v>
      </c>
      <c r="I1099">
        <f t="shared" si="296"/>
        <v>2147483648</v>
      </c>
      <c r="J1099">
        <f t="shared" si="291"/>
        <v>116184868.24165915</v>
      </c>
      <c r="K1099">
        <f t="shared" si="292"/>
        <v>2.0395964384078979E-3</v>
      </c>
      <c r="L1099">
        <f t="shared" si="304"/>
        <v>815449.96638596058</v>
      </c>
      <c r="N1099">
        <f t="shared" si="297"/>
        <v>114514</v>
      </c>
      <c r="O1099">
        <f t="shared" si="298"/>
        <v>1</v>
      </c>
      <c r="P1099">
        <f t="shared" si="299"/>
        <v>245916942467072</v>
      </c>
      <c r="Q1099">
        <f t="shared" si="300"/>
        <v>114513</v>
      </c>
      <c r="R1099">
        <f t="shared" si="301"/>
        <v>1475501654802.4319</v>
      </c>
      <c r="S1099" t="str">
        <f t="shared" si="302"/>
        <v>17077565天10时46分42秒</v>
      </c>
    </row>
    <row r="1100" spans="1:19" x14ac:dyDescent="0.25">
      <c r="A1100">
        <v>1100</v>
      </c>
      <c r="B1100">
        <f t="shared" si="293"/>
        <v>1101</v>
      </c>
      <c r="C1100">
        <f t="shared" si="305"/>
        <v>4384000</v>
      </c>
      <c r="D1100">
        <f t="shared" si="303"/>
        <v>2404624000</v>
      </c>
      <c r="E1100" s="6">
        <f t="shared" si="294"/>
        <v>14427744</v>
      </c>
      <c r="F1100" s="7" t="str">
        <f t="shared" si="295"/>
        <v>166天23时42分24秒</v>
      </c>
      <c r="G1100">
        <f t="shared" si="289"/>
        <v>111</v>
      </c>
      <c r="H1100">
        <f t="shared" si="290"/>
        <v>4.6566128730773926E-10</v>
      </c>
      <c r="I1100">
        <f t="shared" si="296"/>
        <v>2147483648</v>
      </c>
      <c r="J1100">
        <f t="shared" si="291"/>
        <v>116080197.1891892</v>
      </c>
      <c r="K1100">
        <f t="shared" si="292"/>
        <v>2.0414590835571289E-3</v>
      </c>
      <c r="L1100">
        <f t="shared" si="304"/>
        <v>815449.96842741966</v>
      </c>
      <c r="N1100">
        <f t="shared" si="297"/>
        <v>114514</v>
      </c>
      <c r="O1100">
        <f t="shared" si="298"/>
        <v>1</v>
      </c>
      <c r="P1100">
        <f t="shared" si="299"/>
        <v>245916942467072</v>
      </c>
      <c r="Q1100">
        <f t="shared" si="300"/>
        <v>114513</v>
      </c>
      <c r="R1100">
        <f t="shared" si="301"/>
        <v>1475501654802.4319</v>
      </c>
      <c r="S1100" t="str">
        <f t="shared" si="302"/>
        <v>17077565天10时46分42秒</v>
      </c>
    </row>
    <row r="1101" spans="1:19" x14ac:dyDescent="0.25">
      <c r="A1101">
        <v>1101</v>
      </c>
      <c r="B1101">
        <f t="shared" si="293"/>
        <v>1102</v>
      </c>
      <c r="C1101">
        <f t="shared" si="305"/>
        <v>4388000</v>
      </c>
      <c r="D1101">
        <f t="shared" si="303"/>
        <v>2409012000</v>
      </c>
      <c r="E1101" s="6">
        <f t="shared" si="294"/>
        <v>14454072</v>
      </c>
      <c r="F1101" s="7" t="str">
        <f t="shared" si="295"/>
        <v>167天7时1分12秒</v>
      </c>
      <c r="G1101">
        <f t="shared" si="289"/>
        <v>111.10000000000001</v>
      </c>
      <c r="H1101">
        <f t="shared" si="290"/>
        <v>4.6566128730773926E-10</v>
      </c>
      <c r="I1101">
        <f t="shared" si="296"/>
        <v>2147483648</v>
      </c>
      <c r="J1101">
        <f t="shared" si="291"/>
        <v>115975714.56345634</v>
      </c>
      <c r="K1101">
        <f t="shared" si="292"/>
        <v>2.0433217287063599E-3</v>
      </c>
      <c r="L1101">
        <f t="shared" si="304"/>
        <v>815449.97047074139</v>
      </c>
      <c r="N1101">
        <f t="shared" si="297"/>
        <v>114514</v>
      </c>
      <c r="O1101">
        <f t="shared" si="298"/>
        <v>1</v>
      </c>
      <c r="P1101">
        <f t="shared" si="299"/>
        <v>245916942467072</v>
      </c>
      <c r="Q1101">
        <f t="shared" si="300"/>
        <v>114513</v>
      </c>
      <c r="R1101">
        <f t="shared" si="301"/>
        <v>1475501654802.4319</v>
      </c>
      <c r="S1101" t="str">
        <f t="shared" si="302"/>
        <v>17077565天10时46分42秒</v>
      </c>
    </row>
    <row r="1102" spans="1:19" x14ac:dyDescent="0.25">
      <c r="A1102">
        <v>1102</v>
      </c>
      <c r="B1102">
        <f t="shared" si="293"/>
        <v>1103</v>
      </c>
      <c r="C1102">
        <f t="shared" si="305"/>
        <v>4392000</v>
      </c>
      <c r="D1102">
        <f t="shared" si="303"/>
        <v>2413404000</v>
      </c>
      <c r="E1102" s="6">
        <f t="shared" si="294"/>
        <v>14480424</v>
      </c>
      <c r="F1102" s="7" t="str">
        <f t="shared" si="295"/>
        <v>167天14时20分24秒</v>
      </c>
      <c r="G1102">
        <f t="shared" si="289"/>
        <v>111.2</v>
      </c>
      <c r="H1102">
        <f t="shared" si="290"/>
        <v>4.6566128730773926E-10</v>
      </c>
      <c r="I1102">
        <f t="shared" si="296"/>
        <v>2147483648</v>
      </c>
      <c r="J1102">
        <f t="shared" si="291"/>
        <v>115871419.8561151</v>
      </c>
      <c r="K1102">
        <f t="shared" si="292"/>
        <v>2.0451843738555908E-3</v>
      </c>
      <c r="L1102">
        <f t="shared" si="304"/>
        <v>815449.97251592577</v>
      </c>
      <c r="N1102">
        <f t="shared" si="297"/>
        <v>114514</v>
      </c>
      <c r="O1102">
        <f t="shared" si="298"/>
        <v>1</v>
      </c>
      <c r="P1102">
        <f t="shared" si="299"/>
        <v>245916942467072</v>
      </c>
      <c r="Q1102">
        <f t="shared" si="300"/>
        <v>114513</v>
      </c>
      <c r="R1102">
        <f t="shared" si="301"/>
        <v>1475501654802.4319</v>
      </c>
      <c r="S1102" t="str">
        <f t="shared" si="302"/>
        <v>17077565天10时46分42秒</v>
      </c>
    </row>
    <row r="1103" spans="1:19" x14ac:dyDescent="0.25">
      <c r="A1103">
        <v>1103</v>
      </c>
      <c r="B1103">
        <f t="shared" si="293"/>
        <v>1104</v>
      </c>
      <c r="C1103">
        <f t="shared" si="305"/>
        <v>4396000</v>
      </c>
      <c r="D1103">
        <f t="shared" si="303"/>
        <v>2417800000</v>
      </c>
      <c r="E1103" s="6">
        <f t="shared" si="294"/>
        <v>14506800</v>
      </c>
      <c r="F1103" s="7" t="str">
        <f t="shared" si="295"/>
        <v>167天21时40分0秒</v>
      </c>
      <c r="G1103">
        <f t="shared" si="289"/>
        <v>111.30000000000001</v>
      </c>
      <c r="H1103">
        <f t="shared" si="290"/>
        <v>4.6566128730773926E-10</v>
      </c>
      <c r="I1103">
        <f t="shared" si="296"/>
        <v>2147483648</v>
      </c>
      <c r="J1103">
        <f t="shared" si="291"/>
        <v>115767312.56064689</v>
      </c>
      <c r="K1103">
        <f t="shared" si="292"/>
        <v>2.0470470190048218E-3</v>
      </c>
      <c r="L1103">
        <f t="shared" si="304"/>
        <v>815449.97456297278</v>
      </c>
      <c r="N1103">
        <f t="shared" si="297"/>
        <v>114514</v>
      </c>
      <c r="O1103">
        <f t="shared" si="298"/>
        <v>1</v>
      </c>
      <c r="P1103">
        <f t="shared" si="299"/>
        <v>245916942467072</v>
      </c>
      <c r="Q1103">
        <f t="shared" si="300"/>
        <v>114513</v>
      </c>
      <c r="R1103">
        <f t="shared" si="301"/>
        <v>1475501654802.4319</v>
      </c>
      <c r="S1103" t="str">
        <f t="shared" si="302"/>
        <v>17077565天10时46分42秒</v>
      </c>
    </row>
    <row r="1104" spans="1:19" x14ac:dyDescent="0.25">
      <c r="A1104">
        <v>1104</v>
      </c>
      <c r="B1104">
        <f t="shared" si="293"/>
        <v>1105</v>
      </c>
      <c r="C1104">
        <f t="shared" si="305"/>
        <v>4400000</v>
      </c>
      <c r="D1104">
        <f t="shared" si="303"/>
        <v>2422200000</v>
      </c>
      <c r="E1104" s="6">
        <f t="shared" si="294"/>
        <v>14533200</v>
      </c>
      <c r="F1104" s="7" t="str">
        <f t="shared" si="295"/>
        <v>168天5时0分0秒</v>
      </c>
      <c r="G1104">
        <f t="shared" si="289"/>
        <v>111.4</v>
      </c>
      <c r="H1104">
        <f t="shared" si="290"/>
        <v>4.6566128730773926E-10</v>
      </c>
      <c r="I1104">
        <f t="shared" si="296"/>
        <v>2147483648</v>
      </c>
      <c r="J1104">
        <f t="shared" si="291"/>
        <v>115663392.17235188</v>
      </c>
      <c r="K1104">
        <f t="shared" si="292"/>
        <v>2.0489096641540527E-3</v>
      </c>
      <c r="L1104">
        <f t="shared" si="304"/>
        <v>815449.97661188245</v>
      </c>
      <c r="N1104">
        <f t="shared" si="297"/>
        <v>114514</v>
      </c>
      <c r="O1104">
        <f t="shared" si="298"/>
        <v>1</v>
      </c>
      <c r="P1104">
        <f t="shared" si="299"/>
        <v>245916942467072</v>
      </c>
      <c r="Q1104">
        <f t="shared" si="300"/>
        <v>114513</v>
      </c>
      <c r="R1104">
        <f t="shared" si="301"/>
        <v>1475501654802.4319</v>
      </c>
      <c r="S1104" t="str">
        <f t="shared" si="302"/>
        <v>17077565天10时46分42秒</v>
      </c>
    </row>
    <row r="1105" spans="1:19" x14ac:dyDescent="0.25">
      <c r="A1105">
        <v>1105</v>
      </c>
      <c r="B1105">
        <f t="shared" si="293"/>
        <v>1106</v>
      </c>
      <c r="C1105">
        <f t="shared" si="305"/>
        <v>4404000</v>
      </c>
      <c r="D1105">
        <f t="shared" si="303"/>
        <v>2426604000</v>
      </c>
      <c r="E1105" s="6">
        <f t="shared" si="294"/>
        <v>14559624</v>
      </c>
      <c r="F1105" s="7" t="str">
        <f t="shared" si="295"/>
        <v>168天12时20分24秒</v>
      </c>
      <c r="G1105">
        <f t="shared" si="289"/>
        <v>111.5</v>
      </c>
      <c r="H1105">
        <f t="shared" si="290"/>
        <v>4.6566128730773926E-10</v>
      </c>
      <c r="I1105">
        <f t="shared" si="296"/>
        <v>2147483648</v>
      </c>
      <c r="J1105">
        <f t="shared" si="291"/>
        <v>115559658.18834081</v>
      </c>
      <c r="K1105">
        <f t="shared" si="292"/>
        <v>2.0507723093032837E-3</v>
      </c>
      <c r="L1105">
        <f t="shared" si="304"/>
        <v>815449.97866265476</v>
      </c>
      <c r="N1105">
        <f t="shared" si="297"/>
        <v>114514</v>
      </c>
      <c r="O1105">
        <f t="shared" si="298"/>
        <v>1</v>
      </c>
      <c r="P1105">
        <f t="shared" si="299"/>
        <v>245916942467072</v>
      </c>
      <c r="Q1105">
        <f t="shared" si="300"/>
        <v>114513</v>
      </c>
      <c r="R1105">
        <f t="shared" si="301"/>
        <v>1475501654802.4319</v>
      </c>
      <c r="S1105" t="str">
        <f t="shared" si="302"/>
        <v>17077565天10时46分42秒</v>
      </c>
    </row>
    <row r="1106" spans="1:19" x14ac:dyDescent="0.25">
      <c r="A1106">
        <v>1106</v>
      </c>
      <c r="B1106">
        <f t="shared" si="293"/>
        <v>1107</v>
      </c>
      <c r="C1106">
        <f t="shared" si="305"/>
        <v>4408000</v>
      </c>
      <c r="D1106">
        <f t="shared" si="303"/>
        <v>2431012000</v>
      </c>
      <c r="E1106" s="6">
        <f t="shared" si="294"/>
        <v>14586072</v>
      </c>
      <c r="F1106" s="7" t="str">
        <f t="shared" si="295"/>
        <v>168天19时41分12秒</v>
      </c>
      <c r="G1106">
        <f t="shared" si="289"/>
        <v>111.60000000000001</v>
      </c>
      <c r="H1106">
        <f t="shared" si="290"/>
        <v>4.6566128730773926E-10</v>
      </c>
      <c r="I1106">
        <f t="shared" si="296"/>
        <v>2147483648</v>
      </c>
      <c r="J1106">
        <f t="shared" si="291"/>
        <v>115456110.10752687</v>
      </c>
      <c r="K1106">
        <f t="shared" si="292"/>
        <v>2.0526349544525146E-3</v>
      </c>
      <c r="L1106">
        <f t="shared" si="304"/>
        <v>815449.98071528971</v>
      </c>
      <c r="N1106">
        <f t="shared" si="297"/>
        <v>114514</v>
      </c>
      <c r="O1106">
        <f t="shared" si="298"/>
        <v>1</v>
      </c>
      <c r="P1106">
        <f t="shared" si="299"/>
        <v>245916942467072</v>
      </c>
      <c r="Q1106">
        <f t="shared" si="300"/>
        <v>114513</v>
      </c>
      <c r="R1106">
        <f t="shared" si="301"/>
        <v>1475501654802.4319</v>
      </c>
      <c r="S1106" t="str">
        <f t="shared" si="302"/>
        <v>17077565天10时46分42秒</v>
      </c>
    </row>
    <row r="1107" spans="1:19" x14ac:dyDescent="0.25">
      <c r="A1107">
        <v>1107</v>
      </c>
      <c r="B1107">
        <f t="shared" si="293"/>
        <v>1108</v>
      </c>
      <c r="C1107">
        <f t="shared" si="305"/>
        <v>4412000</v>
      </c>
      <c r="D1107">
        <f t="shared" si="303"/>
        <v>2435424000</v>
      </c>
      <c r="E1107" s="6">
        <f t="shared" si="294"/>
        <v>14612544</v>
      </c>
      <c r="F1107" s="7" t="str">
        <f t="shared" si="295"/>
        <v>169天3时2分24秒</v>
      </c>
      <c r="G1107">
        <f t="shared" si="289"/>
        <v>111.7</v>
      </c>
      <c r="H1107">
        <f t="shared" si="290"/>
        <v>4.6566128730773926E-10</v>
      </c>
      <c r="I1107">
        <f t="shared" si="296"/>
        <v>2147483648</v>
      </c>
      <c r="J1107">
        <f t="shared" si="291"/>
        <v>115352747.43061772</v>
      </c>
      <c r="K1107">
        <f t="shared" si="292"/>
        <v>2.0544975996017456E-3</v>
      </c>
      <c r="L1107">
        <f t="shared" si="304"/>
        <v>815449.98276978731</v>
      </c>
      <c r="N1107">
        <f t="shared" si="297"/>
        <v>114514</v>
      </c>
      <c r="O1107">
        <f t="shared" si="298"/>
        <v>1</v>
      </c>
      <c r="P1107">
        <f t="shared" si="299"/>
        <v>245916942467072</v>
      </c>
      <c r="Q1107">
        <f t="shared" si="300"/>
        <v>114513</v>
      </c>
      <c r="R1107">
        <f t="shared" si="301"/>
        <v>1475501654802.4319</v>
      </c>
      <c r="S1107" t="str">
        <f t="shared" si="302"/>
        <v>17077565天10时46分42秒</v>
      </c>
    </row>
    <row r="1108" spans="1:19" x14ac:dyDescent="0.25">
      <c r="A1108">
        <v>1108</v>
      </c>
      <c r="B1108">
        <f t="shared" si="293"/>
        <v>1109</v>
      </c>
      <c r="C1108">
        <f t="shared" si="305"/>
        <v>4416000</v>
      </c>
      <c r="D1108">
        <f t="shared" si="303"/>
        <v>2439840000</v>
      </c>
      <c r="E1108" s="6">
        <f t="shared" si="294"/>
        <v>14639040</v>
      </c>
      <c r="F1108" s="7" t="str">
        <f t="shared" si="295"/>
        <v>169天10时24分0秒</v>
      </c>
      <c r="G1108">
        <f t="shared" si="289"/>
        <v>111.80000000000001</v>
      </c>
      <c r="H1108">
        <f t="shared" si="290"/>
        <v>4.6566128730773926E-10</v>
      </c>
      <c r="I1108">
        <f t="shared" si="296"/>
        <v>2147483648</v>
      </c>
      <c r="J1108">
        <f t="shared" si="291"/>
        <v>115249569.66010733</v>
      </c>
      <c r="K1108">
        <f t="shared" si="292"/>
        <v>2.0563602447509766E-3</v>
      </c>
      <c r="L1108">
        <f t="shared" si="304"/>
        <v>815449.98482614756</v>
      </c>
      <c r="N1108">
        <f t="shared" si="297"/>
        <v>114514</v>
      </c>
      <c r="O1108">
        <f t="shared" si="298"/>
        <v>1</v>
      </c>
      <c r="P1108">
        <f t="shared" si="299"/>
        <v>245916942467072</v>
      </c>
      <c r="Q1108">
        <f t="shared" si="300"/>
        <v>114513</v>
      </c>
      <c r="R1108">
        <f t="shared" si="301"/>
        <v>1475501654802.4319</v>
      </c>
      <c r="S1108" t="str">
        <f t="shared" si="302"/>
        <v>17077565天10时46分42秒</v>
      </c>
    </row>
    <row r="1109" spans="1:19" x14ac:dyDescent="0.25">
      <c r="A1109">
        <v>1109</v>
      </c>
      <c r="B1109">
        <f t="shared" si="293"/>
        <v>1110</v>
      </c>
      <c r="C1109">
        <f t="shared" si="305"/>
        <v>4420000</v>
      </c>
      <c r="D1109">
        <f t="shared" si="303"/>
        <v>2444260000</v>
      </c>
      <c r="E1109" s="6">
        <f t="shared" si="294"/>
        <v>14665560</v>
      </c>
      <c r="F1109" s="7" t="str">
        <f t="shared" si="295"/>
        <v>169天17时46分0秒</v>
      </c>
      <c r="G1109">
        <f t="shared" si="289"/>
        <v>111.9</v>
      </c>
      <c r="H1109">
        <f t="shared" si="290"/>
        <v>4.6566128730773926E-10</v>
      </c>
      <c r="I1109">
        <f t="shared" si="296"/>
        <v>2147483648</v>
      </c>
      <c r="J1109">
        <f t="shared" si="291"/>
        <v>115146576.30026808</v>
      </c>
      <c r="K1109">
        <f t="shared" si="292"/>
        <v>2.0582228899002075E-3</v>
      </c>
      <c r="L1109">
        <f t="shared" si="304"/>
        <v>815449.98688437045</v>
      </c>
      <c r="N1109">
        <f t="shared" si="297"/>
        <v>114514</v>
      </c>
      <c r="O1109">
        <f t="shared" si="298"/>
        <v>1</v>
      </c>
      <c r="P1109">
        <f t="shared" si="299"/>
        <v>245916942467072</v>
      </c>
      <c r="Q1109">
        <f t="shared" si="300"/>
        <v>114513</v>
      </c>
      <c r="R1109">
        <f t="shared" si="301"/>
        <v>1475501654802.4319</v>
      </c>
      <c r="S1109" t="str">
        <f t="shared" si="302"/>
        <v>17077565天10时46分42秒</v>
      </c>
    </row>
    <row r="1110" spans="1:19" x14ac:dyDescent="0.25">
      <c r="A1110">
        <v>1110</v>
      </c>
      <c r="B1110">
        <f t="shared" si="293"/>
        <v>1111</v>
      </c>
      <c r="C1110">
        <f t="shared" si="305"/>
        <v>4424000</v>
      </c>
      <c r="D1110">
        <f t="shared" si="303"/>
        <v>2448684000</v>
      </c>
      <c r="E1110" s="6">
        <f t="shared" si="294"/>
        <v>14692104</v>
      </c>
      <c r="F1110" s="7" t="str">
        <f t="shared" si="295"/>
        <v>170天1时8分24秒</v>
      </c>
      <c r="G1110">
        <f t="shared" si="289"/>
        <v>112</v>
      </c>
      <c r="H1110">
        <f t="shared" si="290"/>
        <v>4.6566128730773926E-10</v>
      </c>
      <c r="I1110">
        <f t="shared" si="296"/>
        <v>2147483648</v>
      </c>
      <c r="J1110">
        <f t="shared" si="291"/>
        <v>115043766.85714285</v>
      </c>
      <c r="K1110">
        <f t="shared" si="292"/>
        <v>2.0600855350494385E-3</v>
      </c>
      <c r="L1110">
        <f t="shared" si="304"/>
        <v>815449.98894445598</v>
      </c>
      <c r="N1110">
        <f t="shared" si="297"/>
        <v>114514</v>
      </c>
      <c r="O1110">
        <f t="shared" si="298"/>
        <v>1</v>
      </c>
      <c r="P1110">
        <f t="shared" si="299"/>
        <v>245916942467072</v>
      </c>
      <c r="Q1110">
        <f t="shared" si="300"/>
        <v>114513</v>
      </c>
      <c r="R1110">
        <f t="shared" si="301"/>
        <v>1475501654802.4319</v>
      </c>
      <c r="S1110" t="str">
        <f t="shared" si="302"/>
        <v>17077565天10时46分42秒</v>
      </c>
    </row>
    <row r="1111" spans="1:19" x14ac:dyDescent="0.25">
      <c r="A1111">
        <v>1111</v>
      </c>
      <c r="B1111">
        <f t="shared" si="293"/>
        <v>1112</v>
      </c>
      <c r="C1111">
        <f t="shared" si="305"/>
        <v>4428000</v>
      </c>
      <c r="D1111">
        <f t="shared" si="303"/>
        <v>2453112000</v>
      </c>
      <c r="E1111" s="6">
        <f t="shared" si="294"/>
        <v>14718672</v>
      </c>
      <c r="F1111" s="7" t="str">
        <f t="shared" si="295"/>
        <v>170天8时31分12秒</v>
      </c>
      <c r="G1111">
        <f t="shared" si="289"/>
        <v>112.10000000000001</v>
      </c>
      <c r="H1111">
        <f t="shared" si="290"/>
        <v>4.6566128730773926E-10</v>
      </c>
      <c r="I1111">
        <f t="shared" si="296"/>
        <v>2147483648</v>
      </c>
      <c r="J1111">
        <f t="shared" si="291"/>
        <v>114941140.83853701</v>
      </c>
      <c r="K1111">
        <f t="shared" si="292"/>
        <v>2.0619481801986694E-3</v>
      </c>
      <c r="L1111">
        <f t="shared" si="304"/>
        <v>815449.99100640416</v>
      </c>
      <c r="N1111">
        <f t="shared" si="297"/>
        <v>114514</v>
      </c>
      <c r="O1111">
        <f t="shared" si="298"/>
        <v>1</v>
      </c>
      <c r="P1111">
        <f t="shared" si="299"/>
        <v>245916942467072</v>
      </c>
      <c r="Q1111">
        <f t="shared" si="300"/>
        <v>114513</v>
      </c>
      <c r="R1111">
        <f t="shared" si="301"/>
        <v>1475501654802.4319</v>
      </c>
      <c r="S1111" t="str">
        <f t="shared" si="302"/>
        <v>17077565天10时46分42秒</v>
      </c>
    </row>
    <row r="1112" spans="1:19" x14ac:dyDescent="0.25">
      <c r="A1112">
        <v>1112</v>
      </c>
      <c r="B1112">
        <f t="shared" si="293"/>
        <v>1113</v>
      </c>
      <c r="C1112">
        <f t="shared" si="305"/>
        <v>4432000</v>
      </c>
      <c r="D1112">
        <f t="shared" si="303"/>
        <v>2457544000</v>
      </c>
      <c r="E1112" s="6">
        <f t="shared" si="294"/>
        <v>14745264</v>
      </c>
      <c r="F1112" s="7" t="str">
        <f t="shared" si="295"/>
        <v>170天15时54分24秒</v>
      </c>
      <c r="G1112">
        <f t="shared" si="289"/>
        <v>112.2</v>
      </c>
      <c r="H1112">
        <f t="shared" si="290"/>
        <v>4.6566128730773926E-10</v>
      </c>
      <c r="I1112">
        <f t="shared" si="296"/>
        <v>2147483648</v>
      </c>
      <c r="J1112">
        <f t="shared" si="291"/>
        <v>114838697.75401069</v>
      </c>
      <c r="K1112">
        <f t="shared" si="292"/>
        <v>2.0638108253479004E-3</v>
      </c>
      <c r="L1112">
        <f t="shared" si="304"/>
        <v>815449.99307021499</v>
      </c>
      <c r="N1112">
        <f t="shared" si="297"/>
        <v>114514</v>
      </c>
      <c r="O1112">
        <f t="shared" si="298"/>
        <v>1</v>
      </c>
      <c r="P1112">
        <f t="shared" si="299"/>
        <v>245916942467072</v>
      </c>
      <c r="Q1112">
        <f t="shared" si="300"/>
        <v>114513</v>
      </c>
      <c r="R1112">
        <f t="shared" si="301"/>
        <v>1475501654802.4319</v>
      </c>
      <c r="S1112" t="str">
        <f t="shared" si="302"/>
        <v>17077565天10时46分42秒</v>
      </c>
    </row>
    <row r="1113" spans="1:19" x14ac:dyDescent="0.25">
      <c r="A1113">
        <v>1113</v>
      </c>
      <c r="B1113">
        <f t="shared" si="293"/>
        <v>1114</v>
      </c>
      <c r="C1113">
        <f t="shared" si="305"/>
        <v>4436000</v>
      </c>
      <c r="D1113">
        <f t="shared" si="303"/>
        <v>2461980000</v>
      </c>
      <c r="E1113" s="6">
        <f t="shared" si="294"/>
        <v>14771880</v>
      </c>
      <c r="F1113" s="7" t="str">
        <f t="shared" si="295"/>
        <v>170天23时18分0秒</v>
      </c>
      <c r="G1113">
        <f t="shared" si="289"/>
        <v>112.30000000000001</v>
      </c>
      <c r="H1113">
        <f t="shared" si="290"/>
        <v>4.6566128730773926E-10</v>
      </c>
      <c r="I1113">
        <f t="shared" si="296"/>
        <v>2147483648</v>
      </c>
      <c r="J1113">
        <f t="shared" si="291"/>
        <v>114736437.11487088</v>
      </c>
      <c r="K1113">
        <f t="shared" si="292"/>
        <v>2.0656734704971313E-3</v>
      </c>
      <c r="L1113">
        <f t="shared" si="304"/>
        <v>815449.99513588846</v>
      </c>
      <c r="N1113">
        <f t="shared" si="297"/>
        <v>114514</v>
      </c>
      <c r="O1113">
        <f t="shared" si="298"/>
        <v>1</v>
      </c>
      <c r="P1113">
        <f t="shared" si="299"/>
        <v>245916942467072</v>
      </c>
      <c r="Q1113">
        <f t="shared" si="300"/>
        <v>114513</v>
      </c>
      <c r="R1113">
        <f t="shared" si="301"/>
        <v>1475501654802.4319</v>
      </c>
      <c r="S1113" t="str">
        <f t="shared" si="302"/>
        <v>17077565天10时46分42秒</v>
      </c>
    </row>
    <row r="1114" spans="1:19" x14ac:dyDescent="0.25">
      <c r="A1114">
        <v>1114</v>
      </c>
      <c r="B1114">
        <f t="shared" si="293"/>
        <v>1115</v>
      </c>
      <c r="C1114">
        <f t="shared" si="305"/>
        <v>4440000</v>
      </c>
      <c r="D1114">
        <f t="shared" si="303"/>
        <v>2466420000</v>
      </c>
      <c r="E1114" s="6">
        <f t="shared" si="294"/>
        <v>14798520</v>
      </c>
      <c r="F1114" s="7" t="str">
        <f t="shared" si="295"/>
        <v>171天6时42分0秒</v>
      </c>
      <c r="G1114">
        <f t="shared" si="289"/>
        <v>112.4</v>
      </c>
      <c r="H1114">
        <f t="shared" si="290"/>
        <v>4.6566128730773926E-10</v>
      </c>
      <c r="I1114">
        <f t="shared" si="296"/>
        <v>2147483648</v>
      </c>
      <c r="J1114">
        <f t="shared" si="291"/>
        <v>114634358.43416369</v>
      </c>
      <c r="K1114">
        <f t="shared" si="292"/>
        <v>2.0675361156463623E-3</v>
      </c>
      <c r="L1114">
        <f t="shared" si="304"/>
        <v>815449.99720342457</v>
      </c>
      <c r="N1114">
        <f t="shared" si="297"/>
        <v>114514</v>
      </c>
      <c r="O1114">
        <f t="shared" si="298"/>
        <v>1</v>
      </c>
      <c r="P1114">
        <f t="shared" si="299"/>
        <v>245916942467072</v>
      </c>
      <c r="Q1114">
        <f t="shared" si="300"/>
        <v>114513</v>
      </c>
      <c r="R1114">
        <f t="shared" si="301"/>
        <v>1475501654802.4319</v>
      </c>
      <c r="S1114" t="str">
        <f t="shared" si="302"/>
        <v>17077565天10时46分42秒</v>
      </c>
    </row>
    <row r="1115" spans="1:19" x14ac:dyDescent="0.25">
      <c r="A1115">
        <v>1115</v>
      </c>
      <c r="B1115">
        <f t="shared" si="293"/>
        <v>1116</v>
      </c>
      <c r="C1115">
        <f t="shared" si="305"/>
        <v>4444000</v>
      </c>
      <c r="D1115">
        <f t="shared" si="303"/>
        <v>2470864000</v>
      </c>
      <c r="E1115" s="6">
        <f t="shared" si="294"/>
        <v>14825184</v>
      </c>
      <c r="F1115" s="7" t="str">
        <f t="shared" si="295"/>
        <v>171天14时6分24秒</v>
      </c>
      <c r="G1115">
        <f t="shared" si="289"/>
        <v>112.5</v>
      </c>
      <c r="H1115">
        <f t="shared" si="290"/>
        <v>4.6566128730773926E-10</v>
      </c>
      <c r="I1115">
        <f t="shared" si="296"/>
        <v>2147483648</v>
      </c>
      <c r="J1115">
        <f t="shared" si="291"/>
        <v>114532461.22666667</v>
      </c>
      <c r="K1115">
        <f t="shared" si="292"/>
        <v>2.0693987607955933E-3</v>
      </c>
      <c r="L1115">
        <f t="shared" si="304"/>
        <v>815449.99927282333</v>
      </c>
      <c r="N1115">
        <f t="shared" si="297"/>
        <v>114514</v>
      </c>
      <c r="O1115">
        <f t="shared" si="298"/>
        <v>1</v>
      </c>
      <c r="P1115">
        <f t="shared" si="299"/>
        <v>245916942467072</v>
      </c>
      <c r="Q1115">
        <f t="shared" si="300"/>
        <v>114513</v>
      </c>
      <c r="R1115">
        <f t="shared" si="301"/>
        <v>1475501654802.4319</v>
      </c>
      <c r="S1115" t="str">
        <f t="shared" si="302"/>
        <v>17077565天10时46分42秒</v>
      </c>
    </row>
    <row r="1116" spans="1:19" x14ac:dyDescent="0.25">
      <c r="A1116">
        <v>1116</v>
      </c>
      <c r="B1116">
        <f t="shared" si="293"/>
        <v>1117</v>
      </c>
      <c r="C1116">
        <f t="shared" si="305"/>
        <v>4448000</v>
      </c>
      <c r="D1116">
        <f t="shared" si="303"/>
        <v>2475312000</v>
      </c>
      <c r="E1116" s="6">
        <f t="shared" si="294"/>
        <v>14851872</v>
      </c>
      <c r="F1116" s="7" t="str">
        <f t="shared" si="295"/>
        <v>171天21时31分12秒</v>
      </c>
      <c r="G1116">
        <f t="shared" si="289"/>
        <v>112.60000000000001</v>
      </c>
      <c r="H1116">
        <f t="shared" si="290"/>
        <v>4.6566128730773926E-10</v>
      </c>
      <c r="I1116">
        <f t="shared" si="296"/>
        <v>2147483648</v>
      </c>
      <c r="J1116">
        <f t="shared" si="291"/>
        <v>114430745.00888099</v>
      </c>
      <c r="K1116">
        <f t="shared" si="292"/>
        <v>2.0712614059448242E-3</v>
      </c>
      <c r="L1116">
        <f t="shared" si="304"/>
        <v>815450.00134408474</v>
      </c>
      <c r="N1116">
        <f t="shared" si="297"/>
        <v>114514</v>
      </c>
      <c r="O1116">
        <f t="shared" si="298"/>
        <v>1</v>
      </c>
      <c r="P1116">
        <f t="shared" si="299"/>
        <v>245916942467072</v>
      </c>
      <c r="Q1116">
        <f t="shared" si="300"/>
        <v>114513</v>
      </c>
      <c r="R1116">
        <f t="shared" si="301"/>
        <v>1475501654802.4319</v>
      </c>
      <c r="S1116" t="str">
        <f t="shared" si="302"/>
        <v>17077565天10时46分42秒</v>
      </c>
    </row>
    <row r="1117" spans="1:19" x14ac:dyDescent="0.25">
      <c r="A1117">
        <v>1117</v>
      </c>
      <c r="B1117">
        <f t="shared" si="293"/>
        <v>1118</v>
      </c>
      <c r="C1117">
        <f t="shared" si="305"/>
        <v>4452000</v>
      </c>
      <c r="D1117">
        <f t="shared" si="303"/>
        <v>2479764000</v>
      </c>
      <c r="E1117" s="6">
        <f t="shared" si="294"/>
        <v>14878584</v>
      </c>
      <c r="F1117" s="7" t="str">
        <f t="shared" si="295"/>
        <v>172天4时56分24秒</v>
      </c>
      <c r="G1117">
        <f t="shared" si="289"/>
        <v>112.7</v>
      </c>
      <c r="H1117">
        <f t="shared" si="290"/>
        <v>4.6566128730773926E-10</v>
      </c>
      <c r="I1117">
        <f t="shared" si="296"/>
        <v>2147483648</v>
      </c>
      <c r="J1117">
        <f t="shared" si="291"/>
        <v>114329209.29902396</v>
      </c>
      <c r="K1117">
        <f t="shared" si="292"/>
        <v>2.0731240510940552E-3</v>
      </c>
      <c r="L1117">
        <f t="shared" si="304"/>
        <v>815450.00341720879</v>
      </c>
      <c r="N1117">
        <f t="shared" si="297"/>
        <v>114514</v>
      </c>
      <c r="O1117">
        <f t="shared" si="298"/>
        <v>1</v>
      </c>
      <c r="P1117">
        <f t="shared" si="299"/>
        <v>245916942467072</v>
      </c>
      <c r="Q1117">
        <f t="shared" si="300"/>
        <v>114513</v>
      </c>
      <c r="R1117">
        <f t="shared" si="301"/>
        <v>1475501654802.4319</v>
      </c>
      <c r="S1117" t="str">
        <f t="shared" si="302"/>
        <v>17077565天10时46分42秒</v>
      </c>
    </row>
    <row r="1118" spans="1:19" x14ac:dyDescent="0.25">
      <c r="A1118">
        <v>1118</v>
      </c>
      <c r="B1118">
        <f t="shared" si="293"/>
        <v>1119</v>
      </c>
      <c r="C1118">
        <f t="shared" si="305"/>
        <v>4456000</v>
      </c>
      <c r="D1118">
        <f t="shared" si="303"/>
        <v>2484220000</v>
      </c>
      <c r="E1118" s="6">
        <f t="shared" si="294"/>
        <v>14905320</v>
      </c>
      <c r="F1118" s="7" t="str">
        <f t="shared" si="295"/>
        <v>172天12时22分0秒</v>
      </c>
      <c r="G1118">
        <f t="shared" si="289"/>
        <v>112.80000000000001</v>
      </c>
      <c r="H1118">
        <f t="shared" si="290"/>
        <v>4.6566128730773926E-10</v>
      </c>
      <c r="I1118">
        <f t="shared" si="296"/>
        <v>2147483648</v>
      </c>
      <c r="J1118">
        <f t="shared" si="291"/>
        <v>114227853.61702126</v>
      </c>
      <c r="K1118">
        <f t="shared" si="292"/>
        <v>2.0749866962432861E-3</v>
      </c>
      <c r="L1118">
        <f t="shared" si="304"/>
        <v>815450.00549219549</v>
      </c>
      <c r="N1118">
        <f t="shared" si="297"/>
        <v>114514</v>
      </c>
      <c r="O1118">
        <f t="shared" si="298"/>
        <v>1</v>
      </c>
      <c r="P1118">
        <f t="shared" si="299"/>
        <v>245916942467072</v>
      </c>
      <c r="Q1118">
        <f t="shared" si="300"/>
        <v>114513</v>
      </c>
      <c r="R1118">
        <f t="shared" si="301"/>
        <v>1475501654802.4319</v>
      </c>
      <c r="S1118" t="str">
        <f t="shared" si="302"/>
        <v>17077565天10时46分42秒</v>
      </c>
    </row>
    <row r="1119" spans="1:19" x14ac:dyDescent="0.25">
      <c r="A1119">
        <v>1119</v>
      </c>
      <c r="B1119">
        <f t="shared" si="293"/>
        <v>1120</v>
      </c>
      <c r="C1119">
        <f t="shared" si="305"/>
        <v>4460000</v>
      </c>
      <c r="D1119">
        <f t="shared" si="303"/>
        <v>2488680000</v>
      </c>
      <c r="E1119" s="6">
        <f t="shared" si="294"/>
        <v>14932080</v>
      </c>
      <c r="F1119" s="7" t="str">
        <f t="shared" si="295"/>
        <v>172天19时48分0秒</v>
      </c>
      <c r="G1119">
        <f t="shared" si="289"/>
        <v>112.9</v>
      </c>
      <c r="H1119">
        <f t="shared" si="290"/>
        <v>4.6566128730773926E-10</v>
      </c>
      <c r="I1119">
        <f t="shared" si="296"/>
        <v>2147483648</v>
      </c>
      <c r="J1119">
        <f t="shared" si="291"/>
        <v>114126677.48449956</v>
      </c>
      <c r="K1119">
        <f t="shared" si="292"/>
        <v>2.0768493413925171E-3</v>
      </c>
      <c r="L1119">
        <f t="shared" si="304"/>
        <v>815450.00756904483</v>
      </c>
      <c r="N1119">
        <f t="shared" si="297"/>
        <v>114514</v>
      </c>
      <c r="O1119">
        <f t="shared" si="298"/>
        <v>1</v>
      </c>
      <c r="P1119">
        <f t="shared" si="299"/>
        <v>245916942467072</v>
      </c>
      <c r="Q1119">
        <f t="shared" si="300"/>
        <v>114513</v>
      </c>
      <c r="R1119">
        <f t="shared" si="301"/>
        <v>1475501654802.4319</v>
      </c>
      <c r="S1119" t="str">
        <f t="shared" si="302"/>
        <v>17077565天10时46分42秒</v>
      </c>
    </row>
    <row r="1120" spans="1:19" x14ac:dyDescent="0.25">
      <c r="A1120">
        <v>1120</v>
      </c>
      <c r="B1120">
        <f t="shared" si="293"/>
        <v>1121</v>
      </c>
      <c r="C1120">
        <f t="shared" si="305"/>
        <v>4464000</v>
      </c>
      <c r="D1120">
        <f t="shared" si="303"/>
        <v>2493144000</v>
      </c>
      <c r="E1120" s="6">
        <f t="shared" si="294"/>
        <v>14958864</v>
      </c>
      <c r="F1120" s="7" t="str">
        <f t="shared" si="295"/>
        <v>173天3时14分24秒</v>
      </c>
      <c r="G1120">
        <f t="shared" si="289"/>
        <v>113</v>
      </c>
      <c r="H1120">
        <f t="shared" si="290"/>
        <v>4.6566128730773926E-10</v>
      </c>
      <c r="I1120">
        <f t="shared" si="296"/>
        <v>2147483648</v>
      </c>
      <c r="J1120">
        <f t="shared" si="291"/>
        <v>114025680.42477876</v>
      </c>
      <c r="K1120">
        <f t="shared" si="292"/>
        <v>2.078711986541748E-3</v>
      </c>
      <c r="L1120">
        <f t="shared" si="304"/>
        <v>815450.00964775681</v>
      </c>
      <c r="N1120">
        <f t="shared" si="297"/>
        <v>114514</v>
      </c>
      <c r="O1120">
        <f t="shared" si="298"/>
        <v>1</v>
      </c>
      <c r="P1120">
        <f t="shared" si="299"/>
        <v>245916942467072</v>
      </c>
      <c r="Q1120">
        <f t="shared" si="300"/>
        <v>114513</v>
      </c>
      <c r="R1120">
        <f t="shared" si="301"/>
        <v>1475501654802.4319</v>
      </c>
      <c r="S1120" t="str">
        <f t="shared" si="302"/>
        <v>17077565天10时46分42秒</v>
      </c>
    </row>
    <row r="1121" spans="1:19" x14ac:dyDescent="0.25">
      <c r="A1121">
        <v>1121</v>
      </c>
      <c r="B1121">
        <f t="shared" si="293"/>
        <v>1122</v>
      </c>
      <c r="C1121">
        <f t="shared" si="305"/>
        <v>4468000</v>
      </c>
      <c r="D1121">
        <f t="shared" si="303"/>
        <v>2497612000</v>
      </c>
      <c r="E1121" s="6">
        <f t="shared" si="294"/>
        <v>14985672</v>
      </c>
      <c r="F1121" s="7" t="str">
        <f t="shared" si="295"/>
        <v>173天10时41分12秒</v>
      </c>
      <c r="G1121">
        <f t="shared" si="289"/>
        <v>113.10000000000001</v>
      </c>
      <c r="H1121">
        <f t="shared" si="290"/>
        <v>4.6566128730773926E-10</v>
      </c>
      <c r="I1121">
        <f t="shared" si="296"/>
        <v>2147483648</v>
      </c>
      <c r="J1121">
        <f t="shared" si="291"/>
        <v>113924861.96286471</v>
      </c>
      <c r="K1121">
        <f t="shared" si="292"/>
        <v>2.080574631690979E-3</v>
      </c>
      <c r="L1121">
        <f t="shared" si="304"/>
        <v>815450.01172833145</v>
      </c>
      <c r="N1121">
        <f t="shared" si="297"/>
        <v>114514</v>
      </c>
      <c r="O1121">
        <f t="shared" si="298"/>
        <v>1</v>
      </c>
      <c r="P1121">
        <f t="shared" si="299"/>
        <v>245916942467072</v>
      </c>
      <c r="Q1121">
        <f t="shared" si="300"/>
        <v>114513</v>
      </c>
      <c r="R1121">
        <f t="shared" si="301"/>
        <v>1475501654802.4319</v>
      </c>
      <c r="S1121" t="str">
        <f t="shared" si="302"/>
        <v>17077565天10时46分42秒</v>
      </c>
    </row>
    <row r="1122" spans="1:19" x14ac:dyDescent="0.25">
      <c r="A1122">
        <v>1122</v>
      </c>
      <c r="B1122">
        <f t="shared" si="293"/>
        <v>1123</v>
      </c>
      <c r="C1122">
        <f t="shared" si="305"/>
        <v>4472000</v>
      </c>
      <c r="D1122">
        <f t="shared" si="303"/>
        <v>2502084000</v>
      </c>
      <c r="E1122" s="6">
        <f t="shared" si="294"/>
        <v>15012504</v>
      </c>
      <c r="F1122" s="7" t="str">
        <f t="shared" si="295"/>
        <v>173天18时8分24秒</v>
      </c>
      <c r="G1122">
        <f t="shared" si="289"/>
        <v>113.2</v>
      </c>
      <c r="H1122">
        <f t="shared" si="290"/>
        <v>4.6566128730773926E-10</v>
      </c>
      <c r="I1122">
        <f t="shared" si="296"/>
        <v>2147483648</v>
      </c>
      <c r="J1122">
        <f t="shared" si="291"/>
        <v>113824221.6254417</v>
      </c>
      <c r="K1122">
        <f t="shared" si="292"/>
        <v>2.08243727684021E-3</v>
      </c>
      <c r="L1122">
        <f t="shared" si="304"/>
        <v>815450.01381076872</v>
      </c>
      <c r="N1122">
        <f t="shared" si="297"/>
        <v>114514</v>
      </c>
      <c r="O1122">
        <f t="shared" si="298"/>
        <v>1</v>
      </c>
      <c r="P1122">
        <f t="shared" si="299"/>
        <v>245916942467072</v>
      </c>
      <c r="Q1122">
        <f t="shared" si="300"/>
        <v>114513</v>
      </c>
      <c r="R1122">
        <f t="shared" si="301"/>
        <v>1475501654802.4319</v>
      </c>
      <c r="S1122" t="str">
        <f t="shared" si="302"/>
        <v>17077565天10时46分42秒</v>
      </c>
    </row>
    <row r="1123" spans="1:19" x14ac:dyDescent="0.25">
      <c r="A1123">
        <v>1123</v>
      </c>
      <c r="B1123">
        <f t="shared" si="293"/>
        <v>1124</v>
      </c>
      <c r="C1123">
        <f t="shared" si="305"/>
        <v>4476000</v>
      </c>
      <c r="D1123">
        <f t="shared" si="303"/>
        <v>2506560000</v>
      </c>
      <c r="E1123" s="6">
        <f t="shared" si="294"/>
        <v>15039360</v>
      </c>
      <c r="F1123" s="7" t="str">
        <f t="shared" si="295"/>
        <v>174天1时36分0秒</v>
      </c>
      <c r="G1123">
        <f t="shared" si="289"/>
        <v>113.30000000000001</v>
      </c>
      <c r="H1123">
        <f t="shared" si="290"/>
        <v>4.6566128730773926E-10</v>
      </c>
      <c r="I1123">
        <f t="shared" si="296"/>
        <v>2147483648</v>
      </c>
      <c r="J1123">
        <f t="shared" si="291"/>
        <v>113723758.94086495</v>
      </c>
      <c r="K1123">
        <f t="shared" si="292"/>
        <v>2.0842999219894409E-3</v>
      </c>
      <c r="L1123">
        <f t="shared" si="304"/>
        <v>815450.01589506865</v>
      </c>
      <c r="N1123">
        <f t="shared" si="297"/>
        <v>114514</v>
      </c>
      <c r="O1123">
        <f t="shared" si="298"/>
        <v>1</v>
      </c>
      <c r="P1123">
        <f t="shared" si="299"/>
        <v>245916942467072</v>
      </c>
      <c r="Q1123">
        <f t="shared" si="300"/>
        <v>114513</v>
      </c>
      <c r="R1123">
        <f t="shared" si="301"/>
        <v>1475501654802.4319</v>
      </c>
      <c r="S1123" t="str">
        <f t="shared" si="302"/>
        <v>17077565天10时46分42秒</v>
      </c>
    </row>
    <row r="1124" spans="1:19" x14ac:dyDescent="0.25">
      <c r="A1124">
        <v>1124</v>
      </c>
      <c r="B1124">
        <f t="shared" si="293"/>
        <v>1125</v>
      </c>
      <c r="C1124">
        <f t="shared" si="305"/>
        <v>4480000</v>
      </c>
      <c r="D1124">
        <f t="shared" si="303"/>
        <v>2511040000</v>
      </c>
      <c r="E1124" s="6">
        <f t="shared" si="294"/>
        <v>15066240</v>
      </c>
      <c r="F1124" s="7" t="str">
        <f t="shared" si="295"/>
        <v>174天9时4分0秒</v>
      </c>
      <c r="G1124">
        <f t="shared" si="289"/>
        <v>113.4</v>
      </c>
      <c r="H1124">
        <f t="shared" si="290"/>
        <v>4.6566128730773926E-10</v>
      </c>
      <c r="I1124">
        <f t="shared" si="296"/>
        <v>2147483648</v>
      </c>
      <c r="J1124">
        <f t="shared" si="291"/>
        <v>113623473.43915343</v>
      </c>
      <c r="K1124">
        <f t="shared" si="292"/>
        <v>2.0861625671386719E-3</v>
      </c>
      <c r="L1124">
        <f t="shared" si="304"/>
        <v>815450.01798123121</v>
      </c>
      <c r="N1124">
        <f t="shared" si="297"/>
        <v>114514</v>
      </c>
      <c r="O1124">
        <f t="shared" si="298"/>
        <v>1</v>
      </c>
      <c r="P1124">
        <f t="shared" si="299"/>
        <v>245916942467072</v>
      </c>
      <c r="Q1124">
        <f t="shared" si="300"/>
        <v>114513</v>
      </c>
      <c r="R1124">
        <f t="shared" si="301"/>
        <v>1475501654802.4319</v>
      </c>
      <c r="S1124" t="str">
        <f t="shared" si="302"/>
        <v>17077565天10时46分42秒</v>
      </c>
    </row>
    <row r="1125" spans="1:19" x14ac:dyDescent="0.25">
      <c r="A1125">
        <v>1125</v>
      </c>
      <c r="B1125">
        <f t="shared" si="293"/>
        <v>1126</v>
      </c>
      <c r="C1125">
        <f t="shared" si="305"/>
        <v>4484000</v>
      </c>
      <c r="D1125">
        <f t="shared" si="303"/>
        <v>2515524000</v>
      </c>
      <c r="E1125" s="6">
        <f t="shared" si="294"/>
        <v>15093144</v>
      </c>
      <c r="F1125" s="7" t="str">
        <f t="shared" si="295"/>
        <v>174天16时32分24秒</v>
      </c>
      <c r="G1125">
        <f t="shared" si="289"/>
        <v>113.5</v>
      </c>
      <c r="H1125">
        <f t="shared" si="290"/>
        <v>4.6566128730773926E-10</v>
      </c>
      <c r="I1125">
        <f t="shared" si="296"/>
        <v>2147483648</v>
      </c>
      <c r="J1125">
        <f t="shared" si="291"/>
        <v>113523364.65198238</v>
      </c>
      <c r="K1125">
        <f t="shared" si="292"/>
        <v>2.0880252122879028E-3</v>
      </c>
      <c r="L1125">
        <f t="shared" si="304"/>
        <v>815450.02006925642</v>
      </c>
      <c r="N1125">
        <f t="shared" si="297"/>
        <v>114514</v>
      </c>
      <c r="O1125">
        <f t="shared" si="298"/>
        <v>1</v>
      </c>
      <c r="P1125">
        <f t="shared" si="299"/>
        <v>245916942467072</v>
      </c>
      <c r="Q1125">
        <f t="shared" si="300"/>
        <v>114513</v>
      </c>
      <c r="R1125">
        <f t="shared" si="301"/>
        <v>1475501654802.4319</v>
      </c>
      <c r="S1125" t="str">
        <f t="shared" si="302"/>
        <v>17077565天10时46分42秒</v>
      </c>
    </row>
    <row r="1126" spans="1:19" x14ac:dyDescent="0.25">
      <c r="A1126">
        <v>1126</v>
      </c>
      <c r="B1126">
        <f t="shared" si="293"/>
        <v>1127</v>
      </c>
      <c r="C1126">
        <f t="shared" si="305"/>
        <v>4488000</v>
      </c>
      <c r="D1126">
        <f t="shared" si="303"/>
        <v>2520012000</v>
      </c>
      <c r="E1126" s="6">
        <f t="shared" si="294"/>
        <v>15120072</v>
      </c>
      <c r="F1126" s="7" t="str">
        <f t="shared" si="295"/>
        <v>175天0时1分12秒</v>
      </c>
      <c r="G1126">
        <f t="shared" si="289"/>
        <v>113.60000000000001</v>
      </c>
      <c r="H1126">
        <f t="shared" si="290"/>
        <v>4.6566128730773926E-10</v>
      </c>
      <c r="I1126">
        <f t="shared" si="296"/>
        <v>2147483648</v>
      </c>
      <c r="J1126">
        <f t="shared" si="291"/>
        <v>113423432.11267605</v>
      </c>
      <c r="K1126">
        <f t="shared" si="292"/>
        <v>2.0898878574371338E-3</v>
      </c>
      <c r="L1126">
        <f t="shared" si="304"/>
        <v>815450.02215914428</v>
      </c>
      <c r="N1126">
        <f t="shared" si="297"/>
        <v>114514</v>
      </c>
      <c r="O1126">
        <f t="shared" si="298"/>
        <v>1</v>
      </c>
      <c r="P1126">
        <f t="shared" si="299"/>
        <v>245916942467072</v>
      </c>
      <c r="Q1126">
        <f t="shared" si="300"/>
        <v>114513</v>
      </c>
      <c r="R1126">
        <f t="shared" si="301"/>
        <v>1475501654802.4319</v>
      </c>
      <c r="S1126" t="str">
        <f t="shared" si="302"/>
        <v>17077565天10时46分42秒</v>
      </c>
    </row>
    <row r="1127" spans="1:19" x14ac:dyDescent="0.25">
      <c r="A1127">
        <v>1127</v>
      </c>
      <c r="B1127">
        <f t="shared" si="293"/>
        <v>1128</v>
      </c>
      <c r="C1127">
        <f t="shared" si="305"/>
        <v>4492000</v>
      </c>
      <c r="D1127">
        <f t="shared" si="303"/>
        <v>2524504000</v>
      </c>
      <c r="E1127" s="6">
        <f t="shared" si="294"/>
        <v>15147024</v>
      </c>
      <c r="F1127" s="7" t="str">
        <f t="shared" si="295"/>
        <v>175天7时30分24秒</v>
      </c>
      <c r="G1127">
        <f t="shared" si="289"/>
        <v>113.7</v>
      </c>
      <c r="H1127">
        <f t="shared" si="290"/>
        <v>4.6566128730773926E-10</v>
      </c>
      <c r="I1127">
        <f t="shared" si="296"/>
        <v>2147483648</v>
      </c>
      <c r="J1127">
        <f t="shared" si="291"/>
        <v>113323675.35620053</v>
      </c>
      <c r="K1127">
        <f t="shared" si="292"/>
        <v>2.0917505025863647E-3</v>
      </c>
      <c r="L1127">
        <f t="shared" si="304"/>
        <v>815450.02425089478</v>
      </c>
      <c r="N1127">
        <f t="shared" si="297"/>
        <v>114514</v>
      </c>
      <c r="O1127">
        <f t="shared" si="298"/>
        <v>1</v>
      </c>
      <c r="P1127">
        <f t="shared" si="299"/>
        <v>245916942467072</v>
      </c>
      <c r="Q1127">
        <f t="shared" si="300"/>
        <v>114513</v>
      </c>
      <c r="R1127">
        <f t="shared" si="301"/>
        <v>1475501654802.4319</v>
      </c>
      <c r="S1127" t="str">
        <f t="shared" si="302"/>
        <v>17077565天10时46分42秒</v>
      </c>
    </row>
    <row r="1128" spans="1:19" x14ac:dyDescent="0.25">
      <c r="A1128">
        <v>1128</v>
      </c>
      <c r="B1128">
        <f t="shared" si="293"/>
        <v>1129</v>
      </c>
      <c r="C1128">
        <f t="shared" si="305"/>
        <v>4496000</v>
      </c>
      <c r="D1128">
        <f t="shared" si="303"/>
        <v>2529000000</v>
      </c>
      <c r="E1128" s="6">
        <f t="shared" si="294"/>
        <v>15174000</v>
      </c>
      <c r="F1128" s="7" t="str">
        <f t="shared" si="295"/>
        <v>175天15时0分0秒</v>
      </c>
      <c r="G1128">
        <f t="shared" si="289"/>
        <v>113.80000000000001</v>
      </c>
      <c r="H1128">
        <f t="shared" si="290"/>
        <v>4.6566128730773926E-10</v>
      </c>
      <c r="I1128">
        <f t="shared" si="296"/>
        <v>2147483648</v>
      </c>
      <c r="J1128">
        <f t="shared" si="291"/>
        <v>113224093.9191564</v>
      </c>
      <c r="K1128">
        <f t="shared" si="292"/>
        <v>2.0936131477355957E-3</v>
      </c>
      <c r="L1128">
        <f t="shared" si="304"/>
        <v>815450.02634450793</v>
      </c>
      <c r="N1128">
        <f t="shared" si="297"/>
        <v>114514</v>
      </c>
      <c r="O1128">
        <f t="shared" si="298"/>
        <v>1</v>
      </c>
      <c r="P1128">
        <f t="shared" si="299"/>
        <v>245916942467072</v>
      </c>
      <c r="Q1128">
        <f t="shared" si="300"/>
        <v>114513</v>
      </c>
      <c r="R1128">
        <f t="shared" si="301"/>
        <v>1475501654802.4319</v>
      </c>
      <c r="S1128" t="str">
        <f t="shared" si="302"/>
        <v>17077565天10时46分42秒</v>
      </c>
    </row>
    <row r="1129" spans="1:19" x14ac:dyDescent="0.25">
      <c r="A1129">
        <v>1129</v>
      </c>
      <c r="B1129">
        <f t="shared" si="293"/>
        <v>1130</v>
      </c>
      <c r="C1129">
        <f t="shared" si="305"/>
        <v>4500000</v>
      </c>
      <c r="D1129">
        <f t="shared" si="303"/>
        <v>2533500000</v>
      </c>
      <c r="E1129" s="6">
        <f t="shared" si="294"/>
        <v>15201000</v>
      </c>
      <c r="F1129" s="7" t="str">
        <f t="shared" si="295"/>
        <v>175天22时30分0秒</v>
      </c>
      <c r="G1129">
        <f t="shared" si="289"/>
        <v>113.9</v>
      </c>
      <c r="H1129">
        <f t="shared" si="290"/>
        <v>4.6566128730773926E-10</v>
      </c>
      <c r="I1129">
        <f t="shared" si="296"/>
        <v>2147483648</v>
      </c>
      <c r="J1129">
        <f t="shared" si="291"/>
        <v>113124687.33977172</v>
      </c>
      <c r="K1129">
        <f t="shared" si="292"/>
        <v>2.0954757928848267E-3</v>
      </c>
      <c r="L1129">
        <f t="shared" si="304"/>
        <v>815450.02843998373</v>
      </c>
      <c r="N1129">
        <f t="shared" si="297"/>
        <v>114514</v>
      </c>
      <c r="O1129">
        <f t="shared" si="298"/>
        <v>1</v>
      </c>
      <c r="P1129">
        <f t="shared" si="299"/>
        <v>245916942467072</v>
      </c>
      <c r="Q1129">
        <f t="shared" si="300"/>
        <v>114513</v>
      </c>
      <c r="R1129">
        <f t="shared" si="301"/>
        <v>1475501654802.4319</v>
      </c>
      <c r="S1129" t="str">
        <f t="shared" si="302"/>
        <v>17077565天10时46分42秒</v>
      </c>
    </row>
    <row r="1130" spans="1:19" x14ac:dyDescent="0.25">
      <c r="A1130">
        <v>1130</v>
      </c>
      <c r="B1130">
        <f t="shared" si="293"/>
        <v>1131</v>
      </c>
      <c r="C1130">
        <f t="shared" si="305"/>
        <v>4504000</v>
      </c>
      <c r="D1130">
        <f t="shared" si="303"/>
        <v>2538004000</v>
      </c>
      <c r="E1130" s="6">
        <f t="shared" si="294"/>
        <v>15228024</v>
      </c>
      <c r="F1130" s="7" t="str">
        <f t="shared" si="295"/>
        <v>176天6时0分24秒</v>
      </c>
      <c r="G1130">
        <f t="shared" si="289"/>
        <v>114</v>
      </c>
      <c r="H1130">
        <f t="shared" si="290"/>
        <v>4.6566128730773926E-10</v>
      </c>
      <c r="I1130">
        <f t="shared" si="296"/>
        <v>2147483648</v>
      </c>
      <c r="J1130">
        <f t="shared" si="291"/>
        <v>113025455.15789473</v>
      </c>
      <c r="K1130">
        <f t="shared" si="292"/>
        <v>2.0973384380340576E-3</v>
      </c>
      <c r="L1130">
        <f t="shared" si="304"/>
        <v>815450.03053732216</v>
      </c>
      <c r="N1130">
        <f t="shared" si="297"/>
        <v>114514</v>
      </c>
      <c r="O1130">
        <f t="shared" si="298"/>
        <v>1</v>
      </c>
      <c r="P1130">
        <f t="shared" si="299"/>
        <v>245916942467072</v>
      </c>
      <c r="Q1130">
        <f t="shared" si="300"/>
        <v>114513</v>
      </c>
      <c r="R1130">
        <f t="shared" si="301"/>
        <v>1475501654802.4319</v>
      </c>
      <c r="S1130" t="str">
        <f t="shared" si="302"/>
        <v>17077565天10时46分42秒</v>
      </c>
    </row>
    <row r="1131" spans="1:19" x14ac:dyDescent="0.25">
      <c r="A1131">
        <v>1131</v>
      </c>
      <c r="B1131">
        <f t="shared" si="293"/>
        <v>1132</v>
      </c>
      <c r="C1131">
        <f t="shared" si="305"/>
        <v>4508000</v>
      </c>
      <c r="D1131">
        <f t="shared" si="303"/>
        <v>2542512000</v>
      </c>
      <c r="E1131" s="6">
        <f t="shared" si="294"/>
        <v>15255072</v>
      </c>
      <c r="F1131" s="7" t="str">
        <f t="shared" si="295"/>
        <v>176天13时31分12秒</v>
      </c>
      <c r="G1131">
        <f t="shared" si="289"/>
        <v>114.10000000000001</v>
      </c>
      <c r="H1131">
        <f t="shared" si="290"/>
        <v>4.6566128730773926E-10</v>
      </c>
      <c r="I1131">
        <f t="shared" si="296"/>
        <v>2147483648</v>
      </c>
      <c r="J1131">
        <f t="shared" si="291"/>
        <v>112926396.91498685</v>
      </c>
      <c r="K1131">
        <f t="shared" si="292"/>
        <v>2.0992010831832886E-3</v>
      </c>
      <c r="L1131">
        <f t="shared" si="304"/>
        <v>815450.03263652325</v>
      </c>
      <c r="N1131">
        <f t="shared" si="297"/>
        <v>114514</v>
      </c>
      <c r="O1131">
        <f t="shared" si="298"/>
        <v>1</v>
      </c>
      <c r="P1131">
        <f t="shared" si="299"/>
        <v>245916942467072</v>
      </c>
      <c r="Q1131">
        <f t="shared" si="300"/>
        <v>114513</v>
      </c>
      <c r="R1131">
        <f t="shared" si="301"/>
        <v>1475501654802.4319</v>
      </c>
      <c r="S1131" t="str">
        <f t="shared" si="302"/>
        <v>17077565天10时46分42秒</v>
      </c>
    </row>
    <row r="1132" spans="1:19" x14ac:dyDescent="0.25">
      <c r="A1132">
        <v>1132</v>
      </c>
      <c r="B1132">
        <f t="shared" si="293"/>
        <v>1133</v>
      </c>
      <c r="C1132">
        <f t="shared" si="305"/>
        <v>4512000</v>
      </c>
      <c r="D1132">
        <f t="shared" si="303"/>
        <v>2547024000</v>
      </c>
      <c r="E1132" s="6">
        <f t="shared" si="294"/>
        <v>15282144</v>
      </c>
      <c r="F1132" s="7" t="str">
        <f t="shared" si="295"/>
        <v>176天21时2分24秒</v>
      </c>
      <c r="G1132">
        <f t="shared" si="289"/>
        <v>114.2</v>
      </c>
      <c r="H1132">
        <f t="shared" si="290"/>
        <v>4.6566128730773926E-10</v>
      </c>
      <c r="I1132">
        <f t="shared" si="296"/>
        <v>2147483648</v>
      </c>
      <c r="J1132">
        <f t="shared" si="291"/>
        <v>112827512.15411559</v>
      </c>
      <c r="K1132">
        <f t="shared" si="292"/>
        <v>2.1010637283325195E-3</v>
      </c>
      <c r="L1132">
        <f t="shared" si="304"/>
        <v>815450.03473758698</v>
      </c>
      <c r="N1132">
        <f t="shared" si="297"/>
        <v>114514</v>
      </c>
      <c r="O1132">
        <f t="shared" si="298"/>
        <v>1</v>
      </c>
      <c r="P1132">
        <f t="shared" si="299"/>
        <v>245916942467072</v>
      </c>
      <c r="Q1132">
        <f t="shared" si="300"/>
        <v>114513</v>
      </c>
      <c r="R1132">
        <f t="shared" si="301"/>
        <v>1475501654802.4319</v>
      </c>
      <c r="S1132" t="str">
        <f t="shared" si="302"/>
        <v>17077565天10时46分42秒</v>
      </c>
    </row>
    <row r="1133" spans="1:19" x14ac:dyDescent="0.25">
      <c r="A1133">
        <v>1133</v>
      </c>
      <c r="B1133">
        <f t="shared" si="293"/>
        <v>1134</v>
      </c>
      <c r="C1133">
        <f t="shared" si="305"/>
        <v>4516000</v>
      </c>
      <c r="D1133">
        <f t="shared" si="303"/>
        <v>2551540000</v>
      </c>
      <c r="E1133" s="6">
        <f t="shared" si="294"/>
        <v>15309240</v>
      </c>
      <c r="F1133" s="7" t="str">
        <f t="shared" si="295"/>
        <v>177天4时34分0秒</v>
      </c>
      <c r="G1133">
        <f t="shared" si="289"/>
        <v>114.30000000000001</v>
      </c>
      <c r="H1133">
        <f t="shared" si="290"/>
        <v>4.6566128730773926E-10</v>
      </c>
      <c r="I1133">
        <f t="shared" si="296"/>
        <v>2147483648</v>
      </c>
      <c r="J1133">
        <f t="shared" si="291"/>
        <v>112728800.41994749</v>
      </c>
      <c r="K1133">
        <f t="shared" si="292"/>
        <v>2.1029263734817505E-3</v>
      </c>
      <c r="L1133">
        <f t="shared" si="304"/>
        <v>815450.03684051335</v>
      </c>
      <c r="N1133">
        <f t="shared" si="297"/>
        <v>114514</v>
      </c>
      <c r="O1133">
        <f t="shared" si="298"/>
        <v>1</v>
      </c>
      <c r="P1133">
        <f t="shared" si="299"/>
        <v>245916942467072</v>
      </c>
      <c r="Q1133">
        <f t="shared" si="300"/>
        <v>114513</v>
      </c>
      <c r="R1133">
        <f t="shared" si="301"/>
        <v>1475501654802.4319</v>
      </c>
      <c r="S1133" t="str">
        <f t="shared" si="302"/>
        <v>17077565天10时46分42秒</v>
      </c>
    </row>
    <row r="1134" spans="1:19" x14ac:dyDescent="0.25">
      <c r="A1134">
        <v>1134</v>
      </c>
      <c r="B1134">
        <f t="shared" si="293"/>
        <v>1135</v>
      </c>
      <c r="C1134">
        <f t="shared" si="305"/>
        <v>4520000</v>
      </c>
      <c r="D1134">
        <f t="shared" si="303"/>
        <v>2556060000</v>
      </c>
      <c r="E1134" s="6">
        <f t="shared" si="294"/>
        <v>15336360</v>
      </c>
      <c r="F1134" s="7" t="str">
        <f t="shared" si="295"/>
        <v>177天12时6分0秒</v>
      </c>
      <c r="G1134">
        <f t="shared" si="289"/>
        <v>114.4</v>
      </c>
      <c r="H1134">
        <f t="shared" si="290"/>
        <v>4.6566128730773926E-10</v>
      </c>
      <c r="I1134">
        <f t="shared" si="296"/>
        <v>2147483648</v>
      </c>
      <c r="J1134">
        <f t="shared" si="291"/>
        <v>112630261.25874126</v>
      </c>
      <c r="K1134">
        <f t="shared" si="292"/>
        <v>2.1047890186309814E-3</v>
      </c>
      <c r="L1134">
        <f t="shared" si="304"/>
        <v>815450.03894530237</v>
      </c>
      <c r="N1134">
        <f t="shared" si="297"/>
        <v>114514</v>
      </c>
      <c r="O1134">
        <f t="shared" si="298"/>
        <v>1</v>
      </c>
      <c r="P1134">
        <f t="shared" si="299"/>
        <v>245916942467072</v>
      </c>
      <c r="Q1134">
        <f t="shared" si="300"/>
        <v>114513</v>
      </c>
      <c r="R1134">
        <f t="shared" si="301"/>
        <v>1475501654802.4319</v>
      </c>
      <c r="S1134" t="str">
        <f t="shared" si="302"/>
        <v>17077565天10时46分42秒</v>
      </c>
    </row>
    <row r="1135" spans="1:19" x14ac:dyDescent="0.25">
      <c r="A1135">
        <v>1135</v>
      </c>
      <c r="B1135">
        <f t="shared" si="293"/>
        <v>1136</v>
      </c>
      <c r="C1135">
        <f t="shared" si="305"/>
        <v>4524000</v>
      </c>
      <c r="D1135">
        <f t="shared" si="303"/>
        <v>2560584000</v>
      </c>
      <c r="E1135" s="6">
        <f t="shared" si="294"/>
        <v>15363504</v>
      </c>
      <c r="F1135" s="7" t="str">
        <f t="shared" si="295"/>
        <v>177天19时38分24秒</v>
      </c>
      <c r="G1135">
        <f t="shared" si="289"/>
        <v>114.5</v>
      </c>
      <c r="H1135">
        <f t="shared" si="290"/>
        <v>4.6566128730773926E-10</v>
      </c>
      <c r="I1135">
        <f t="shared" si="296"/>
        <v>2147483648</v>
      </c>
      <c r="J1135">
        <f t="shared" si="291"/>
        <v>112531894.21834061</v>
      </c>
      <c r="K1135">
        <f t="shared" si="292"/>
        <v>2.1066516637802124E-3</v>
      </c>
      <c r="L1135">
        <f t="shared" si="304"/>
        <v>815450.04105195403</v>
      </c>
      <c r="N1135">
        <f t="shared" si="297"/>
        <v>114514</v>
      </c>
      <c r="O1135">
        <f t="shared" si="298"/>
        <v>1</v>
      </c>
      <c r="P1135">
        <f t="shared" si="299"/>
        <v>245916942467072</v>
      </c>
      <c r="Q1135">
        <f t="shared" si="300"/>
        <v>114513</v>
      </c>
      <c r="R1135">
        <f t="shared" si="301"/>
        <v>1475501654802.4319</v>
      </c>
      <c r="S1135" t="str">
        <f t="shared" si="302"/>
        <v>17077565天10时46分42秒</v>
      </c>
    </row>
    <row r="1136" spans="1:19" x14ac:dyDescent="0.25">
      <c r="A1136">
        <v>1136</v>
      </c>
      <c r="B1136">
        <f t="shared" si="293"/>
        <v>1137</v>
      </c>
      <c r="C1136">
        <f t="shared" si="305"/>
        <v>4528000</v>
      </c>
      <c r="D1136">
        <f t="shared" si="303"/>
        <v>2565112000</v>
      </c>
      <c r="E1136" s="6">
        <f t="shared" si="294"/>
        <v>15390672</v>
      </c>
      <c r="F1136" s="7" t="str">
        <f t="shared" si="295"/>
        <v>178天3时11分12秒</v>
      </c>
      <c r="G1136">
        <f t="shared" si="289"/>
        <v>114.60000000000001</v>
      </c>
      <c r="H1136">
        <f t="shared" si="290"/>
        <v>4.6566128730773926E-10</v>
      </c>
      <c r="I1136">
        <f t="shared" si="296"/>
        <v>2147483648</v>
      </c>
      <c r="J1136">
        <f t="shared" si="291"/>
        <v>112433698.84816752</v>
      </c>
      <c r="K1136">
        <f t="shared" si="292"/>
        <v>2.1085143089294434E-3</v>
      </c>
      <c r="L1136">
        <f t="shared" si="304"/>
        <v>815450.04316046834</v>
      </c>
      <c r="N1136">
        <f t="shared" si="297"/>
        <v>114514</v>
      </c>
      <c r="O1136">
        <f t="shared" si="298"/>
        <v>1</v>
      </c>
      <c r="P1136">
        <f t="shared" si="299"/>
        <v>245916942467072</v>
      </c>
      <c r="Q1136">
        <f t="shared" si="300"/>
        <v>114513</v>
      </c>
      <c r="R1136">
        <f t="shared" si="301"/>
        <v>1475501654802.4319</v>
      </c>
      <c r="S1136" t="str">
        <f t="shared" si="302"/>
        <v>17077565天10时46分42秒</v>
      </c>
    </row>
    <row r="1137" spans="1:19" x14ac:dyDescent="0.25">
      <c r="A1137">
        <v>1137</v>
      </c>
      <c r="B1137">
        <f t="shared" si="293"/>
        <v>1138</v>
      </c>
      <c r="C1137">
        <f t="shared" si="305"/>
        <v>4532000</v>
      </c>
      <c r="D1137">
        <f t="shared" si="303"/>
        <v>2569644000</v>
      </c>
      <c r="E1137" s="6">
        <f t="shared" si="294"/>
        <v>15417864</v>
      </c>
      <c r="F1137" s="7" t="str">
        <f t="shared" si="295"/>
        <v>178天10时44分24秒</v>
      </c>
      <c r="G1137">
        <f t="shared" si="289"/>
        <v>114.7</v>
      </c>
      <c r="H1137">
        <f t="shared" si="290"/>
        <v>4.6566128730773926E-10</v>
      </c>
      <c r="I1137">
        <f t="shared" si="296"/>
        <v>2147483648</v>
      </c>
      <c r="J1137">
        <f t="shared" si="291"/>
        <v>112335674.69921534</v>
      </c>
      <c r="K1137">
        <f t="shared" si="292"/>
        <v>2.1103769540786743E-3</v>
      </c>
      <c r="L1137">
        <f t="shared" si="304"/>
        <v>815450.04527084529</v>
      </c>
      <c r="N1137">
        <f t="shared" si="297"/>
        <v>114514</v>
      </c>
      <c r="O1137">
        <f t="shared" si="298"/>
        <v>1</v>
      </c>
      <c r="P1137">
        <f t="shared" si="299"/>
        <v>245916942467072</v>
      </c>
      <c r="Q1137">
        <f t="shared" si="300"/>
        <v>114513</v>
      </c>
      <c r="R1137">
        <f t="shared" si="301"/>
        <v>1475501654802.4319</v>
      </c>
      <c r="S1137" t="str">
        <f t="shared" si="302"/>
        <v>17077565天10时46分42秒</v>
      </c>
    </row>
    <row r="1138" spans="1:19" x14ac:dyDescent="0.25">
      <c r="A1138">
        <v>1138</v>
      </c>
      <c r="B1138">
        <f t="shared" si="293"/>
        <v>1139</v>
      </c>
      <c r="C1138">
        <f t="shared" si="305"/>
        <v>4536000</v>
      </c>
      <c r="D1138">
        <f t="shared" si="303"/>
        <v>2574180000</v>
      </c>
      <c r="E1138" s="6">
        <f t="shared" si="294"/>
        <v>15445080</v>
      </c>
      <c r="F1138" s="7" t="str">
        <f t="shared" si="295"/>
        <v>178天18时18分0秒</v>
      </c>
      <c r="G1138">
        <f t="shared" si="289"/>
        <v>114.80000000000001</v>
      </c>
      <c r="H1138">
        <f t="shared" si="290"/>
        <v>4.6566128730773926E-10</v>
      </c>
      <c r="I1138">
        <f t="shared" si="296"/>
        <v>2147483648</v>
      </c>
      <c r="J1138">
        <f t="shared" si="291"/>
        <v>112237821.3240418</v>
      </c>
      <c r="K1138">
        <f t="shared" si="292"/>
        <v>2.1122395992279053E-3</v>
      </c>
      <c r="L1138">
        <f t="shared" si="304"/>
        <v>815450.04738308489</v>
      </c>
      <c r="N1138">
        <f t="shared" si="297"/>
        <v>114514</v>
      </c>
      <c r="O1138">
        <f t="shared" si="298"/>
        <v>1</v>
      </c>
      <c r="P1138">
        <f t="shared" si="299"/>
        <v>245916942467072</v>
      </c>
      <c r="Q1138">
        <f t="shared" si="300"/>
        <v>114513</v>
      </c>
      <c r="R1138">
        <f t="shared" si="301"/>
        <v>1475501654802.4319</v>
      </c>
      <c r="S1138" t="str">
        <f t="shared" si="302"/>
        <v>17077565天10时46分42秒</v>
      </c>
    </row>
    <row r="1139" spans="1:19" x14ac:dyDescent="0.25">
      <c r="A1139">
        <v>1139</v>
      </c>
      <c r="B1139">
        <f t="shared" si="293"/>
        <v>1140</v>
      </c>
      <c r="C1139">
        <f t="shared" si="305"/>
        <v>4540000</v>
      </c>
      <c r="D1139">
        <f t="shared" si="303"/>
        <v>2578720000</v>
      </c>
      <c r="E1139" s="6">
        <f t="shared" si="294"/>
        <v>15472320</v>
      </c>
      <c r="F1139" s="7" t="str">
        <f t="shared" si="295"/>
        <v>179天1时52分0秒</v>
      </c>
      <c r="G1139">
        <f t="shared" si="289"/>
        <v>114.9</v>
      </c>
      <c r="H1139">
        <f t="shared" si="290"/>
        <v>4.6566128730773926E-10</v>
      </c>
      <c r="I1139">
        <f t="shared" si="296"/>
        <v>2147483648</v>
      </c>
      <c r="J1139">
        <f t="shared" si="291"/>
        <v>112140138.2767624</v>
      </c>
      <c r="K1139">
        <f t="shared" si="292"/>
        <v>2.1141022443771362E-3</v>
      </c>
      <c r="L1139">
        <f t="shared" si="304"/>
        <v>815450.04949718714</v>
      </c>
      <c r="N1139">
        <f t="shared" si="297"/>
        <v>114514</v>
      </c>
      <c r="O1139">
        <f t="shared" si="298"/>
        <v>1</v>
      </c>
      <c r="P1139">
        <f t="shared" si="299"/>
        <v>245916942467072</v>
      </c>
      <c r="Q1139">
        <f t="shared" si="300"/>
        <v>114513</v>
      </c>
      <c r="R1139">
        <f t="shared" si="301"/>
        <v>1475501654802.4319</v>
      </c>
      <c r="S1139" t="str">
        <f t="shared" si="302"/>
        <v>17077565天10时46分42秒</v>
      </c>
    </row>
    <row r="1140" spans="1:19" x14ac:dyDescent="0.25">
      <c r="A1140">
        <v>1140</v>
      </c>
      <c r="B1140">
        <f t="shared" si="293"/>
        <v>1141</v>
      </c>
      <c r="C1140">
        <f t="shared" si="305"/>
        <v>4544000</v>
      </c>
      <c r="D1140">
        <f t="shared" si="303"/>
        <v>2583264000</v>
      </c>
      <c r="E1140" s="6">
        <f t="shared" si="294"/>
        <v>15499584</v>
      </c>
      <c r="F1140" s="7" t="str">
        <f t="shared" si="295"/>
        <v>179天9时26分24秒</v>
      </c>
      <c r="G1140">
        <f t="shared" si="289"/>
        <v>115</v>
      </c>
      <c r="H1140">
        <f t="shared" si="290"/>
        <v>4.6566128730773926E-10</v>
      </c>
      <c r="I1140">
        <f t="shared" si="296"/>
        <v>2147483648</v>
      </c>
      <c r="J1140">
        <f t="shared" si="291"/>
        <v>112042625.11304347</v>
      </c>
      <c r="K1140">
        <f t="shared" si="292"/>
        <v>2.1159648895263672E-3</v>
      </c>
      <c r="L1140">
        <f t="shared" si="304"/>
        <v>815450.05161315203</v>
      </c>
      <c r="N1140">
        <f t="shared" si="297"/>
        <v>114514</v>
      </c>
      <c r="O1140">
        <f t="shared" si="298"/>
        <v>1</v>
      </c>
      <c r="P1140">
        <f t="shared" si="299"/>
        <v>245916942467072</v>
      </c>
      <c r="Q1140">
        <f t="shared" si="300"/>
        <v>114513</v>
      </c>
      <c r="R1140">
        <f t="shared" si="301"/>
        <v>1475501654802.4319</v>
      </c>
      <c r="S1140" t="str">
        <f t="shared" si="302"/>
        <v>17077565天10时46分42秒</v>
      </c>
    </row>
    <row r="1141" spans="1:19" x14ac:dyDescent="0.25">
      <c r="A1141">
        <v>1141</v>
      </c>
      <c r="B1141">
        <f t="shared" si="293"/>
        <v>1142</v>
      </c>
      <c r="C1141">
        <f t="shared" si="305"/>
        <v>4548000</v>
      </c>
      <c r="D1141">
        <f t="shared" si="303"/>
        <v>2587812000</v>
      </c>
      <c r="E1141" s="6">
        <f t="shared" si="294"/>
        <v>15526872</v>
      </c>
      <c r="F1141" s="7" t="str">
        <f t="shared" si="295"/>
        <v>179天17时1分12秒</v>
      </c>
      <c r="G1141">
        <f t="shared" si="289"/>
        <v>115.10000000000001</v>
      </c>
      <c r="H1141">
        <f t="shared" si="290"/>
        <v>4.6566128730773926E-10</v>
      </c>
      <c r="I1141">
        <f t="shared" si="296"/>
        <v>2147483648</v>
      </c>
      <c r="J1141">
        <f t="shared" si="291"/>
        <v>111945281.39009556</v>
      </c>
      <c r="K1141">
        <f t="shared" si="292"/>
        <v>2.1178275346755981E-3</v>
      </c>
      <c r="L1141">
        <f t="shared" si="304"/>
        <v>815450.05373097956</v>
      </c>
      <c r="N1141">
        <f t="shared" si="297"/>
        <v>114514</v>
      </c>
      <c r="O1141">
        <f t="shared" si="298"/>
        <v>1</v>
      </c>
      <c r="P1141">
        <f t="shared" si="299"/>
        <v>245916942467072</v>
      </c>
      <c r="Q1141">
        <f t="shared" si="300"/>
        <v>114513</v>
      </c>
      <c r="R1141">
        <f t="shared" si="301"/>
        <v>1475501654802.4319</v>
      </c>
      <c r="S1141" t="str">
        <f t="shared" si="302"/>
        <v>17077565天10时46分42秒</v>
      </c>
    </row>
    <row r="1142" spans="1:19" x14ac:dyDescent="0.25">
      <c r="A1142">
        <v>1142</v>
      </c>
      <c r="B1142">
        <f t="shared" si="293"/>
        <v>1143</v>
      </c>
      <c r="C1142">
        <f t="shared" si="305"/>
        <v>4552000</v>
      </c>
      <c r="D1142">
        <f t="shared" si="303"/>
        <v>2592364000</v>
      </c>
      <c r="E1142" s="6">
        <f t="shared" si="294"/>
        <v>15554184</v>
      </c>
      <c r="F1142" s="7" t="str">
        <f t="shared" si="295"/>
        <v>180天0时36分24秒</v>
      </c>
      <c r="G1142">
        <f t="shared" si="289"/>
        <v>115.2</v>
      </c>
      <c r="H1142">
        <f t="shared" si="290"/>
        <v>4.6566128730773926E-10</v>
      </c>
      <c r="I1142">
        <f t="shared" si="296"/>
        <v>2147483648</v>
      </c>
      <c r="J1142">
        <f t="shared" si="291"/>
        <v>111848106.66666666</v>
      </c>
      <c r="K1142">
        <f t="shared" si="292"/>
        <v>2.1196901798248291E-3</v>
      </c>
      <c r="L1142">
        <f t="shared" si="304"/>
        <v>815450.05585066974</v>
      </c>
      <c r="N1142">
        <f t="shared" si="297"/>
        <v>114514</v>
      </c>
      <c r="O1142">
        <f t="shared" si="298"/>
        <v>1</v>
      </c>
      <c r="P1142">
        <f t="shared" si="299"/>
        <v>245916942467072</v>
      </c>
      <c r="Q1142">
        <f t="shared" si="300"/>
        <v>114513</v>
      </c>
      <c r="R1142">
        <f t="shared" si="301"/>
        <v>1475501654802.4319</v>
      </c>
      <c r="S1142" t="str">
        <f t="shared" si="302"/>
        <v>17077565天10时46分42秒</v>
      </c>
    </row>
    <row r="1143" spans="1:19" x14ac:dyDescent="0.25">
      <c r="A1143">
        <v>1143</v>
      </c>
      <c r="B1143">
        <f t="shared" si="293"/>
        <v>1144</v>
      </c>
      <c r="C1143">
        <f t="shared" si="305"/>
        <v>4556000</v>
      </c>
      <c r="D1143">
        <f t="shared" si="303"/>
        <v>2596920000</v>
      </c>
      <c r="E1143" s="6">
        <f t="shared" si="294"/>
        <v>15581520</v>
      </c>
      <c r="F1143" s="7" t="str">
        <f t="shared" si="295"/>
        <v>180天8时12分0秒</v>
      </c>
      <c r="G1143">
        <f t="shared" si="289"/>
        <v>115.30000000000001</v>
      </c>
      <c r="H1143">
        <f t="shared" si="290"/>
        <v>4.6566128730773926E-10</v>
      </c>
      <c r="I1143">
        <f t="shared" si="296"/>
        <v>2147483648</v>
      </c>
      <c r="J1143">
        <f t="shared" si="291"/>
        <v>111751100.50303555</v>
      </c>
      <c r="K1143">
        <f t="shared" si="292"/>
        <v>2.1215528249740601E-3</v>
      </c>
      <c r="L1143">
        <f t="shared" si="304"/>
        <v>815450.05797222257</v>
      </c>
      <c r="N1143">
        <f t="shared" si="297"/>
        <v>114514</v>
      </c>
      <c r="O1143">
        <f t="shared" si="298"/>
        <v>1</v>
      </c>
      <c r="P1143">
        <f t="shared" si="299"/>
        <v>245916942467072</v>
      </c>
      <c r="Q1143">
        <f t="shared" si="300"/>
        <v>114513</v>
      </c>
      <c r="R1143">
        <f t="shared" si="301"/>
        <v>1475501654802.4319</v>
      </c>
      <c r="S1143" t="str">
        <f t="shared" si="302"/>
        <v>17077565天10时46分42秒</v>
      </c>
    </row>
    <row r="1144" spans="1:19" x14ac:dyDescent="0.25">
      <c r="A1144">
        <v>1144</v>
      </c>
      <c r="B1144">
        <f t="shared" si="293"/>
        <v>1145</v>
      </c>
      <c r="C1144">
        <f t="shared" si="305"/>
        <v>4560000</v>
      </c>
      <c r="D1144">
        <f t="shared" si="303"/>
        <v>2601480000</v>
      </c>
      <c r="E1144" s="6">
        <f t="shared" si="294"/>
        <v>15608880</v>
      </c>
      <c r="F1144" s="7" t="str">
        <f t="shared" si="295"/>
        <v>180天15时48分0秒</v>
      </c>
      <c r="G1144">
        <f t="shared" si="289"/>
        <v>115.4</v>
      </c>
      <c r="H1144">
        <f t="shared" si="290"/>
        <v>4.6566128730773926E-10</v>
      </c>
      <c r="I1144">
        <f t="shared" si="296"/>
        <v>2147483648</v>
      </c>
      <c r="J1144">
        <f t="shared" si="291"/>
        <v>111654262.4610052</v>
      </c>
      <c r="K1144">
        <f t="shared" si="292"/>
        <v>2.123415470123291E-3</v>
      </c>
      <c r="L1144">
        <f t="shared" si="304"/>
        <v>815450.06009563804</v>
      </c>
      <c r="N1144">
        <f t="shared" si="297"/>
        <v>114514</v>
      </c>
      <c r="O1144">
        <f t="shared" si="298"/>
        <v>1</v>
      </c>
      <c r="P1144">
        <f t="shared" si="299"/>
        <v>245916942467072</v>
      </c>
      <c r="Q1144">
        <f t="shared" si="300"/>
        <v>114513</v>
      </c>
      <c r="R1144">
        <f t="shared" si="301"/>
        <v>1475501654802.4319</v>
      </c>
      <c r="S1144" t="str">
        <f t="shared" si="302"/>
        <v>17077565天10时46分42秒</v>
      </c>
    </row>
    <row r="1145" spans="1:19" x14ac:dyDescent="0.25">
      <c r="A1145">
        <v>1145</v>
      </c>
      <c r="B1145">
        <f t="shared" si="293"/>
        <v>1146</v>
      </c>
      <c r="C1145">
        <f t="shared" si="305"/>
        <v>4564000</v>
      </c>
      <c r="D1145">
        <f t="shared" si="303"/>
        <v>2606044000</v>
      </c>
      <c r="E1145" s="6">
        <f t="shared" si="294"/>
        <v>15636264</v>
      </c>
      <c r="F1145" s="7" t="str">
        <f t="shared" si="295"/>
        <v>180天23时24分24秒</v>
      </c>
      <c r="G1145">
        <f t="shared" si="289"/>
        <v>115.5</v>
      </c>
      <c r="H1145">
        <f t="shared" si="290"/>
        <v>4.6566128730773926E-10</v>
      </c>
      <c r="I1145">
        <f t="shared" si="296"/>
        <v>2147483648</v>
      </c>
      <c r="J1145">
        <f t="shared" si="291"/>
        <v>111557592.10389611</v>
      </c>
      <c r="K1145">
        <f t="shared" si="292"/>
        <v>2.125278115272522E-3</v>
      </c>
      <c r="L1145">
        <f t="shared" si="304"/>
        <v>815450.06222091615</v>
      </c>
      <c r="N1145">
        <f t="shared" si="297"/>
        <v>114514</v>
      </c>
      <c r="O1145">
        <f t="shared" si="298"/>
        <v>1</v>
      </c>
      <c r="P1145">
        <f t="shared" si="299"/>
        <v>245916942467072</v>
      </c>
      <c r="Q1145">
        <f t="shared" si="300"/>
        <v>114513</v>
      </c>
      <c r="R1145">
        <f t="shared" si="301"/>
        <v>1475501654802.4319</v>
      </c>
      <c r="S1145" t="str">
        <f t="shared" si="302"/>
        <v>17077565天10时46分42秒</v>
      </c>
    </row>
    <row r="1146" spans="1:19" x14ac:dyDescent="0.25">
      <c r="A1146">
        <v>1146</v>
      </c>
      <c r="B1146">
        <f t="shared" si="293"/>
        <v>1147</v>
      </c>
      <c r="C1146">
        <f t="shared" si="305"/>
        <v>4568000</v>
      </c>
      <c r="D1146">
        <f t="shared" si="303"/>
        <v>2610612000</v>
      </c>
      <c r="E1146" s="6">
        <f t="shared" si="294"/>
        <v>15663672</v>
      </c>
      <c r="F1146" s="7" t="str">
        <f t="shared" si="295"/>
        <v>181天7时1分12秒</v>
      </c>
      <c r="G1146">
        <f t="shared" si="289"/>
        <v>115.60000000000001</v>
      </c>
      <c r="H1146">
        <f t="shared" si="290"/>
        <v>4.6566128730773926E-10</v>
      </c>
      <c r="I1146">
        <f t="shared" si="296"/>
        <v>2147483648</v>
      </c>
      <c r="J1146">
        <f t="shared" si="291"/>
        <v>111461088.99653979</v>
      </c>
      <c r="K1146">
        <f t="shared" si="292"/>
        <v>2.1271407604217529E-3</v>
      </c>
      <c r="L1146">
        <f t="shared" si="304"/>
        <v>815450.06434805691</v>
      </c>
      <c r="N1146">
        <f t="shared" si="297"/>
        <v>114514</v>
      </c>
      <c r="O1146">
        <f t="shared" si="298"/>
        <v>1</v>
      </c>
      <c r="P1146">
        <f t="shared" si="299"/>
        <v>245916942467072</v>
      </c>
      <c r="Q1146">
        <f t="shared" si="300"/>
        <v>114513</v>
      </c>
      <c r="R1146">
        <f t="shared" si="301"/>
        <v>1475501654802.4319</v>
      </c>
      <c r="S1146" t="str">
        <f t="shared" si="302"/>
        <v>17077565天10时46分42秒</v>
      </c>
    </row>
    <row r="1147" spans="1:19" x14ac:dyDescent="0.25">
      <c r="A1147">
        <v>1147</v>
      </c>
      <c r="B1147">
        <f t="shared" si="293"/>
        <v>1148</v>
      </c>
      <c r="C1147">
        <f t="shared" si="305"/>
        <v>4572000</v>
      </c>
      <c r="D1147">
        <f t="shared" si="303"/>
        <v>2615184000</v>
      </c>
      <c r="E1147" s="6">
        <f t="shared" si="294"/>
        <v>15691104</v>
      </c>
      <c r="F1147" s="7" t="str">
        <f t="shared" si="295"/>
        <v>181天14时38分24秒</v>
      </c>
      <c r="G1147">
        <f t="shared" si="289"/>
        <v>115.7</v>
      </c>
      <c r="H1147">
        <f t="shared" si="290"/>
        <v>4.6566128730773926E-10</v>
      </c>
      <c r="I1147">
        <f t="shared" si="296"/>
        <v>2147483648</v>
      </c>
      <c r="J1147">
        <f t="shared" si="291"/>
        <v>111364752.70527226</v>
      </c>
      <c r="K1147">
        <f t="shared" si="292"/>
        <v>2.1290034055709839E-3</v>
      </c>
      <c r="L1147">
        <f t="shared" si="304"/>
        <v>815450.06647706032</v>
      </c>
      <c r="N1147">
        <f t="shared" si="297"/>
        <v>114514</v>
      </c>
      <c r="O1147">
        <f t="shared" si="298"/>
        <v>1</v>
      </c>
      <c r="P1147">
        <f t="shared" si="299"/>
        <v>245916942467072</v>
      </c>
      <c r="Q1147">
        <f t="shared" si="300"/>
        <v>114513</v>
      </c>
      <c r="R1147">
        <f t="shared" si="301"/>
        <v>1475501654802.4319</v>
      </c>
      <c r="S1147" t="str">
        <f t="shared" si="302"/>
        <v>17077565天10时46分42秒</v>
      </c>
    </row>
    <row r="1148" spans="1:19" x14ac:dyDescent="0.25">
      <c r="A1148">
        <v>1148</v>
      </c>
      <c r="B1148">
        <f t="shared" si="293"/>
        <v>1149</v>
      </c>
      <c r="C1148">
        <f t="shared" si="305"/>
        <v>4576000</v>
      </c>
      <c r="D1148">
        <f t="shared" si="303"/>
        <v>2619760000</v>
      </c>
      <c r="E1148" s="6">
        <f t="shared" si="294"/>
        <v>15718560</v>
      </c>
      <c r="F1148" s="7" t="str">
        <f t="shared" si="295"/>
        <v>181天22时16分0秒</v>
      </c>
      <c r="G1148">
        <f t="shared" si="289"/>
        <v>115.80000000000001</v>
      </c>
      <c r="H1148">
        <f t="shared" si="290"/>
        <v>4.6566128730773926E-10</v>
      </c>
      <c r="I1148">
        <f t="shared" si="296"/>
        <v>2147483648</v>
      </c>
      <c r="J1148">
        <f t="shared" si="291"/>
        <v>111268582.79792745</v>
      </c>
      <c r="K1148">
        <f t="shared" si="292"/>
        <v>2.1308660507202148E-3</v>
      </c>
      <c r="L1148">
        <f t="shared" si="304"/>
        <v>815450.06860792637</v>
      </c>
      <c r="N1148">
        <f t="shared" si="297"/>
        <v>114514</v>
      </c>
      <c r="O1148">
        <f t="shared" si="298"/>
        <v>1</v>
      </c>
      <c r="P1148">
        <f t="shared" si="299"/>
        <v>245916942467072</v>
      </c>
      <c r="Q1148">
        <f t="shared" si="300"/>
        <v>114513</v>
      </c>
      <c r="R1148">
        <f t="shared" si="301"/>
        <v>1475501654802.4319</v>
      </c>
      <c r="S1148" t="str">
        <f t="shared" si="302"/>
        <v>17077565天10时46分42秒</v>
      </c>
    </row>
    <row r="1149" spans="1:19" x14ac:dyDescent="0.25">
      <c r="A1149">
        <v>1149</v>
      </c>
      <c r="B1149">
        <f t="shared" si="293"/>
        <v>1150</v>
      </c>
      <c r="C1149">
        <f t="shared" si="305"/>
        <v>4580000</v>
      </c>
      <c r="D1149">
        <f t="shared" si="303"/>
        <v>2624340000</v>
      </c>
      <c r="E1149" s="6">
        <f t="shared" si="294"/>
        <v>15746040</v>
      </c>
      <c r="F1149" s="7" t="str">
        <f t="shared" si="295"/>
        <v>182天5时54分0秒</v>
      </c>
      <c r="G1149">
        <f t="shared" si="289"/>
        <v>115.9</v>
      </c>
      <c r="H1149">
        <f t="shared" si="290"/>
        <v>4.6566128730773926E-10</v>
      </c>
      <c r="I1149">
        <f t="shared" si="296"/>
        <v>2147483648</v>
      </c>
      <c r="J1149">
        <f t="shared" si="291"/>
        <v>111172578.84383088</v>
      </c>
      <c r="K1149">
        <f t="shared" si="292"/>
        <v>2.1327286958694458E-3</v>
      </c>
      <c r="L1149">
        <f t="shared" si="304"/>
        <v>815450.07074065506</v>
      </c>
      <c r="N1149">
        <f t="shared" si="297"/>
        <v>114514</v>
      </c>
      <c r="O1149">
        <f t="shared" si="298"/>
        <v>1</v>
      </c>
      <c r="P1149">
        <f t="shared" si="299"/>
        <v>245916942467072</v>
      </c>
      <c r="Q1149">
        <f t="shared" si="300"/>
        <v>114513</v>
      </c>
      <c r="R1149">
        <f t="shared" si="301"/>
        <v>1475501654802.4319</v>
      </c>
      <c r="S1149" t="str">
        <f t="shared" si="302"/>
        <v>17077565天10时46分42秒</v>
      </c>
    </row>
    <row r="1150" spans="1:19" x14ac:dyDescent="0.25">
      <c r="A1150">
        <v>1150</v>
      </c>
      <c r="B1150">
        <f t="shared" si="293"/>
        <v>1151</v>
      </c>
      <c r="C1150">
        <f t="shared" si="305"/>
        <v>4584000</v>
      </c>
      <c r="D1150">
        <f t="shared" si="303"/>
        <v>2628924000</v>
      </c>
      <c r="E1150" s="6">
        <f t="shared" si="294"/>
        <v>15773544</v>
      </c>
      <c r="F1150" s="7" t="str">
        <f t="shared" si="295"/>
        <v>182天13时32分24秒</v>
      </c>
      <c r="G1150">
        <f t="shared" si="289"/>
        <v>116</v>
      </c>
      <c r="H1150">
        <f t="shared" si="290"/>
        <v>4.6566128730773926E-10</v>
      </c>
      <c r="I1150">
        <f t="shared" si="296"/>
        <v>2147483648</v>
      </c>
      <c r="J1150">
        <f t="shared" si="291"/>
        <v>111076740.4137931</v>
      </c>
      <c r="K1150">
        <f t="shared" si="292"/>
        <v>2.1345913410186768E-3</v>
      </c>
      <c r="L1150">
        <f t="shared" si="304"/>
        <v>815450.07287524641</v>
      </c>
      <c r="N1150">
        <f t="shared" si="297"/>
        <v>114514</v>
      </c>
      <c r="O1150">
        <f t="shared" si="298"/>
        <v>1</v>
      </c>
      <c r="P1150">
        <f t="shared" si="299"/>
        <v>245916942467072</v>
      </c>
      <c r="Q1150">
        <f t="shared" si="300"/>
        <v>114513</v>
      </c>
      <c r="R1150">
        <f t="shared" si="301"/>
        <v>1475501654802.4319</v>
      </c>
      <c r="S1150" t="str">
        <f t="shared" si="302"/>
        <v>17077565天10时46分42秒</v>
      </c>
    </row>
    <row r="1151" spans="1:19" x14ac:dyDescent="0.25">
      <c r="A1151">
        <v>1151</v>
      </c>
      <c r="B1151">
        <f t="shared" si="293"/>
        <v>1152</v>
      </c>
      <c r="C1151">
        <f t="shared" si="305"/>
        <v>4588000</v>
      </c>
      <c r="D1151">
        <f t="shared" si="303"/>
        <v>2633512000</v>
      </c>
      <c r="E1151" s="6">
        <f t="shared" si="294"/>
        <v>15801072</v>
      </c>
      <c r="F1151" s="7" t="str">
        <f t="shared" si="295"/>
        <v>182天21时11分12秒</v>
      </c>
      <c r="G1151">
        <f t="shared" si="289"/>
        <v>116.10000000000001</v>
      </c>
      <c r="H1151">
        <f t="shared" si="290"/>
        <v>4.6566128730773926E-10</v>
      </c>
      <c r="I1151">
        <f t="shared" si="296"/>
        <v>2147483648</v>
      </c>
      <c r="J1151">
        <f t="shared" si="291"/>
        <v>110981067.08010335</v>
      </c>
      <c r="K1151">
        <f t="shared" si="292"/>
        <v>2.1364539861679077E-3</v>
      </c>
      <c r="L1151">
        <f t="shared" si="304"/>
        <v>815450.07501170039</v>
      </c>
      <c r="N1151">
        <f t="shared" si="297"/>
        <v>114514</v>
      </c>
      <c r="O1151">
        <f t="shared" si="298"/>
        <v>1</v>
      </c>
      <c r="P1151">
        <f t="shared" si="299"/>
        <v>245916942467072</v>
      </c>
      <c r="Q1151">
        <f t="shared" si="300"/>
        <v>114513</v>
      </c>
      <c r="R1151">
        <f t="shared" si="301"/>
        <v>1475501654802.4319</v>
      </c>
      <c r="S1151" t="str">
        <f t="shared" si="302"/>
        <v>17077565天10时46分42秒</v>
      </c>
    </row>
    <row r="1152" spans="1:19" x14ac:dyDescent="0.25">
      <c r="A1152">
        <v>1152</v>
      </c>
      <c r="B1152">
        <f t="shared" si="293"/>
        <v>1153</v>
      </c>
      <c r="C1152">
        <f t="shared" si="305"/>
        <v>4592000</v>
      </c>
      <c r="D1152">
        <f t="shared" si="303"/>
        <v>2638104000</v>
      </c>
      <c r="E1152" s="6">
        <f t="shared" si="294"/>
        <v>15828624</v>
      </c>
      <c r="F1152" s="7" t="str">
        <f t="shared" si="295"/>
        <v>183天4时50分24秒</v>
      </c>
      <c r="G1152">
        <f t="shared" ref="G1152:G1215" si="306">1+A1152*0.1</f>
        <v>116.2</v>
      </c>
      <c r="H1152">
        <f t="shared" ref="H1152:H1215" si="307">_xlfn.CEILING.MATH((POWER(0.94,A1152)-1.175*POWER(10,-38))*POWER(2,31))/POWER(2,31)</f>
        <v>4.6566128730773926E-10</v>
      </c>
      <c r="I1152">
        <f t="shared" si="296"/>
        <v>2147483648</v>
      </c>
      <c r="J1152">
        <f t="shared" ref="J1152:J1215" si="308">6/(H1152*G1152)</f>
        <v>110885558.41652323</v>
      </c>
      <c r="K1152">
        <f t="shared" ref="K1152:K1215" si="309">C1152*H1152</f>
        <v>2.1383166313171387E-3</v>
      </c>
      <c r="L1152">
        <f t="shared" si="304"/>
        <v>815450.07715001702</v>
      </c>
      <c r="N1152">
        <f t="shared" si="297"/>
        <v>114514</v>
      </c>
      <c r="O1152">
        <f t="shared" si="298"/>
        <v>1</v>
      </c>
      <c r="P1152">
        <f t="shared" si="299"/>
        <v>245916942467072</v>
      </c>
      <c r="Q1152">
        <f t="shared" si="300"/>
        <v>114513</v>
      </c>
      <c r="R1152">
        <f t="shared" si="301"/>
        <v>1475501654802.4319</v>
      </c>
      <c r="S1152" t="str">
        <f t="shared" si="302"/>
        <v>17077565天10时46分42秒</v>
      </c>
    </row>
    <row r="1153" spans="1:19" x14ac:dyDescent="0.25">
      <c r="A1153">
        <v>1153</v>
      </c>
      <c r="B1153">
        <f t="shared" ref="B1153:B1216" si="310">A1153+1</f>
        <v>1154</v>
      </c>
      <c r="C1153">
        <f t="shared" si="305"/>
        <v>4596000</v>
      </c>
      <c r="D1153">
        <f t="shared" si="303"/>
        <v>2642700000</v>
      </c>
      <c r="E1153" s="6">
        <f t="shared" ref="E1153:E1216" si="311">D1153*60/10000</f>
        <v>15856200</v>
      </c>
      <c r="F1153" s="7" t="str">
        <f t="shared" ref="F1153:F1216" si="312">CONCATENATE(TEXT(INT(E1153/86400),0),"天",TEXT(INT(MOD(E1153/3600,24)),0),"时",TEXT(INT(MOD(E1153/60,60)),0),"分",TEXT(INT(MOD(E1153,60)),0),"秒")</f>
        <v>183天12时30分0秒</v>
      </c>
      <c r="G1153">
        <f t="shared" si="306"/>
        <v>116.30000000000001</v>
      </c>
      <c r="H1153">
        <f t="shared" si="307"/>
        <v>4.6566128730773926E-10</v>
      </c>
      <c r="I1153">
        <f t="shared" ref="I1153:I1216" si="313">1/H1153</f>
        <v>2147483648</v>
      </c>
      <c r="J1153">
        <f t="shared" si="308"/>
        <v>110790213.9982803</v>
      </c>
      <c r="K1153">
        <f t="shared" si="309"/>
        <v>2.1401792764663696E-3</v>
      </c>
      <c r="L1153">
        <f t="shared" si="304"/>
        <v>815450.0792901963</v>
      </c>
      <c r="N1153">
        <f t="shared" ref="N1153:N1216" si="314">N1152</f>
        <v>114514</v>
      </c>
      <c r="O1153">
        <f t="shared" ref="O1153:O1216" si="315">_xlfn.CEILING.MATH((815450.6937-L1153))</f>
        <v>1</v>
      </c>
      <c r="P1153">
        <f t="shared" ref="P1153:P1216" si="316">N1153/H1153</f>
        <v>245916942467072</v>
      </c>
      <c r="Q1153">
        <f t="shared" ref="Q1153:Q1216" si="317">N1153-O1153</f>
        <v>114513</v>
      </c>
      <c r="R1153">
        <f t="shared" ref="R1153:R1216" si="318">P1153/10000*60</f>
        <v>1475501654802.4319</v>
      </c>
      <c r="S1153" t="str">
        <f t="shared" ref="S1153:S1216" si="319">CONCATENATE(TEXT(INT(R1153/86400),0),"天",TEXT(INT(MOD(R1153/3600,24)),0),"时",TEXT(INT(MOD(R1153/60,60)),0),"分",TEXT(INT(MOD(R1153,60)),0),"秒")</f>
        <v>17077565天10时46分42秒</v>
      </c>
    </row>
    <row r="1154" spans="1:19" x14ac:dyDescent="0.25">
      <c r="A1154">
        <v>1154</v>
      </c>
      <c r="B1154">
        <f t="shared" si="310"/>
        <v>1155</v>
      </c>
      <c r="C1154">
        <f t="shared" si="305"/>
        <v>4600000</v>
      </c>
      <c r="D1154">
        <f t="shared" ref="D1154:D1217" si="320">D1153+C1154</f>
        <v>2647300000</v>
      </c>
      <c r="E1154" s="6">
        <f t="shared" si="311"/>
        <v>15883800</v>
      </c>
      <c r="F1154" s="7" t="str">
        <f t="shared" si="312"/>
        <v>183天20时10分0秒</v>
      </c>
      <c r="G1154">
        <f t="shared" si="306"/>
        <v>116.4</v>
      </c>
      <c r="H1154">
        <f t="shared" si="307"/>
        <v>4.6566128730773926E-10</v>
      </c>
      <c r="I1154">
        <f t="shared" si="313"/>
        <v>2147483648</v>
      </c>
      <c r="J1154">
        <f t="shared" si="308"/>
        <v>110695033.40206185</v>
      </c>
      <c r="K1154">
        <f t="shared" si="309"/>
        <v>2.1420419216156006E-3</v>
      </c>
      <c r="L1154">
        <f t="shared" ref="L1154:L1217" si="321">L1153+K1154</f>
        <v>815450.08143223822</v>
      </c>
      <c r="N1154">
        <f t="shared" si="314"/>
        <v>114514</v>
      </c>
      <c r="O1154">
        <f t="shared" si="315"/>
        <v>1</v>
      </c>
      <c r="P1154">
        <f t="shared" si="316"/>
        <v>245916942467072</v>
      </c>
      <c r="Q1154">
        <f t="shared" si="317"/>
        <v>114513</v>
      </c>
      <c r="R1154">
        <f t="shared" si="318"/>
        <v>1475501654802.4319</v>
      </c>
      <c r="S1154" t="str">
        <f t="shared" si="319"/>
        <v>17077565天10时46分42秒</v>
      </c>
    </row>
    <row r="1155" spans="1:19" x14ac:dyDescent="0.25">
      <c r="A1155">
        <v>1155</v>
      </c>
      <c r="B1155">
        <f t="shared" si="310"/>
        <v>1156</v>
      </c>
      <c r="C1155">
        <f t="shared" si="305"/>
        <v>4604000</v>
      </c>
      <c r="D1155">
        <f t="shared" si="320"/>
        <v>2651904000</v>
      </c>
      <c r="E1155" s="6">
        <f t="shared" si="311"/>
        <v>15911424</v>
      </c>
      <c r="F1155" s="7" t="str">
        <f t="shared" si="312"/>
        <v>184天3时50分24秒</v>
      </c>
      <c r="G1155">
        <f t="shared" si="306"/>
        <v>116.5</v>
      </c>
      <c r="H1155">
        <f t="shared" si="307"/>
        <v>4.6566128730773926E-10</v>
      </c>
      <c r="I1155">
        <f t="shared" si="313"/>
        <v>2147483648</v>
      </c>
      <c r="J1155">
        <f t="shared" si="308"/>
        <v>110600016.20600858</v>
      </c>
      <c r="K1155">
        <f t="shared" si="309"/>
        <v>2.1439045667648315E-3</v>
      </c>
      <c r="L1155">
        <f t="shared" si="321"/>
        <v>815450.08357614279</v>
      </c>
      <c r="N1155">
        <f t="shared" si="314"/>
        <v>114514</v>
      </c>
      <c r="O1155">
        <f t="shared" si="315"/>
        <v>1</v>
      </c>
      <c r="P1155">
        <f t="shared" si="316"/>
        <v>245916942467072</v>
      </c>
      <c r="Q1155">
        <f t="shared" si="317"/>
        <v>114513</v>
      </c>
      <c r="R1155">
        <f t="shared" si="318"/>
        <v>1475501654802.4319</v>
      </c>
      <c r="S1155" t="str">
        <f t="shared" si="319"/>
        <v>17077565天10时46分42秒</v>
      </c>
    </row>
    <row r="1156" spans="1:19" x14ac:dyDescent="0.25">
      <c r="A1156">
        <v>1156</v>
      </c>
      <c r="B1156">
        <f t="shared" si="310"/>
        <v>1157</v>
      </c>
      <c r="C1156">
        <f t="shared" si="305"/>
        <v>4608000</v>
      </c>
      <c r="D1156">
        <f t="shared" si="320"/>
        <v>2656512000</v>
      </c>
      <c r="E1156" s="6">
        <f t="shared" si="311"/>
        <v>15939072</v>
      </c>
      <c r="F1156" s="7" t="str">
        <f t="shared" si="312"/>
        <v>184天11时31分12秒</v>
      </c>
      <c r="G1156">
        <f t="shared" si="306"/>
        <v>116.60000000000001</v>
      </c>
      <c r="H1156">
        <f t="shared" si="307"/>
        <v>4.6566128730773926E-10</v>
      </c>
      <c r="I1156">
        <f t="shared" si="313"/>
        <v>2147483648</v>
      </c>
      <c r="J1156">
        <f t="shared" si="308"/>
        <v>110505161.98970839</v>
      </c>
      <c r="K1156">
        <f t="shared" si="309"/>
        <v>2.1457672119140625E-3</v>
      </c>
      <c r="L1156">
        <f t="shared" si="321"/>
        <v>815450.08572191</v>
      </c>
      <c r="N1156">
        <f t="shared" si="314"/>
        <v>114514</v>
      </c>
      <c r="O1156">
        <f t="shared" si="315"/>
        <v>1</v>
      </c>
      <c r="P1156">
        <f t="shared" si="316"/>
        <v>245916942467072</v>
      </c>
      <c r="Q1156">
        <f t="shared" si="317"/>
        <v>114513</v>
      </c>
      <c r="R1156">
        <f t="shared" si="318"/>
        <v>1475501654802.4319</v>
      </c>
      <c r="S1156" t="str">
        <f t="shared" si="319"/>
        <v>17077565天10时46分42秒</v>
      </c>
    </row>
    <row r="1157" spans="1:19" x14ac:dyDescent="0.25">
      <c r="A1157">
        <v>1157</v>
      </c>
      <c r="B1157">
        <f t="shared" si="310"/>
        <v>1158</v>
      </c>
      <c r="C1157">
        <f t="shared" si="305"/>
        <v>4612000</v>
      </c>
      <c r="D1157">
        <f t="shared" si="320"/>
        <v>2661124000</v>
      </c>
      <c r="E1157" s="6">
        <f t="shared" si="311"/>
        <v>15966744</v>
      </c>
      <c r="F1157" s="7" t="str">
        <f t="shared" si="312"/>
        <v>184天19时12分24秒</v>
      </c>
      <c r="G1157">
        <f t="shared" si="306"/>
        <v>116.7</v>
      </c>
      <c r="H1157">
        <f t="shared" si="307"/>
        <v>4.6566128730773926E-10</v>
      </c>
      <c r="I1157">
        <f t="shared" si="313"/>
        <v>2147483648</v>
      </c>
      <c r="J1157">
        <f t="shared" si="308"/>
        <v>110410470.33419023</v>
      </c>
      <c r="K1157">
        <f t="shared" si="309"/>
        <v>2.1476298570632935E-3</v>
      </c>
      <c r="L1157">
        <f t="shared" si="321"/>
        <v>815450.08786953986</v>
      </c>
      <c r="N1157">
        <f t="shared" si="314"/>
        <v>114514</v>
      </c>
      <c r="O1157">
        <f t="shared" si="315"/>
        <v>1</v>
      </c>
      <c r="P1157">
        <f t="shared" si="316"/>
        <v>245916942467072</v>
      </c>
      <c r="Q1157">
        <f t="shared" si="317"/>
        <v>114513</v>
      </c>
      <c r="R1157">
        <f t="shared" si="318"/>
        <v>1475501654802.4319</v>
      </c>
      <c r="S1157" t="str">
        <f t="shared" si="319"/>
        <v>17077565天10时46分42秒</v>
      </c>
    </row>
    <row r="1158" spans="1:19" x14ac:dyDescent="0.25">
      <c r="A1158">
        <v>1158</v>
      </c>
      <c r="B1158">
        <f t="shared" si="310"/>
        <v>1159</v>
      </c>
      <c r="C1158">
        <f t="shared" ref="C1158:C1221" si="322">(A1158-4)*4000</f>
        <v>4616000</v>
      </c>
      <c r="D1158">
        <f t="shared" si="320"/>
        <v>2665740000</v>
      </c>
      <c r="E1158" s="6">
        <f t="shared" si="311"/>
        <v>15994440</v>
      </c>
      <c r="F1158" s="7" t="str">
        <f t="shared" si="312"/>
        <v>185天2时54分0秒</v>
      </c>
      <c r="G1158">
        <f t="shared" si="306"/>
        <v>116.80000000000001</v>
      </c>
      <c r="H1158">
        <f t="shared" si="307"/>
        <v>4.6566128730773926E-10</v>
      </c>
      <c r="I1158">
        <f t="shared" si="313"/>
        <v>2147483648</v>
      </c>
      <c r="J1158">
        <f t="shared" si="308"/>
        <v>110315940.8219178</v>
      </c>
      <c r="K1158">
        <f t="shared" si="309"/>
        <v>2.1494925022125244E-3</v>
      </c>
      <c r="L1158">
        <f t="shared" si="321"/>
        <v>815450.09001903236</v>
      </c>
      <c r="N1158">
        <f t="shared" si="314"/>
        <v>114514</v>
      </c>
      <c r="O1158">
        <f t="shared" si="315"/>
        <v>1</v>
      </c>
      <c r="P1158">
        <f t="shared" si="316"/>
        <v>245916942467072</v>
      </c>
      <c r="Q1158">
        <f t="shared" si="317"/>
        <v>114513</v>
      </c>
      <c r="R1158">
        <f t="shared" si="318"/>
        <v>1475501654802.4319</v>
      </c>
      <c r="S1158" t="str">
        <f t="shared" si="319"/>
        <v>17077565天10时46分42秒</v>
      </c>
    </row>
    <row r="1159" spans="1:19" x14ac:dyDescent="0.25">
      <c r="A1159">
        <v>1159</v>
      </c>
      <c r="B1159">
        <f t="shared" si="310"/>
        <v>1160</v>
      </c>
      <c r="C1159">
        <f t="shared" si="322"/>
        <v>4620000</v>
      </c>
      <c r="D1159">
        <f t="shared" si="320"/>
        <v>2670360000</v>
      </c>
      <c r="E1159" s="6">
        <f t="shared" si="311"/>
        <v>16022160</v>
      </c>
      <c r="F1159" s="7" t="str">
        <f t="shared" si="312"/>
        <v>185天10时36分0秒</v>
      </c>
      <c r="G1159">
        <f t="shared" si="306"/>
        <v>116.9</v>
      </c>
      <c r="H1159">
        <f t="shared" si="307"/>
        <v>4.6566128730773926E-10</v>
      </c>
      <c r="I1159">
        <f t="shared" si="313"/>
        <v>2147483648</v>
      </c>
      <c r="J1159">
        <f t="shared" si="308"/>
        <v>110221573.03678358</v>
      </c>
      <c r="K1159">
        <f t="shared" si="309"/>
        <v>2.1513551473617554E-3</v>
      </c>
      <c r="L1159">
        <f t="shared" si="321"/>
        <v>815450.09217038751</v>
      </c>
      <c r="N1159">
        <f t="shared" si="314"/>
        <v>114514</v>
      </c>
      <c r="O1159">
        <f t="shared" si="315"/>
        <v>1</v>
      </c>
      <c r="P1159">
        <f t="shared" si="316"/>
        <v>245916942467072</v>
      </c>
      <c r="Q1159">
        <f t="shared" si="317"/>
        <v>114513</v>
      </c>
      <c r="R1159">
        <f t="shared" si="318"/>
        <v>1475501654802.4319</v>
      </c>
      <c r="S1159" t="str">
        <f t="shared" si="319"/>
        <v>17077565天10时46分42秒</v>
      </c>
    </row>
    <row r="1160" spans="1:19" x14ac:dyDescent="0.25">
      <c r="A1160">
        <v>1160</v>
      </c>
      <c r="B1160">
        <f t="shared" si="310"/>
        <v>1161</v>
      </c>
      <c r="C1160">
        <f t="shared" si="322"/>
        <v>4624000</v>
      </c>
      <c r="D1160">
        <f t="shared" si="320"/>
        <v>2674984000</v>
      </c>
      <c r="E1160" s="6">
        <f t="shared" si="311"/>
        <v>16049904</v>
      </c>
      <c r="F1160" s="7" t="str">
        <f t="shared" si="312"/>
        <v>185天18时18分24秒</v>
      </c>
      <c r="G1160">
        <f t="shared" si="306"/>
        <v>117</v>
      </c>
      <c r="H1160">
        <f t="shared" si="307"/>
        <v>4.6566128730773926E-10</v>
      </c>
      <c r="I1160">
        <f t="shared" si="313"/>
        <v>2147483648</v>
      </c>
      <c r="J1160">
        <f t="shared" si="308"/>
        <v>110127366.56410256</v>
      </c>
      <c r="K1160">
        <f t="shared" si="309"/>
        <v>2.1532177925109863E-3</v>
      </c>
      <c r="L1160">
        <f t="shared" si="321"/>
        <v>815450.0943236053</v>
      </c>
      <c r="N1160">
        <f t="shared" si="314"/>
        <v>114514</v>
      </c>
      <c r="O1160">
        <f t="shared" si="315"/>
        <v>1</v>
      </c>
      <c r="P1160">
        <f t="shared" si="316"/>
        <v>245916942467072</v>
      </c>
      <c r="Q1160">
        <f t="shared" si="317"/>
        <v>114513</v>
      </c>
      <c r="R1160">
        <f t="shared" si="318"/>
        <v>1475501654802.4319</v>
      </c>
      <c r="S1160" t="str">
        <f t="shared" si="319"/>
        <v>17077565天10时46分42秒</v>
      </c>
    </row>
    <row r="1161" spans="1:19" x14ac:dyDescent="0.25">
      <c r="A1161">
        <v>1161</v>
      </c>
      <c r="B1161">
        <f t="shared" si="310"/>
        <v>1162</v>
      </c>
      <c r="C1161">
        <f t="shared" si="322"/>
        <v>4628000</v>
      </c>
      <c r="D1161">
        <f t="shared" si="320"/>
        <v>2679612000</v>
      </c>
      <c r="E1161" s="6">
        <f t="shared" si="311"/>
        <v>16077672</v>
      </c>
      <c r="F1161" s="7" t="str">
        <f t="shared" si="312"/>
        <v>186天2时1分12秒</v>
      </c>
      <c r="G1161">
        <f t="shared" si="306"/>
        <v>117.10000000000001</v>
      </c>
      <c r="H1161">
        <f t="shared" si="307"/>
        <v>4.6566128730773926E-10</v>
      </c>
      <c r="I1161">
        <f t="shared" si="313"/>
        <v>2147483648</v>
      </c>
      <c r="J1161">
        <f t="shared" si="308"/>
        <v>110033320.99060631</v>
      </c>
      <c r="K1161">
        <f t="shared" si="309"/>
        <v>2.1550804376602173E-3</v>
      </c>
      <c r="L1161">
        <f t="shared" si="321"/>
        <v>815450.09647868574</v>
      </c>
      <c r="N1161">
        <f t="shared" si="314"/>
        <v>114514</v>
      </c>
      <c r="O1161">
        <f t="shared" si="315"/>
        <v>1</v>
      </c>
      <c r="P1161">
        <f t="shared" si="316"/>
        <v>245916942467072</v>
      </c>
      <c r="Q1161">
        <f t="shared" si="317"/>
        <v>114513</v>
      </c>
      <c r="R1161">
        <f t="shared" si="318"/>
        <v>1475501654802.4319</v>
      </c>
      <c r="S1161" t="str">
        <f t="shared" si="319"/>
        <v>17077565天10时46分42秒</v>
      </c>
    </row>
    <row r="1162" spans="1:19" x14ac:dyDescent="0.25">
      <c r="A1162">
        <v>1162</v>
      </c>
      <c r="B1162">
        <f t="shared" si="310"/>
        <v>1163</v>
      </c>
      <c r="C1162">
        <f t="shared" si="322"/>
        <v>4632000</v>
      </c>
      <c r="D1162">
        <f t="shared" si="320"/>
        <v>2684244000</v>
      </c>
      <c r="E1162" s="6">
        <f t="shared" si="311"/>
        <v>16105464</v>
      </c>
      <c r="F1162" s="7" t="str">
        <f t="shared" si="312"/>
        <v>186天9时44分24秒</v>
      </c>
      <c r="G1162">
        <f t="shared" si="306"/>
        <v>117.2</v>
      </c>
      <c r="H1162">
        <f t="shared" si="307"/>
        <v>4.6566128730773926E-10</v>
      </c>
      <c r="I1162">
        <f t="shared" si="313"/>
        <v>2147483648</v>
      </c>
      <c r="J1162">
        <f t="shared" si="308"/>
        <v>109939435.90443686</v>
      </c>
      <c r="K1162">
        <f t="shared" si="309"/>
        <v>2.1569430828094482E-3</v>
      </c>
      <c r="L1162">
        <f t="shared" si="321"/>
        <v>815450.09863562882</v>
      </c>
      <c r="N1162">
        <f t="shared" si="314"/>
        <v>114514</v>
      </c>
      <c r="O1162">
        <f t="shared" si="315"/>
        <v>1</v>
      </c>
      <c r="P1162">
        <f t="shared" si="316"/>
        <v>245916942467072</v>
      </c>
      <c r="Q1162">
        <f t="shared" si="317"/>
        <v>114513</v>
      </c>
      <c r="R1162">
        <f t="shared" si="318"/>
        <v>1475501654802.4319</v>
      </c>
      <c r="S1162" t="str">
        <f t="shared" si="319"/>
        <v>17077565天10时46分42秒</v>
      </c>
    </row>
    <row r="1163" spans="1:19" x14ac:dyDescent="0.25">
      <c r="A1163">
        <v>1163</v>
      </c>
      <c r="B1163">
        <f t="shared" si="310"/>
        <v>1164</v>
      </c>
      <c r="C1163">
        <f t="shared" si="322"/>
        <v>4636000</v>
      </c>
      <c r="D1163">
        <f t="shared" si="320"/>
        <v>2688880000</v>
      </c>
      <c r="E1163" s="6">
        <f t="shared" si="311"/>
        <v>16133280</v>
      </c>
      <c r="F1163" s="7" t="str">
        <f t="shared" si="312"/>
        <v>186天17时28分0秒</v>
      </c>
      <c r="G1163">
        <f t="shared" si="306"/>
        <v>117.30000000000001</v>
      </c>
      <c r="H1163">
        <f t="shared" si="307"/>
        <v>4.6566128730773926E-10</v>
      </c>
      <c r="I1163">
        <f t="shared" si="313"/>
        <v>2147483648</v>
      </c>
      <c r="J1163">
        <f t="shared" si="308"/>
        <v>109845710.89514065</v>
      </c>
      <c r="K1163">
        <f t="shared" si="309"/>
        <v>2.1588057279586792E-3</v>
      </c>
      <c r="L1163">
        <f t="shared" si="321"/>
        <v>815450.10079443455</v>
      </c>
      <c r="N1163">
        <f t="shared" si="314"/>
        <v>114514</v>
      </c>
      <c r="O1163">
        <f t="shared" si="315"/>
        <v>1</v>
      </c>
      <c r="P1163">
        <f t="shared" si="316"/>
        <v>245916942467072</v>
      </c>
      <c r="Q1163">
        <f t="shared" si="317"/>
        <v>114513</v>
      </c>
      <c r="R1163">
        <f t="shared" si="318"/>
        <v>1475501654802.4319</v>
      </c>
      <c r="S1163" t="str">
        <f t="shared" si="319"/>
        <v>17077565天10时46分42秒</v>
      </c>
    </row>
    <row r="1164" spans="1:19" x14ac:dyDescent="0.25">
      <c r="A1164">
        <v>1164</v>
      </c>
      <c r="B1164">
        <f t="shared" si="310"/>
        <v>1165</v>
      </c>
      <c r="C1164">
        <f t="shared" si="322"/>
        <v>4640000</v>
      </c>
      <c r="D1164">
        <f t="shared" si="320"/>
        <v>2693520000</v>
      </c>
      <c r="E1164" s="6">
        <f t="shared" si="311"/>
        <v>16161120</v>
      </c>
      <c r="F1164" s="7" t="str">
        <f t="shared" si="312"/>
        <v>187天1时12分0秒</v>
      </c>
      <c r="G1164">
        <f t="shared" si="306"/>
        <v>117.4</v>
      </c>
      <c r="H1164">
        <f t="shared" si="307"/>
        <v>4.6566128730773926E-10</v>
      </c>
      <c r="I1164">
        <f t="shared" si="313"/>
        <v>2147483648</v>
      </c>
      <c r="J1164">
        <f t="shared" si="308"/>
        <v>109752145.55366269</v>
      </c>
      <c r="K1164">
        <f t="shared" si="309"/>
        <v>2.1606683731079102E-3</v>
      </c>
      <c r="L1164">
        <f t="shared" si="321"/>
        <v>815450.10295510292</v>
      </c>
      <c r="N1164">
        <f t="shared" si="314"/>
        <v>114514</v>
      </c>
      <c r="O1164">
        <f t="shared" si="315"/>
        <v>1</v>
      </c>
      <c r="P1164">
        <f t="shared" si="316"/>
        <v>245916942467072</v>
      </c>
      <c r="Q1164">
        <f t="shared" si="317"/>
        <v>114513</v>
      </c>
      <c r="R1164">
        <f t="shared" si="318"/>
        <v>1475501654802.4319</v>
      </c>
      <c r="S1164" t="str">
        <f t="shared" si="319"/>
        <v>17077565天10时46分42秒</v>
      </c>
    </row>
    <row r="1165" spans="1:19" x14ac:dyDescent="0.25">
      <c r="A1165">
        <v>1165</v>
      </c>
      <c r="B1165">
        <f t="shared" si="310"/>
        <v>1166</v>
      </c>
      <c r="C1165">
        <f t="shared" si="322"/>
        <v>4644000</v>
      </c>
      <c r="D1165">
        <f t="shared" si="320"/>
        <v>2698164000</v>
      </c>
      <c r="E1165" s="6">
        <f t="shared" si="311"/>
        <v>16188984</v>
      </c>
      <c r="F1165" s="7" t="str">
        <f t="shared" si="312"/>
        <v>187天8时56分24秒</v>
      </c>
      <c r="G1165">
        <f t="shared" si="306"/>
        <v>117.5</v>
      </c>
      <c r="H1165">
        <f t="shared" si="307"/>
        <v>4.6566128730773926E-10</v>
      </c>
      <c r="I1165">
        <f t="shared" si="313"/>
        <v>2147483648</v>
      </c>
      <c r="J1165">
        <f t="shared" si="308"/>
        <v>109658739.47234042</v>
      </c>
      <c r="K1165">
        <f t="shared" si="309"/>
        <v>2.1625310182571411E-3</v>
      </c>
      <c r="L1165">
        <f t="shared" si="321"/>
        <v>815450.10511763394</v>
      </c>
      <c r="N1165">
        <f t="shared" si="314"/>
        <v>114514</v>
      </c>
      <c r="O1165">
        <f t="shared" si="315"/>
        <v>1</v>
      </c>
      <c r="P1165">
        <f t="shared" si="316"/>
        <v>245916942467072</v>
      </c>
      <c r="Q1165">
        <f t="shared" si="317"/>
        <v>114513</v>
      </c>
      <c r="R1165">
        <f t="shared" si="318"/>
        <v>1475501654802.4319</v>
      </c>
      <c r="S1165" t="str">
        <f t="shared" si="319"/>
        <v>17077565天10时46分42秒</v>
      </c>
    </row>
    <row r="1166" spans="1:19" x14ac:dyDescent="0.25">
      <c r="A1166">
        <v>1166</v>
      </c>
      <c r="B1166">
        <f t="shared" si="310"/>
        <v>1167</v>
      </c>
      <c r="C1166">
        <f t="shared" si="322"/>
        <v>4648000</v>
      </c>
      <c r="D1166">
        <f t="shared" si="320"/>
        <v>2702812000</v>
      </c>
      <c r="E1166" s="6">
        <f t="shared" si="311"/>
        <v>16216872</v>
      </c>
      <c r="F1166" s="7" t="str">
        <f t="shared" si="312"/>
        <v>187天16时41分12秒</v>
      </c>
      <c r="G1166">
        <f t="shared" si="306"/>
        <v>117.60000000000001</v>
      </c>
      <c r="H1166">
        <f t="shared" si="307"/>
        <v>4.6566128730773926E-10</v>
      </c>
      <c r="I1166">
        <f t="shared" si="313"/>
        <v>2147483648</v>
      </c>
      <c r="J1166">
        <f t="shared" si="308"/>
        <v>109565492.24489795</v>
      </c>
      <c r="K1166">
        <f t="shared" si="309"/>
        <v>2.1643936634063721E-3</v>
      </c>
      <c r="L1166">
        <f t="shared" si="321"/>
        <v>815450.1072820276</v>
      </c>
      <c r="N1166">
        <f t="shared" si="314"/>
        <v>114514</v>
      </c>
      <c r="O1166">
        <f t="shared" si="315"/>
        <v>1</v>
      </c>
      <c r="P1166">
        <f t="shared" si="316"/>
        <v>245916942467072</v>
      </c>
      <c r="Q1166">
        <f t="shared" si="317"/>
        <v>114513</v>
      </c>
      <c r="R1166">
        <f t="shared" si="318"/>
        <v>1475501654802.4319</v>
      </c>
      <c r="S1166" t="str">
        <f t="shared" si="319"/>
        <v>17077565天10时46分42秒</v>
      </c>
    </row>
    <row r="1167" spans="1:19" x14ac:dyDescent="0.25">
      <c r="A1167">
        <v>1167</v>
      </c>
      <c r="B1167">
        <f t="shared" si="310"/>
        <v>1168</v>
      </c>
      <c r="C1167">
        <f t="shared" si="322"/>
        <v>4652000</v>
      </c>
      <c r="D1167">
        <f t="shared" si="320"/>
        <v>2707464000</v>
      </c>
      <c r="E1167" s="6">
        <f t="shared" si="311"/>
        <v>16244784</v>
      </c>
      <c r="F1167" s="7" t="str">
        <f t="shared" si="312"/>
        <v>188天0时26分24秒</v>
      </c>
      <c r="G1167">
        <f t="shared" si="306"/>
        <v>117.7</v>
      </c>
      <c r="H1167">
        <f t="shared" si="307"/>
        <v>4.6566128730773926E-10</v>
      </c>
      <c r="I1167">
        <f t="shared" si="313"/>
        <v>2147483648</v>
      </c>
      <c r="J1167">
        <f t="shared" si="308"/>
        <v>109472403.4664401</v>
      </c>
      <c r="K1167">
        <f t="shared" si="309"/>
        <v>2.166256308555603E-3</v>
      </c>
      <c r="L1167">
        <f t="shared" si="321"/>
        <v>815450.10944828391</v>
      </c>
      <c r="N1167">
        <f t="shared" si="314"/>
        <v>114514</v>
      </c>
      <c r="O1167">
        <f t="shared" si="315"/>
        <v>1</v>
      </c>
      <c r="P1167">
        <f t="shared" si="316"/>
        <v>245916942467072</v>
      </c>
      <c r="Q1167">
        <f t="shared" si="317"/>
        <v>114513</v>
      </c>
      <c r="R1167">
        <f t="shared" si="318"/>
        <v>1475501654802.4319</v>
      </c>
      <c r="S1167" t="str">
        <f t="shared" si="319"/>
        <v>17077565天10时46分42秒</v>
      </c>
    </row>
    <row r="1168" spans="1:19" x14ac:dyDescent="0.25">
      <c r="A1168">
        <v>1168</v>
      </c>
      <c r="B1168">
        <f t="shared" si="310"/>
        <v>1169</v>
      </c>
      <c r="C1168">
        <f t="shared" si="322"/>
        <v>4656000</v>
      </c>
      <c r="D1168">
        <f t="shared" si="320"/>
        <v>2712120000</v>
      </c>
      <c r="E1168" s="6">
        <f t="shared" si="311"/>
        <v>16272720</v>
      </c>
      <c r="F1168" s="7" t="str">
        <f t="shared" si="312"/>
        <v>188天8时12分0秒</v>
      </c>
      <c r="G1168">
        <f t="shared" si="306"/>
        <v>117.80000000000001</v>
      </c>
      <c r="H1168">
        <f t="shared" si="307"/>
        <v>4.6566128730773926E-10</v>
      </c>
      <c r="I1168">
        <f t="shared" si="313"/>
        <v>2147483648</v>
      </c>
      <c r="J1168">
        <f t="shared" si="308"/>
        <v>109379472.73344651</v>
      </c>
      <c r="K1168">
        <f t="shared" si="309"/>
        <v>2.168118953704834E-3</v>
      </c>
      <c r="L1168">
        <f t="shared" si="321"/>
        <v>815450.11161640286</v>
      </c>
      <c r="N1168">
        <f t="shared" si="314"/>
        <v>114514</v>
      </c>
      <c r="O1168">
        <f t="shared" si="315"/>
        <v>1</v>
      </c>
      <c r="P1168">
        <f t="shared" si="316"/>
        <v>245916942467072</v>
      </c>
      <c r="Q1168">
        <f t="shared" si="317"/>
        <v>114513</v>
      </c>
      <c r="R1168">
        <f t="shared" si="318"/>
        <v>1475501654802.4319</v>
      </c>
      <c r="S1168" t="str">
        <f t="shared" si="319"/>
        <v>17077565天10时46分42秒</v>
      </c>
    </row>
    <row r="1169" spans="1:19" x14ac:dyDescent="0.25">
      <c r="A1169">
        <v>1169</v>
      </c>
      <c r="B1169">
        <f t="shared" si="310"/>
        <v>1170</v>
      </c>
      <c r="C1169">
        <f t="shared" si="322"/>
        <v>4660000</v>
      </c>
      <c r="D1169">
        <f t="shared" si="320"/>
        <v>2716780000</v>
      </c>
      <c r="E1169" s="6">
        <f t="shared" si="311"/>
        <v>16300680</v>
      </c>
      <c r="F1169" s="7" t="str">
        <f t="shared" si="312"/>
        <v>188天15时58分0秒</v>
      </c>
      <c r="G1169">
        <f t="shared" si="306"/>
        <v>117.9</v>
      </c>
      <c r="H1169">
        <f t="shared" si="307"/>
        <v>4.6566128730773926E-10</v>
      </c>
      <c r="I1169">
        <f t="shared" si="313"/>
        <v>2147483648</v>
      </c>
      <c r="J1169">
        <f t="shared" si="308"/>
        <v>109286699.6437659</v>
      </c>
      <c r="K1169">
        <f t="shared" si="309"/>
        <v>2.1699815988540649E-3</v>
      </c>
      <c r="L1169">
        <f t="shared" si="321"/>
        <v>815450.11378638446</v>
      </c>
      <c r="N1169">
        <f t="shared" si="314"/>
        <v>114514</v>
      </c>
      <c r="O1169">
        <f t="shared" si="315"/>
        <v>1</v>
      </c>
      <c r="P1169">
        <f t="shared" si="316"/>
        <v>245916942467072</v>
      </c>
      <c r="Q1169">
        <f t="shared" si="317"/>
        <v>114513</v>
      </c>
      <c r="R1169">
        <f t="shared" si="318"/>
        <v>1475501654802.4319</v>
      </c>
      <c r="S1169" t="str">
        <f t="shared" si="319"/>
        <v>17077565天10时46分42秒</v>
      </c>
    </row>
    <row r="1170" spans="1:19" x14ac:dyDescent="0.25">
      <c r="A1170">
        <v>1170</v>
      </c>
      <c r="B1170">
        <f t="shared" si="310"/>
        <v>1171</v>
      </c>
      <c r="C1170">
        <f t="shared" si="322"/>
        <v>4664000</v>
      </c>
      <c r="D1170">
        <f t="shared" si="320"/>
        <v>2721444000</v>
      </c>
      <c r="E1170" s="6">
        <f t="shared" si="311"/>
        <v>16328664</v>
      </c>
      <c r="F1170" s="7" t="str">
        <f t="shared" si="312"/>
        <v>188天23时44分24秒</v>
      </c>
      <c r="G1170">
        <f t="shared" si="306"/>
        <v>118</v>
      </c>
      <c r="H1170">
        <f t="shared" si="307"/>
        <v>4.6566128730773926E-10</v>
      </c>
      <c r="I1170">
        <f t="shared" si="313"/>
        <v>2147483648</v>
      </c>
      <c r="J1170">
        <f t="shared" si="308"/>
        <v>109194083.79661018</v>
      </c>
      <c r="K1170">
        <f t="shared" si="309"/>
        <v>2.1718442440032959E-3</v>
      </c>
      <c r="L1170">
        <f t="shared" si="321"/>
        <v>815450.11595822871</v>
      </c>
      <c r="N1170">
        <f t="shared" si="314"/>
        <v>114514</v>
      </c>
      <c r="O1170">
        <f t="shared" si="315"/>
        <v>1</v>
      </c>
      <c r="P1170">
        <f t="shared" si="316"/>
        <v>245916942467072</v>
      </c>
      <c r="Q1170">
        <f t="shared" si="317"/>
        <v>114513</v>
      </c>
      <c r="R1170">
        <f t="shared" si="318"/>
        <v>1475501654802.4319</v>
      </c>
      <c r="S1170" t="str">
        <f t="shared" si="319"/>
        <v>17077565天10时46分42秒</v>
      </c>
    </row>
    <row r="1171" spans="1:19" x14ac:dyDescent="0.25">
      <c r="A1171">
        <v>1171</v>
      </c>
      <c r="B1171">
        <f t="shared" si="310"/>
        <v>1172</v>
      </c>
      <c r="C1171">
        <f t="shared" si="322"/>
        <v>4668000</v>
      </c>
      <c r="D1171">
        <f t="shared" si="320"/>
        <v>2726112000</v>
      </c>
      <c r="E1171" s="6">
        <f t="shared" si="311"/>
        <v>16356672</v>
      </c>
      <c r="F1171" s="7" t="str">
        <f t="shared" si="312"/>
        <v>189天7时31分12秒</v>
      </c>
      <c r="G1171">
        <f t="shared" si="306"/>
        <v>118.10000000000001</v>
      </c>
      <c r="H1171">
        <f t="shared" si="307"/>
        <v>4.6566128730773926E-10</v>
      </c>
      <c r="I1171">
        <f t="shared" si="313"/>
        <v>2147483648</v>
      </c>
      <c r="J1171">
        <f t="shared" si="308"/>
        <v>109101624.79254869</v>
      </c>
      <c r="K1171">
        <f t="shared" si="309"/>
        <v>2.1737068891525269E-3</v>
      </c>
      <c r="L1171">
        <f t="shared" si="321"/>
        <v>815450.1181319356</v>
      </c>
      <c r="N1171">
        <f t="shared" si="314"/>
        <v>114514</v>
      </c>
      <c r="O1171">
        <f t="shared" si="315"/>
        <v>1</v>
      </c>
      <c r="P1171">
        <f t="shared" si="316"/>
        <v>245916942467072</v>
      </c>
      <c r="Q1171">
        <f t="shared" si="317"/>
        <v>114513</v>
      </c>
      <c r="R1171">
        <f t="shared" si="318"/>
        <v>1475501654802.4319</v>
      </c>
      <c r="S1171" t="str">
        <f t="shared" si="319"/>
        <v>17077565天10时46分42秒</v>
      </c>
    </row>
    <row r="1172" spans="1:19" x14ac:dyDescent="0.25">
      <c r="A1172">
        <v>1172</v>
      </c>
      <c r="B1172">
        <f t="shared" si="310"/>
        <v>1173</v>
      </c>
      <c r="C1172">
        <f t="shared" si="322"/>
        <v>4672000</v>
      </c>
      <c r="D1172">
        <f t="shared" si="320"/>
        <v>2730784000</v>
      </c>
      <c r="E1172" s="6">
        <f t="shared" si="311"/>
        <v>16384704</v>
      </c>
      <c r="F1172" s="7" t="str">
        <f t="shared" si="312"/>
        <v>189天15时18分24秒</v>
      </c>
      <c r="G1172">
        <f t="shared" si="306"/>
        <v>118.2</v>
      </c>
      <c r="H1172">
        <f t="shared" si="307"/>
        <v>4.6566128730773926E-10</v>
      </c>
      <c r="I1172">
        <f t="shared" si="313"/>
        <v>2147483648</v>
      </c>
      <c r="J1172">
        <f t="shared" si="308"/>
        <v>109009322.23350254</v>
      </c>
      <c r="K1172">
        <f t="shared" si="309"/>
        <v>2.1755695343017578E-3</v>
      </c>
      <c r="L1172">
        <f t="shared" si="321"/>
        <v>815450.12030750513</v>
      </c>
      <c r="N1172">
        <f t="shared" si="314"/>
        <v>114514</v>
      </c>
      <c r="O1172">
        <f t="shared" si="315"/>
        <v>1</v>
      </c>
      <c r="P1172">
        <f t="shared" si="316"/>
        <v>245916942467072</v>
      </c>
      <c r="Q1172">
        <f t="shared" si="317"/>
        <v>114513</v>
      </c>
      <c r="R1172">
        <f t="shared" si="318"/>
        <v>1475501654802.4319</v>
      </c>
      <c r="S1172" t="str">
        <f t="shared" si="319"/>
        <v>17077565天10时46分42秒</v>
      </c>
    </row>
    <row r="1173" spans="1:19" x14ac:dyDescent="0.25">
      <c r="A1173">
        <v>1173</v>
      </c>
      <c r="B1173">
        <f t="shared" si="310"/>
        <v>1174</v>
      </c>
      <c r="C1173">
        <f t="shared" si="322"/>
        <v>4676000</v>
      </c>
      <c r="D1173">
        <f t="shared" si="320"/>
        <v>2735460000</v>
      </c>
      <c r="E1173" s="6">
        <f t="shared" si="311"/>
        <v>16412760</v>
      </c>
      <c r="F1173" s="7" t="str">
        <f t="shared" si="312"/>
        <v>189天23时6分0秒</v>
      </c>
      <c r="G1173">
        <f t="shared" si="306"/>
        <v>118.30000000000001</v>
      </c>
      <c r="H1173">
        <f t="shared" si="307"/>
        <v>4.6566128730773926E-10</v>
      </c>
      <c r="I1173">
        <f t="shared" si="313"/>
        <v>2147483648</v>
      </c>
      <c r="J1173">
        <f t="shared" si="308"/>
        <v>108917175.72273879</v>
      </c>
      <c r="K1173">
        <f t="shared" si="309"/>
        <v>2.1774321794509888E-3</v>
      </c>
      <c r="L1173">
        <f t="shared" si="321"/>
        <v>815450.12248493731</v>
      </c>
      <c r="N1173">
        <f t="shared" si="314"/>
        <v>114514</v>
      </c>
      <c r="O1173">
        <f t="shared" si="315"/>
        <v>1</v>
      </c>
      <c r="P1173">
        <f t="shared" si="316"/>
        <v>245916942467072</v>
      </c>
      <c r="Q1173">
        <f t="shared" si="317"/>
        <v>114513</v>
      </c>
      <c r="R1173">
        <f t="shared" si="318"/>
        <v>1475501654802.4319</v>
      </c>
      <c r="S1173" t="str">
        <f t="shared" si="319"/>
        <v>17077565天10时46分42秒</v>
      </c>
    </row>
    <row r="1174" spans="1:19" x14ac:dyDescent="0.25">
      <c r="A1174">
        <v>1174</v>
      </c>
      <c r="B1174">
        <f t="shared" si="310"/>
        <v>1175</v>
      </c>
      <c r="C1174">
        <f t="shared" si="322"/>
        <v>4680000</v>
      </c>
      <c r="D1174">
        <f t="shared" si="320"/>
        <v>2740140000</v>
      </c>
      <c r="E1174" s="6">
        <f t="shared" si="311"/>
        <v>16440840</v>
      </c>
      <c r="F1174" s="7" t="str">
        <f t="shared" si="312"/>
        <v>190天6时54分0秒</v>
      </c>
      <c r="G1174">
        <f t="shared" si="306"/>
        <v>118.4</v>
      </c>
      <c r="H1174">
        <f t="shared" si="307"/>
        <v>4.6566128730773926E-10</v>
      </c>
      <c r="I1174">
        <f t="shared" si="313"/>
        <v>2147483648</v>
      </c>
      <c r="J1174">
        <f t="shared" si="308"/>
        <v>108825184.86486486</v>
      </c>
      <c r="K1174">
        <f t="shared" si="309"/>
        <v>2.1792948246002197E-3</v>
      </c>
      <c r="L1174">
        <f t="shared" si="321"/>
        <v>815450.12466423213</v>
      </c>
      <c r="N1174">
        <f t="shared" si="314"/>
        <v>114514</v>
      </c>
      <c r="O1174">
        <f t="shared" si="315"/>
        <v>1</v>
      </c>
      <c r="P1174">
        <f t="shared" si="316"/>
        <v>245916942467072</v>
      </c>
      <c r="Q1174">
        <f t="shared" si="317"/>
        <v>114513</v>
      </c>
      <c r="R1174">
        <f t="shared" si="318"/>
        <v>1475501654802.4319</v>
      </c>
      <c r="S1174" t="str">
        <f t="shared" si="319"/>
        <v>17077565天10时46分42秒</v>
      </c>
    </row>
    <row r="1175" spans="1:19" x14ac:dyDescent="0.25">
      <c r="A1175">
        <v>1175</v>
      </c>
      <c r="B1175">
        <f t="shared" si="310"/>
        <v>1176</v>
      </c>
      <c r="C1175">
        <f t="shared" si="322"/>
        <v>4684000</v>
      </c>
      <c r="D1175">
        <f t="shared" si="320"/>
        <v>2744824000</v>
      </c>
      <c r="E1175" s="6">
        <f t="shared" si="311"/>
        <v>16468944</v>
      </c>
      <c r="F1175" s="7" t="str">
        <f t="shared" si="312"/>
        <v>190天14时42分24秒</v>
      </c>
      <c r="G1175">
        <f t="shared" si="306"/>
        <v>118.5</v>
      </c>
      <c r="H1175">
        <f t="shared" si="307"/>
        <v>4.6566128730773926E-10</v>
      </c>
      <c r="I1175">
        <f t="shared" si="313"/>
        <v>2147483648</v>
      </c>
      <c r="J1175">
        <f t="shared" si="308"/>
        <v>108733349.26582278</v>
      </c>
      <c r="K1175">
        <f t="shared" si="309"/>
        <v>2.1811574697494507E-3</v>
      </c>
      <c r="L1175">
        <f t="shared" si="321"/>
        <v>815450.1268453896</v>
      </c>
      <c r="N1175">
        <f t="shared" si="314"/>
        <v>114514</v>
      </c>
      <c r="O1175">
        <f t="shared" si="315"/>
        <v>1</v>
      </c>
      <c r="P1175">
        <f t="shared" si="316"/>
        <v>245916942467072</v>
      </c>
      <c r="Q1175">
        <f t="shared" si="317"/>
        <v>114513</v>
      </c>
      <c r="R1175">
        <f t="shared" si="318"/>
        <v>1475501654802.4319</v>
      </c>
      <c r="S1175" t="str">
        <f t="shared" si="319"/>
        <v>17077565天10时46分42秒</v>
      </c>
    </row>
    <row r="1176" spans="1:19" x14ac:dyDescent="0.25">
      <c r="A1176">
        <v>1176</v>
      </c>
      <c r="B1176">
        <f t="shared" si="310"/>
        <v>1177</v>
      </c>
      <c r="C1176">
        <f t="shared" si="322"/>
        <v>4688000</v>
      </c>
      <c r="D1176">
        <f t="shared" si="320"/>
        <v>2749512000</v>
      </c>
      <c r="E1176" s="6">
        <f t="shared" si="311"/>
        <v>16497072</v>
      </c>
      <c r="F1176" s="7" t="str">
        <f t="shared" si="312"/>
        <v>190天22时31分12秒</v>
      </c>
      <c r="G1176">
        <f t="shared" si="306"/>
        <v>118.60000000000001</v>
      </c>
      <c r="H1176">
        <f t="shared" si="307"/>
        <v>4.6566128730773926E-10</v>
      </c>
      <c r="I1176">
        <f t="shared" si="313"/>
        <v>2147483648</v>
      </c>
      <c r="J1176">
        <f t="shared" si="308"/>
        <v>108641668.53288363</v>
      </c>
      <c r="K1176">
        <f t="shared" si="309"/>
        <v>2.1830201148986816E-3</v>
      </c>
      <c r="L1176">
        <f t="shared" si="321"/>
        <v>815450.12902840972</v>
      </c>
      <c r="N1176">
        <f t="shared" si="314"/>
        <v>114514</v>
      </c>
      <c r="O1176">
        <f t="shared" si="315"/>
        <v>1</v>
      </c>
      <c r="P1176">
        <f t="shared" si="316"/>
        <v>245916942467072</v>
      </c>
      <c r="Q1176">
        <f t="shared" si="317"/>
        <v>114513</v>
      </c>
      <c r="R1176">
        <f t="shared" si="318"/>
        <v>1475501654802.4319</v>
      </c>
      <c r="S1176" t="str">
        <f t="shared" si="319"/>
        <v>17077565天10时46分42秒</v>
      </c>
    </row>
    <row r="1177" spans="1:19" x14ac:dyDescent="0.25">
      <c r="A1177">
        <v>1177</v>
      </c>
      <c r="B1177">
        <f t="shared" si="310"/>
        <v>1178</v>
      </c>
      <c r="C1177">
        <f t="shared" si="322"/>
        <v>4692000</v>
      </c>
      <c r="D1177">
        <f t="shared" si="320"/>
        <v>2754204000</v>
      </c>
      <c r="E1177" s="6">
        <f t="shared" si="311"/>
        <v>16525224</v>
      </c>
      <c r="F1177" s="7" t="str">
        <f t="shared" si="312"/>
        <v>191天6时20分24秒</v>
      </c>
      <c r="G1177">
        <f t="shared" si="306"/>
        <v>118.7</v>
      </c>
      <c r="H1177">
        <f t="shared" si="307"/>
        <v>4.6566128730773926E-10</v>
      </c>
      <c r="I1177">
        <f t="shared" si="313"/>
        <v>2147483648</v>
      </c>
      <c r="J1177">
        <f t="shared" si="308"/>
        <v>108550142.27464195</v>
      </c>
      <c r="K1177">
        <f t="shared" si="309"/>
        <v>2.1848827600479126E-3</v>
      </c>
      <c r="L1177">
        <f t="shared" si="321"/>
        <v>815450.13121329248</v>
      </c>
      <c r="N1177">
        <f t="shared" si="314"/>
        <v>114514</v>
      </c>
      <c r="O1177">
        <f t="shared" si="315"/>
        <v>1</v>
      </c>
      <c r="P1177">
        <f t="shared" si="316"/>
        <v>245916942467072</v>
      </c>
      <c r="Q1177">
        <f t="shared" si="317"/>
        <v>114513</v>
      </c>
      <c r="R1177">
        <f t="shared" si="318"/>
        <v>1475501654802.4319</v>
      </c>
      <c r="S1177" t="str">
        <f t="shared" si="319"/>
        <v>17077565天10时46分42秒</v>
      </c>
    </row>
    <row r="1178" spans="1:19" x14ac:dyDescent="0.25">
      <c r="A1178">
        <v>1178</v>
      </c>
      <c r="B1178">
        <f t="shared" si="310"/>
        <v>1179</v>
      </c>
      <c r="C1178">
        <f t="shared" si="322"/>
        <v>4696000</v>
      </c>
      <c r="D1178">
        <f t="shared" si="320"/>
        <v>2758900000</v>
      </c>
      <c r="E1178" s="6">
        <f t="shared" si="311"/>
        <v>16553400</v>
      </c>
      <c r="F1178" s="7" t="str">
        <f t="shared" si="312"/>
        <v>191天14时10分0秒</v>
      </c>
      <c r="G1178">
        <f t="shared" si="306"/>
        <v>118.80000000000001</v>
      </c>
      <c r="H1178">
        <f t="shared" si="307"/>
        <v>4.6566128730773926E-10</v>
      </c>
      <c r="I1178">
        <f t="shared" si="313"/>
        <v>2147483648</v>
      </c>
      <c r="J1178">
        <f t="shared" si="308"/>
        <v>108458770.10101008</v>
      </c>
      <c r="K1178">
        <f t="shared" si="309"/>
        <v>2.1867454051971436E-3</v>
      </c>
      <c r="L1178">
        <f t="shared" si="321"/>
        <v>815450.13340003788</v>
      </c>
      <c r="N1178">
        <f t="shared" si="314"/>
        <v>114514</v>
      </c>
      <c r="O1178">
        <f t="shared" si="315"/>
        <v>1</v>
      </c>
      <c r="P1178">
        <f t="shared" si="316"/>
        <v>245916942467072</v>
      </c>
      <c r="Q1178">
        <f t="shared" si="317"/>
        <v>114513</v>
      </c>
      <c r="R1178">
        <f t="shared" si="318"/>
        <v>1475501654802.4319</v>
      </c>
      <c r="S1178" t="str">
        <f t="shared" si="319"/>
        <v>17077565天10时46分42秒</v>
      </c>
    </row>
    <row r="1179" spans="1:19" x14ac:dyDescent="0.25">
      <c r="A1179">
        <v>1179</v>
      </c>
      <c r="B1179">
        <f t="shared" si="310"/>
        <v>1180</v>
      </c>
      <c r="C1179">
        <f t="shared" si="322"/>
        <v>4700000</v>
      </c>
      <c r="D1179">
        <f t="shared" si="320"/>
        <v>2763600000</v>
      </c>
      <c r="E1179" s="6">
        <f t="shared" si="311"/>
        <v>16581600</v>
      </c>
      <c r="F1179" s="7" t="str">
        <f t="shared" si="312"/>
        <v>191天22时0分0秒</v>
      </c>
      <c r="G1179">
        <f t="shared" si="306"/>
        <v>118.9</v>
      </c>
      <c r="H1179">
        <f t="shared" si="307"/>
        <v>4.6566128730773926E-10</v>
      </c>
      <c r="I1179">
        <f t="shared" si="313"/>
        <v>2147483648</v>
      </c>
      <c r="J1179">
        <f t="shared" si="308"/>
        <v>108367551.62321278</v>
      </c>
      <c r="K1179">
        <f t="shared" si="309"/>
        <v>2.1886080503463745E-3</v>
      </c>
      <c r="L1179">
        <f t="shared" si="321"/>
        <v>815450.13558864594</v>
      </c>
      <c r="N1179">
        <f t="shared" si="314"/>
        <v>114514</v>
      </c>
      <c r="O1179">
        <f t="shared" si="315"/>
        <v>1</v>
      </c>
      <c r="P1179">
        <f t="shared" si="316"/>
        <v>245916942467072</v>
      </c>
      <c r="Q1179">
        <f t="shared" si="317"/>
        <v>114513</v>
      </c>
      <c r="R1179">
        <f t="shared" si="318"/>
        <v>1475501654802.4319</v>
      </c>
      <c r="S1179" t="str">
        <f t="shared" si="319"/>
        <v>17077565天10时46分42秒</v>
      </c>
    </row>
    <row r="1180" spans="1:19" x14ac:dyDescent="0.25">
      <c r="A1180">
        <v>1180</v>
      </c>
      <c r="B1180">
        <f t="shared" si="310"/>
        <v>1181</v>
      </c>
      <c r="C1180">
        <f t="shared" si="322"/>
        <v>4704000</v>
      </c>
      <c r="D1180">
        <f t="shared" si="320"/>
        <v>2768304000</v>
      </c>
      <c r="E1180" s="6">
        <f t="shared" si="311"/>
        <v>16609824</v>
      </c>
      <c r="F1180" s="7" t="str">
        <f t="shared" si="312"/>
        <v>192天5时50分24秒</v>
      </c>
      <c r="G1180">
        <f t="shared" si="306"/>
        <v>119</v>
      </c>
      <c r="H1180">
        <f t="shared" si="307"/>
        <v>4.6566128730773926E-10</v>
      </c>
      <c r="I1180">
        <f t="shared" si="313"/>
        <v>2147483648</v>
      </c>
      <c r="J1180">
        <f t="shared" si="308"/>
        <v>108276486.45378152</v>
      </c>
      <c r="K1180">
        <f t="shared" si="309"/>
        <v>2.1904706954956055E-3</v>
      </c>
      <c r="L1180">
        <f t="shared" si="321"/>
        <v>815450.13777911663</v>
      </c>
      <c r="N1180">
        <f t="shared" si="314"/>
        <v>114514</v>
      </c>
      <c r="O1180">
        <f t="shared" si="315"/>
        <v>1</v>
      </c>
      <c r="P1180">
        <f t="shared" si="316"/>
        <v>245916942467072</v>
      </c>
      <c r="Q1180">
        <f t="shared" si="317"/>
        <v>114513</v>
      </c>
      <c r="R1180">
        <f t="shared" si="318"/>
        <v>1475501654802.4319</v>
      </c>
      <c r="S1180" t="str">
        <f t="shared" si="319"/>
        <v>17077565天10时46分42秒</v>
      </c>
    </row>
    <row r="1181" spans="1:19" x14ac:dyDescent="0.25">
      <c r="A1181">
        <v>1181</v>
      </c>
      <c r="B1181">
        <f t="shared" si="310"/>
        <v>1182</v>
      </c>
      <c r="C1181">
        <f t="shared" si="322"/>
        <v>4708000</v>
      </c>
      <c r="D1181">
        <f t="shared" si="320"/>
        <v>2773012000</v>
      </c>
      <c r="E1181" s="6">
        <f t="shared" si="311"/>
        <v>16638072</v>
      </c>
      <c r="F1181" s="7" t="str">
        <f t="shared" si="312"/>
        <v>192天13时41分12秒</v>
      </c>
      <c r="G1181">
        <f t="shared" si="306"/>
        <v>119.10000000000001</v>
      </c>
      <c r="H1181">
        <f t="shared" si="307"/>
        <v>4.6566128730773926E-10</v>
      </c>
      <c r="I1181">
        <f t="shared" si="313"/>
        <v>2147483648</v>
      </c>
      <c r="J1181">
        <f t="shared" si="308"/>
        <v>108185574.20654911</v>
      </c>
      <c r="K1181">
        <f t="shared" si="309"/>
        <v>2.1923333406448364E-3</v>
      </c>
      <c r="L1181">
        <f t="shared" si="321"/>
        <v>815450.13997144997</v>
      </c>
      <c r="N1181">
        <f t="shared" si="314"/>
        <v>114514</v>
      </c>
      <c r="O1181">
        <f t="shared" si="315"/>
        <v>1</v>
      </c>
      <c r="P1181">
        <f t="shared" si="316"/>
        <v>245916942467072</v>
      </c>
      <c r="Q1181">
        <f t="shared" si="317"/>
        <v>114513</v>
      </c>
      <c r="R1181">
        <f t="shared" si="318"/>
        <v>1475501654802.4319</v>
      </c>
      <c r="S1181" t="str">
        <f t="shared" si="319"/>
        <v>17077565天10时46分42秒</v>
      </c>
    </row>
    <row r="1182" spans="1:19" x14ac:dyDescent="0.25">
      <c r="A1182">
        <v>1182</v>
      </c>
      <c r="B1182">
        <f t="shared" si="310"/>
        <v>1183</v>
      </c>
      <c r="C1182">
        <f t="shared" si="322"/>
        <v>4712000</v>
      </c>
      <c r="D1182">
        <f t="shared" si="320"/>
        <v>2777724000</v>
      </c>
      <c r="E1182" s="6">
        <f t="shared" si="311"/>
        <v>16666344</v>
      </c>
      <c r="F1182" s="7" t="str">
        <f t="shared" si="312"/>
        <v>192天21时32分24秒</v>
      </c>
      <c r="G1182">
        <f t="shared" si="306"/>
        <v>119.2</v>
      </c>
      <c r="H1182">
        <f t="shared" si="307"/>
        <v>4.6566128730773926E-10</v>
      </c>
      <c r="I1182">
        <f t="shared" si="313"/>
        <v>2147483648</v>
      </c>
      <c r="J1182">
        <f t="shared" si="308"/>
        <v>108094814.49664429</v>
      </c>
      <c r="K1182">
        <f t="shared" si="309"/>
        <v>2.1941959857940674E-3</v>
      </c>
      <c r="L1182">
        <f t="shared" si="321"/>
        <v>815450.14216564596</v>
      </c>
      <c r="N1182">
        <f t="shared" si="314"/>
        <v>114514</v>
      </c>
      <c r="O1182">
        <f t="shared" si="315"/>
        <v>1</v>
      </c>
      <c r="P1182">
        <f t="shared" si="316"/>
        <v>245916942467072</v>
      </c>
      <c r="Q1182">
        <f t="shared" si="317"/>
        <v>114513</v>
      </c>
      <c r="R1182">
        <f t="shared" si="318"/>
        <v>1475501654802.4319</v>
      </c>
      <c r="S1182" t="str">
        <f t="shared" si="319"/>
        <v>17077565天10时46分42秒</v>
      </c>
    </row>
    <row r="1183" spans="1:19" x14ac:dyDescent="0.25">
      <c r="A1183">
        <v>1183</v>
      </c>
      <c r="B1183">
        <f t="shared" si="310"/>
        <v>1184</v>
      </c>
      <c r="C1183">
        <f t="shared" si="322"/>
        <v>4716000</v>
      </c>
      <c r="D1183">
        <f t="shared" si="320"/>
        <v>2782440000</v>
      </c>
      <c r="E1183" s="6">
        <f t="shared" si="311"/>
        <v>16694640</v>
      </c>
      <c r="F1183" s="7" t="str">
        <f t="shared" si="312"/>
        <v>193天5时24分0秒</v>
      </c>
      <c r="G1183">
        <f t="shared" si="306"/>
        <v>119.30000000000001</v>
      </c>
      <c r="H1183">
        <f t="shared" si="307"/>
        <v>4.6566128730773926E-10</v>
      </c>
      <c r="I1183">
        <f t="shared" si="313"/>
        <v>2147483648</v>
      </c>
      <c r="J1183">
        <f t="shared" si="308"/>
        <v>108004206.94048616</v>
      </c>
      <c r="K1183">
        <f t="shared" si="309"/>
        <v>2.1960586309432983E-3</v>
      </c>
      <c r="L1183">
        <f t="shared" si="321"/>
        <v>815450.14436170459</v>
      </c>
      <c r="N1183">
        <f t="shared" si="314"/>
        <v>114514</v>
      </c>
      <c r="O1183">
        <f t="shared" si="315"/>
        <v>1</v>
      </c>
      <c r="P1183">
        <f t="shared" si="316"/>
        <v>245916942467072</v>
      </c>
      <c r="Q1183">
        <f t="shared" si="317"/>
        <v>114513</v>
      </c>
      <c r="R1183">
        <f t="shared" si="318"/>
        <v>1475501654802.4319</v>
      </c>
      <c r="S1183" t="str">
        <f t="shared" si="319"/>
        <v>17077565天10时46分42秒</v>
      </c>
    </row>
    <row r="1184" spans="1:19" x14ac:dyDescent="0.25">
      <c r="A1184">
        <v>1184</v>
      </c>
      <c r="B1184">
        <f t="shared" si="310"/>
        <v>1185</v>
      </c>
      <c r="C1184">
        <f t="shared" si="322"/>
        <v>4720000</v>
      </c>
      <c r="D1184">
        <f t="shared" si="320"/>
        <v>2787160000</v>
      </c>
      <c r="E1184" s="6">
        <f t="shared" si="311"/>
        <v>16722960</v>
      </c>
      <c r="F1184" s="7" t="str">
        <f t="shared" si="312"/>
        <v>193天13时16分0秒</v>
      </c>
      <c r="G1184">
        <f t="shared" si="306"/>
        <v>119.4</v>
      </c>
      <c r="H1184">
        <f t="shared" si="307"/>
        <v>4.6566128730773926E-10</v>
      </c>
      <c r="I1184">
        <f t="shared" si="313"/>
        <v>2147483648</v>
      </c>
      <c r="J1184">
        <f t="shared" si="308"/>
        <v>107913751.15577888</v>
      </c>
      <c r="K1184">
        <f t="shared" si="309"/>
        <v>2.1979212760925293E-3</v>
      </c>
      <c r="L1184">
        <f t="shared" si="321"/>
        <v>815450.14655962586</v>
      </c>
      <c r="N1184">
        <f t="shared" si="314"/>
        <v>114514</v>
      </c>
      <c r="O1184">
        <f t="shared" si="315"/>
        <v>1</v>
      </c>
      <c r="P1184">
        <f t="shared" si="316"/>
        <v>245916942467072</v>
      </c>
      <c r="Q1184">
        <f t="shared" si="317"/>
        <v>114513</v>
      </c>
      <c r="R1184">
        <f t="shared" si="318"/>
        <v>1475501654802.4319</v>
      </c>
      <c r="S1184" t="str">
        <f t="shared" si="319"/>
        <v>17077565天10时46分42秒</v>
      </c>
    </row>
    <row r="1185" spans="1:19" x14ac:dyDescent="0.25">
      <c r="A1185">
        <v>1185</v>
      </c>
      <c r="B1185">
        <f t="shared" si="310"/>
        <v>1186</v>
      </c>
      <c r="C1185">
        <f t="shared" si="322"/>
        <v>4724000</v>
      </c>
      <c r="D1185">
        <f t="shared" si="320"/>
        <v>2791884000</v>
      </c>
      <c r="E1185" s="6">
        <f t="shared" si="311"/>
        <v>16751304</v>
      </c>
      <c r="F1185" s="7" t="str">
        <f t="shared" si="312"/>
        <v>193天21时8分24秒</v>
      </c>
      <c r="G1185">
        <f t="shared" si="306"/>
        <v>119.5</v>
      </c>
      <c r="H1185">
        <f t="shared" si="307"/>
        <v>4.6566128730773926E-10</v>
      </c>
      <c r="I1185">
        <f t="shared" si="313"/>
        <v>2147483648</v>
      </c>
      <c r="J1185">
        <f t="shared" si="308"/>
        <v>107823446.76150627</v>
      </c>
      <c r="K1185">
        <f t="shared" si="309"/>
        <v>2.1997839212417603E-3</v>
      </c>
      <c r="L1185">
        <f t="shared" si="321"/>
        <v>815450.14875940979</v>
      </c>
      <c r="N1185">
        <f t="shared" si="314"/>
        <v>114514</v>
      </c>
      <c r="O1185">
        <f t="shared" si="315"/>
        <v>1</v>
      </c>
      <c r="P1185">
        <f t="shared" si="316"/>
        <v>245916942467072</v>
      </c>
      <c r="Q1185">
        <f t="shared" si="317"/>
        <v>114513</v>
      </c>
      <c r="R1185">
        <f t="shared" si="318"/>
        <v>1475501654802.4319</v>
      </c>
      <c r="S1185" t="str">
        <f t="shared" si="319"/>
        <v>17077565天10时46分42秒</v>
      </c>
    </row>
    <row r="1186" spans="1:19" x14ac:dyDescent="0.25">
      <c r="A1186">
        <v>1186</v>
      </c>
      <c r="B1186">
        <f t="shared" si="310"/>
        <v>1187</v>
      </c>
      <c r="C1186">
        <f t="shared" si="322"/>
        <v>4728000</v>
      </c>
      <c r="D1186">
        <f t="shared" si="320"/>
        <v>2796612000</v>
      </c>
      <c r="E1186" s="6">
        <f t="shared" si="311"/>
        <v>16779672</v>
      </c>
      <c r="F1186" s="7" t="str">
        <f t="shared" si="312"/>
        <v>194天5时1分12秒</v>
      </c>
      <c r="G1186">
        <f t="shared" si="306"/>
        <v>119.60000000000001</v>
      </c>
      <c r="H1186">
        <f t="shared" si="307"/>
        <v>4.6566128730773926E-10</v>
      </c>
      <c r="I1186">
        <f t="shared" si="313"/>
        <v>2147483648</v>
      </c>
      <c r="J1186">
        <f t="shared" si="308"/>
        <v>107733293.37792641</v>
      </c>
      <c r="K1186">
        <f t="shared" si="309"/>
        <v>2.2016465663909912E-3</v>
      </c>
      <c r="L1186">
        <f t="shared" si="321"/>
        <v>815450.15096105635</v>
      </c>
      <c r="N1186">
        <f t="shared" si="314"/>
        <v>114514</v>
      </c>
      <c r="O1186">
        <f t="shared" si="315"/>
        <v>1</v>
      </c>
      <c r="P1186">
        <f t="shared" si="316"/>
        <v>245916942467072</v>
      </c>
      <c r="Q1186">
        <f t="shared" si="317"/>
        <v>114513</v>
      </c>
      <c r="R1186">
        <f t="shared" si="318"/>
        <v>1475501654802.4319</v>
      </c>
      <c r="S1186" t="str">
        <f t="shared" si="319"/>
        <v>17077565天10时46分42秒</v>
      </c>
    </row>
    <row r="1187" spans="1:19" x14ac:dyDescent="0.25">
      <c r="A1187">
        <v>1187</v>
      </c>
      <c r="B1187">
        <f t="shared" si="310"/>
        <v>1188</v>
      </c>
      <c r="C1187">
        <f t="shared" si="322"/>
        <v>4732000</v>
      </c>
      <c r="D1187">
        <f t="shared" si="320"/>
        <v>2801344000</v>
      </c>
      <c r="E1187" s="6">
        <f t="shared" si="311"/>
        <v>16808064</v>
      </c>
      <c r="F1187" s="7" t="str">
        <f t="shared" si="312"/>
        <v>194天12时54分24秒</v>
      </c>
      <c r="G1187">
        <f t="shared" si="306"/>
        <v>119.7</v>
      </c>
      <c r="H1187">
        <f t="shared" si="307"/>
        <v>4.6566128730773926E-10</v>
      </c>
      <c r="I1187">
        <f t="shared" si="313"/>
        <v>2147483648</v>
      </c>
      <c r="J1187">
        <f t="shared" si="308"/>
        <v>107643290.62656641</v>
      </c>
      <c r="K1187">
        <f t="shared" si="309"/>
        <v>2.2035092115402222E-3</v>
      </c>
      <c r="L1187">
        <f t="shared" si="321"/>
        <v>815450.15316456556</v>
      </c>
      <c r="N1187">
        <f t="shared" si="314"/>
        <v>114514</v>
      </c>
      <c r="O1187">
        <f t="shared" si="315"/>
        <v>1</v>
      </c>
      <c r="P1187">
        <f t="shared" si="316"/>
        <v>245916942467072</v>
      </c>
      <c r="Q1187">
        <f t="shared" si="317"/>
        <v>114513</v>
      </c>
      <c r="R1187">
        <f t="shared" si="318"/>
        <v>1475501654802.4319</v>
      </c>
      <c r="S1187" t="str">
        <f t="shared" si="319"/>
        <v>17077565天10时46分42秒</v>
      </c>
    </row>
    <row r="1188" spans="1:19" x14ac:dyDescent="0.25">
      <c r="A1188">
        <v>1188</v>
      </c>
      <c r="B1188">
        <f t="shared" si="310"/>
        <v>1189</v>
      </c>
      <c r="C1188">
        <f t="shared" si="322"/>
        <v>4736000</v>
      </c>
      <c r="D1188">
        <f t="shared" si="320"/>
        <v>2806080000</v>
      </c>
      <c r="E1188" s="6">
        <f t="shared" si="311"/>
        <v>16836480</v>
      </c>
      <c r="F1188" s="7" t="str">
        <f t="shared" si="312"/>
        <v>194天20时48分0秒</v>
      </c>
      <c r="G1188">
        <f t="shared" si="306"/>
        <v>119.80000000000001</v>
      </c>
      <c r="H1188">
        <f t="shared" si="307"/>
        <v>4.6566128730773926E-10</v>
      </c>
      <c r="I1188">
        <f t="shared" si="313"/>
        <v>2147483648</v>
      </c>
      <c r="J1188">
        <f t="shared" si="308"/>
        <v>107553438.13021702</v>
      </c>
      <c r="K1188">
        <f t="shared" si="309"/>
        <v>2.2053718566894531E-3</v>
      </c>
      <c r="L1188">
        <f t="shared" si="321"/>
        <v>815450.15536993742</v>
      </c>
      <c r="N1188">
        <f t="shared" si="314"/>
        <v>114514</v>
      </c>
      <c r="O1188">
        <f t="shared" si="315"/>
        <v>1</v>
      </c>
      <c r="P1188">
        <f t="shared" si="316"/>
        <v>245916942467072</v>
      </c>
      <c r="Q1188">
        <f t="shared" si="317"/>
        <v>114513</v>
      </c>
      <c r="R1188">
        <f t="shared" si="318"/>
        <v>1475501654802.4319</v>
      </c>
      <c r="S1188" t="str">
        <f t="shared" si="319"/>
        <v>17077565天10时46分42秒</v>
      </c>
    </row>
    <row r="1189" spans="1:19" x14ac:dyDescent="0.25">
      <c r="A1189">
        <v>1189</v>
      </c>
      <c r="B1189">
        <f t="shared" si="310"/>
        <v>1190</v>
      </c>
      <c r="C1189">
        <f t="shared" si="322"/>
        <v>4740000</v>
      </c>
      <c r="D1189">
        <f t="shared" si="320"/>
        <v>2810820000</v>
      </c>
      <c r="E1189" s="6">
        <f t="shared" si="311"/>
        <v>16864920</v>
      </c>
      <c r="F1189" s="7" t="str">
        <f t="shared" si="312"/>
        <v>195天4时42分0秒</v>
      </c>
      <c r="G1189">
        <f t="shared" si="306"/>
        <v>119.9</v>
      </c>
      <c r="H1189">
        <f t="shared" si="307"/>
        <v>4.6566128730773926E-10</v>
      </c>
      <c r="I1189">
        <f t="shared" si="313"/>
        <v>2147483648</v>
      </c>
      <c r="J1189">
        <f t="shared" si="308"/>
        <v>107463735.51292743</v>
      </c>
      <c r="K1189">
        <f t="shared" si="309"/>
        <v>2.2072345018386841E-3</v>
      </c>
      <c r="L1189">
        <f t="shared" si="321"/>
        <v>815450.15757717192</v>
      </c>
      <c r="N1189">
        <f t="shared" si="314"/>
        <v>114514</v>
      </c>
      <c r="O1189">
        <f t="shared" si="315"/>
        <v>1</v>
      </c>
      <c r="P1189">
        <f t="shared" si="316"/>
        <v>245916942467072</v>
      </c>
      <c r="Q1189">
        <f t="shared" si="317"/>
        <v>114513</v>
      </c>
      <c r="R1189">
        <f t="shared" si="318"/>
        <v>1475501654802.4319</v>
      </c>
      <c r="S1189" t="str">
        <f t="shared" si="319"/>
        <v>17077565天10时46分42秒</v>
      </c>
    </row>
    <row r="1190" spans="1:19" x14ac:dyDescent="0.25">
      <c r="A1190">
        <v>1190</v>
      </c>
      <c r="B1190">
        <f t="shared" si="310"/>
        <v>1191</v>
      </c>
      <c r="C1190">
        <f t="shared" si="322"/>
        <v>4744000</v>
      </c>
      <c r="D1190">
        <f t="shared" si="320"/>
        <v>2815564000</v>
      </c>
      <c r="E1190" s="6">
        <f t="shared" si="311"/>
        <v>16893384</v>
      </c>
      <c r="F1190" s="7" t="str">
        <f t="shared" si="312"/>
        <v>195天12时36分24秒</v>
      </c>
      <c r="G1190">
        <f t="shared" si="306"/>
        <v>120</v>
      </c>
      <c r="H1190">
        <f t="shared" si="307"/>
        <v>4.6566128730773926E-10</v>
      </c>
      <c r="I1190">
        <f t="shared" si="313"/>
        <v>2147483648</v>
      </c>
      <c r="J1190">
        <f t="shared" si="308"/>
        <v>107374182.40000001</v>
      </c>
      <c r="K1190">
        <f t="shared" si="309"/>
        <v>2.209097146987915E-3</v>
      </c>
      <c r="L1190">
        <f t="shared" si="321"/>
        <v>815450.15978626907</v>
      </c>
      <c r="N1190">
        <f t="shared" si="314"/>
        <v>114514</v>
      </c>
      <c r="O1190">
        <f t="shared" si="315"/>
        <v>1</v>
      </c>
      <c r="P1190">
        <f t="shared" si="316"/>
        <v>245916942467072</v>
      </c>
      <c r="Q1190">
        <f t="shared" si="317"/>
        <v>114513</v>
      </c>
      <c r="R1190">
        <f t="shared" si="318"/>
        <v>1475501654802.4319</v>
      </c>
      <c r="S1190" t="str">
        <f t="shared" si="319"/>
        <v>17077565天10时46分42秒</v>
      </c>
    </row>
    <row r="1191" spans="1:19" x14ac:dyDescent="0.25">
      <c r="A1191">
        <v>1191</v>
      </c>
      <c r="B1191">
        <f t="shared" si="310"/>
        <v>1192</v>
      </c>
      <c r="C1191">
        <f t="shared" si="322"/>
        <v>4748000</v>
      </c>
      <c r="D1191">
        <f t="shared" si="320"/>
        <v>2820312000</v>
      </c>
      <c r="E1191" s="6">
        <f t="shared" si="311"/>
        <v>16921872</v>
      </c>
      <c r="F1191" s="7" t="str">
        <f t="shared" si="312"/>
        <v>195天20时31分12秒</v>
      </c>
      <c r="G1191">
        <f t="shared" si="306"/>
        <v>120.10000000000001</v>
      </c>
      <c r="H1191">
        <f t="shared" si="307"/>
        <v>4.6566128730773926E-10</v>
      </c>
      <c r="I1191">
        <f t="shared" si="313"/>
        <v>2147483648</v>
      </c>
      <c r="J1191">
        <f t="shared" si="308"/>
        <v>107284778.41798501</v>
      </c>
      <c r="K1191">
        <f t="shared" si="309"/>
        <v>2.210959792137146E-3</v>
      </c>
      <c r="L1191">
        <f t="shared" si="321"/>
        <v>815450.16199722886</v>
      </c>
      <c r="N1191">
        <f t="shared" si="314"/>
        <v>114514</v>
      </c>
      <c r="O1191">
        <f t="shared" si="315"/>
        <v>1</v>
      </c>
      <c r="P1191">
        <f t="shared" si="316"/>
        <v>245916942467072</v>
      </c>
      <c r="Q1191">
        <f t="shared" si="317"/>
        <v>114513</v>
      </c>
      <c r="R1191">
        <f t="shared" si="318"/>
        <v>1475501654802.4319</v>
      </c>
      <c r="S1191" t="str">
        <f t="shared" si="319"/>
        <v>17077565天10时46分42秒</v>
      </c>
    </row>
    <row r="1192" spans="1:19" x14ac:dyDescent="0.25">
      <c r="A1192">
        <v>1192</v>
      </c>
      <c r="B1192">
        <f t="shared" si="310"/>
        <v>1193</v>
      </c>
      <c r="C1192">
        <f t="shared" si="322"/>
        <v>4752000</v>
      </c>
      <c r="D1192">
        <f t="shared" si="320"/>
        <v>2825064000</v>
      </c>
      <c r="E1192" s="6">
        <f t="shared" si="311"/>
        <v>16950384</v>
      </c>
      <c r="F1192" s="7" t="str">
        <f t="shared" si="312"/>
        <v>196天4时26分24秒</v>
      </c>
      <c r="G1192">
        <f t="shared" si="306"/>
        <v>120.2</v>
      </c>
      <c r="H1192">
        <f t="shared" si="307"/>
        <v>4.6566128730773926E-10</v>
      </c>
      <c r="I1192">
        <f t="shared" si="313"/>
        <v>2147483648</v>
      </c>
      <c r="J1192">
        <f t="shared" si="308"/>
        <v>107195523.19467553</v>
      </c>
      <c r="K1192">
        <f t="shared" si="309"/>
        <v>2.212822437286377E-3</v>
      </c>
      <c r="L1192">
        <f t="shared" si="321"/>
        <v>815450.1642100513</v>
      </c>
      <c r="N1192">
        <f t="shared" si="314"/>
        <v>114514</v>
      </c>
      <c r="O1192">
        <f t="shared" si="315"/>
        <v>1</v>
      </c>
      <c r="P1192">
        <f t="shared" si="316"/>
        <v>245916942467072</v>
      </c>
      <c r="Q1192">
        <f t="shared" si="317"/>
        <v>114513</v>
      </c>
      <c r="R1192">
        <f t="shared" si="318"/>
        <v>1475501654802.4319</v>
      </c>
      <c r="S1192" t="str">
        <f t="shared" si="319"/>
        <v>17077565天10时46分42秒</v>
      </c>
    </row>
    <row r="1193" spans="1:19" x14ac:dyDescent="0.25">
      <c r="A1193">
        <v>1193</v>
      </c>
      <c r="B1193">
        <f t="shared" si="310"/>
        <v>1194</v>
      </c>
      <c r="C1193">
        <f t="shared" si="322"/>
        <v>4756000</v>
      </c>
      <c r="D1193">
        <f t="shared" si="320"/>
        <v>2829820000</v>
      </c>
      <c r="E1193" s="6">
        <f t="shared" si="311"/>
        <v>16978920</v>
      </c>
      <c r="F1193" s="7" t="str">
        <f t="shared" si="312"/>
        <v>196天12时22分0秒</v>
      </c>
      <c r="G1193">
        <f t="shared" si="306"/>
        <v>120.30000000000001</v>
      </c>
      <c r="H1193">
        <f t="shared" si="307"/>
        <v>4.6566128730773926E-10</v>
      </c>
      <c r="I1193">
        <f t="shared" si="313"/>
        <v>2147483648</v>
      </c>
      <c r="J1193">
        <f t="shared" si="308"/>
        <v>107106416.35910223</v>
      </c>
      <c r="K1193">
        <f t="shared" si="309"/>
        <v>2.2146850824356079E-3</v>
      </c>
      <c r="L1193">
        <f t="shared" si="321"/>
        <v>815450.16642473638</v>
      </c>
      <c r="N1193">
        <f t="shared" si="314"/>
        <v>114514</v>
      </c>
      <c r="O1193">
        <f t="shared" si="315"/>
        <v>1</v>
      </c>
      <c r="P1193">
        <f t="shared" si="316"/>
        <v>245916942467072</v>
      </c>
      <c r="Q1193">
        <f t="shared" si="317"/>
        <v>114513</v>
      </c>
      <c r="R1193">
        <f t="shared" si="318"/>
        <v>1475501654802.4319</v>
      </c>
      <c r="S1193" t="str">
        <f t="shared" si="319"/>
        <v>17077565天10时46分42秒</v>
      </c>
    </row>
    <row r="1194" spans="1:19" x14ac:dyDescent="0.25">
      <c r="A1194">
        <v>1194</v>
      </c>
      <c r="B1194">
        <f t="shared" si="310"/>
        <v>1195</v>
      </c>
      <c r="C1194">
        <f t="shared" si="322"/>
        <v>4760000</v>
      </c>
      <c r="D1194">
        <f t="shared" si="320"/>
        <v>2834580000</v>
      </c>
      <c r="E1194" s="6">
        <f t="shared" si="311"/>
        <v>17007480</v>
      </c>
      <c r="F1194" s="7" t="str">
        <f t="shared" si="312"/>
        <v>196天20时18分0秒</v>
      </c>
      <c r="G1194">
        <f t="shared" si="306"/>
        <v>120.4</v>
      </c>
      <c r="H1194">
        <f t="shared" si="307"/>
        <v>4.6566128730773926E-10</v>
      </c>
      <c r="I1194">
        <f t="shared" si="313"/>
        <v>2147483648</v>
      </c>
      <c r="J1194">
        <f t="shared" si="308"/>
        <v>107017457.54152824</v>
      </c>
      <c r="K1194">
        <f t="shared" si="309"/>
        <v>2.2165477275848389E-3</v>
      </c>
      <c r="L1194">
        <f t="shared" si="321"/>
        <v>815450.16864128411</v>
      </c>
      <c r="N1194">
        <f t="shared" si="314"/>
        <v>114514</v>
      </c>
      <c r="O1194">
        <f t="shared" si="315"/>
        <v>1</v>
      </c>
      <c r="P1194">
        <f t="shared" si="316"/>
        <v>245916942467072</v>
      </c>
      <c r="Q1194">
        <f t="shared" si="317"/>
        <v>114513</v>
      </c>
      <c r="R1194">
        <f t="shared" si="318"/>
        <v>1475501654802.4319</v>
      </c>
      <c r="S1194" t="str">
        <f t="shared" si="319"/>
        <v>17077565天10时46分42秒</v>
      </c>
    </row>
    <row r="1195" spans="1:19" x14ac:dyDescent="0.25">
      <c r="A1195">
        <v>1195</v>
      </c>
      <c r="B1195">
        <f t="shared" si="310"/>
        <v>1196</v>
      </c>
      <c r="C1195">
        <f t="shared" si="322"/>
        <v>4764000</v>
      </c>
      <c r="D1195">
        <f t="shared" si="320"/>
        <v>2839344000</v>
      </c>
      <c r="E1195" s="6">
        <f t="shared" si="311"/>
        <v>17036064</v>
      </c>
      <c r="F1195" s="7" t="str">
        <f t="shared" si="312"/>
        <v>197天4时14分24秒</v>
      </c>
      <c r="G1195">
        <f t="shared" si="306"/>
        <v>120.5</v>
      </c>
      <c r="H1195">
        <f t="shared" si="307"/>
        <v>4.6566128730773926E-10</v>
      </c>
      <c r="I1195">
        <f t="shared" si="313"/>
        <v>2147483648</v>
      </c>
      <c r="J1195">
        <f t="shared" si="308"/>
        <v>106928646.37344398</v>
      </c>
      <c r="K1195">
        <f t="shared" si="309"/>
        <v>2.2184103727340698E-3</v>
      </c>
      <c r="L1195">
        <f t="shared" si="321"/>
        <v>815450.17085969448</v>
      </c>
      <c r="N1195">
        <f t="shared" si="314"/>
        <v>114514</v>
      </c>
      <c r="O1195">
        <f t="shared" si="315"/>
        <v>1</v>
      </c>
      <c r="P1195">
        <f t="shared" si="316"/>
        <v>245916942467072</v>
      </c>
      <c r="Q1195">
        <f t="shared" si="317"/>
        <v>114513</v>
      </c>
      <c r="R1195">
        <f t="shared" si="318"/>
        <v>1475501654802.4319</v>
      </c>
      <c r="S1195" t="str">
        <f t="shared" si="319"/>
        <v>17077565天10时46分42秒</v>
      </c>
    </row>
    <row r="1196" spans="1:19" x14ac:dyDescent="0.25">
      <c r="A1196">
        <v>1196</v>
      </c>
      <c r="B1196">
        <f t="shared" si="310"/>
        <v>1197</v>
      </c>
      <c r="C1196">
        <f t="shared" si="322"/>
        <v>4768000</v>
      </c>
      <c r="D1196">
        <f t="shared" si="320"/>
        <v>2844112000</v>
      </c>
      <c r="E1196" s="6">
        <f t="shared" si="311"/>
        <v>17064672</v>
      </c>
      <c r="F1196" s="7" t="str">
        <f t="shared" si="312"/>
        <v>197天12时11分12秒</v>
      </c>
      <c r="G1196">
        <f t="shared" si="306"/>
        <v>120.60000000000001</v>
      </c>
      <c r="H1196">
        <f t="shared" si="307"/>
        <v>4.6566128730773926E-10</v>
      </c>
      <c r="I1196">
        <f t="shared" si="313"/>
        <v>2147483648</v>
      </c>
      <c r="J1196">
        <f t="shared" si="308"/>
        <v>106839982.48756218</v>
      </c>
      <c r="K1196">
        <f t="shared" si="309"/>
        <v>2.2202730178833008E-3</v>
      </c>
      <c r="L1196">
        <f t="shared" si="321"/>
        <v>815450.1730799675</v>
      </c>
      <c r="N1196">
        <f t="shared" si="314"/>
        <v>114514</v>
      </c>
      <c r="O1196">
        <f t="shared" si="315"/>
        <v>1</v>
      </c>
      <c r="P1196">
        <f t="shared" si="316"/>
        <v>245916942467072</v>
      </c>
      <c r="Q1196">
        <f t="shared" si="317"/>
        <v>114513</v>
      </c>
      <c r="R1196">
        <f t="shared" si="318"/>
        <v>1475501654802.4319</v>
      </c>
      <c r="S1196" t="str">
        <f t="shared" si="319"/>
        <v>17077565天10时46分42秒</v>
      </c>
    </row>
    <row r="1197" spans="1:19" x14ac:dyDescent="0.25">
      <c r="A1197">
        <v>1197</v>
      </c>
      <c r="B1197">
        <f t="shared" si="310"/>
        <v>1198</v>
      </c>
      <c r="C1197">
        <f t="shared" si="322"/>
        <v>4772000</v>
      </c>
      <c r="D1197">
        <f t="shared" si="320"/>
        <v>2848884000</v>
      </c>
      <c r="E1197" s="6">
        <f t="shared" si="311"/>
        <v>17093304</v>
      </c>
      <c r="F1197" s="7" t="str">
        <f t="shared" si="312"/>
        <v>197天20时8分24秒</v>
      </c>
      <c r="G1197">
        <f t="shared" si="306"/>
        <v>120.7</v>
      </c>
      <c r="H1197">
        <f t="shared" si="307"/>
        <v>4.6566128730773926E-10</v>
      </c>
      <c r="I1197">
        <f t="shared" si="313"/>
        <v>2147483648</v>
      </c>
      <c r="J1197">
        <f t="shared" si="308"/>
        <v>106751465.51781276</v>
      </c>
      <c r="K1197">
        <f t="shared" si="309"/>
        <v>2.2221356630325317E-3</v>
      </c>
      <c r="L1197">
        <f t="shared" si="321"/>
        <v>815450.17530210316</v>
      </c>
      <c r="N1197">
        <f t="shared" si="314"/>
        <v>114514</v>
      </c>
      <c r="O1197">
        <f t="shared" si="315"/>
        <v>1</v>
      </c>
      <c r="P1197">
        <f t="shared" si="316"/>
        <v>245916942467072</v>
      </c>
      <c r="Q1197">
        <f t="shared" si="317"/>
        <v>114513</v>
      </c>
      <c r="R1197">
        <f t="shared" si="318"/>
        <v>1475501654802.4319</v>
      </c>
      <c r="S1197" t="str">
        <f t="shared" si="319"/>
        <v>17077565天10时46分42秒</v>
      </c>
    </row>
    <row r="1198" spans="1:19" x14ac:dyDescent="0.25">
      <c r="A1198">
        <v>1198</v>
      </c>
      <c r="B1198">
        <f t="shared" si="310"/>
        <v>1199</v>
      </c>
      <c r="C1198">
        <f t="shared" si="322"/>
        <v>4776000</v>
      </c>
      <c r="D1198">
        <f t="shared" si="320"/>
        <v>2853660000</v>
      </c>
      <c r="E1198" s="6">
        <f t="shared" si="311"/>
        <v>17121960</v>
      </c>
      <c r="F1198" s="7" t="str">
        <f t="shared" si="312"/>
        <v>198天4时6分0秒</v>
      </c>
      <c r="G1198">
        <f t="shared" si="306"/>
        <v>120.80000000000001</v>
      </c>
      <c r="H1198">
        <f t="shared" si="307"/>
        <v>4.6566128730773926E-10</v>
      </c>
      <c r="I1198">
        <f t="shared" si="313"/>
        <v>2147483648</v>
      </c>
      <c r="J1198">
        <f t="shared" si="308"/>
        <v>106663095.09933774</v>
      </c>
      <c r="K1198">
        <f t="shared" si="309"/>
        <v>2.2239983081817627E-3</v>
      </c>
      <c r="L1198">
        <f t="shared" si="321"/>
        <v>815450.17752610147</v>
      </c>
      <c r="N1198">
        <f t="shared" si="314"/>
        <v>114514</v>
      </c>
      <c r="O1198">
        <f t="shared" si="315"/>
        <v>1</v>
      </c>
      <c r="P1198">
        <f t="shared" si="316"/>
        <v>245916942467072</v>
      </c>
      <c r="Q1198">
        <f t="shared" si="317"/>
        <v>114513</v>
      </c>
      <c r="R1198">
        <f t="shared" si="318"/>
        <v>1475501654802.4319</v>
      </c>
      <c r="S1198" t="str">
        <f t="shared" si="319"/>
        <v>17077565天10时46分42秒</v>
      </c>
    </row>
    <row r="1199" spans="1:19" x14ac:dyDescent="0.25">
      <c r="A1199">
        <v>1199</v>
      </c>
      <c r="B1199">
        <f t="shared" si="310"/>
        <v>1200</v>
      </c>
      <c r="C1199">
        <f t="shared" si="322"/>
        <v>4780000</v>
      </c>
      <c r="D1199">
        <f t="shared" si="320"/>
        <v>2858440000</v>
      </c>
      <c r="E1199" s="6">
        <f t="shared" si="311"/>
        <v>17150640</v>
      </c>
      <c r="F1199" s="7" t="str">
        <f t="shared" si="312"/>
        <v>198天12时4分0秒</v>
      </c>
      <c r="G1199">
        <f t="shared" si="306"/>
        <v>120.9</v>
      </c>
      <c r="H1199">
        <f t="shared" si="307"/>
        <v>4.6566128730773926E-10</v>
      </c>
      <c r="I1199">
        <f t="shared" si="313"/>
        <v>2147483648</v>
      </c>
      <c r="J1199">
        <f t="shared" si="308"/>
        <v>106574870.86848634</v>
      </c>
      <c r="K1199">
        <f t="shared" si="309"/>
        <v>2.2258609533309937E-3</v>
      </c>
      <c r="L1199">
        <f t="shared" si="321"/>
        <v>815450.17975196242</v>
      </c>
      <c r="N1199">
        <f t="shared" si="314"/>
        <v>114514</v>
      </c>
      <c r="O1199">
        <f t="shared" si="315"/>
        <v>1</v>
      </c>
      <c r="P1199">
        <f t="shared" si="316"/>
        <v>245916942467072</v>
      </c>
      <c r="Q1199">
        <f t="shared" si="317"/>
        <v>114513</v>
      </c>
      <c r="R1199">
        <f t="shared" si="318"/>
        <v>1475501654802.4319</v>
      </c>
      <c r="S1199" t="str">
        <f t="shared" si="319"/>
        <v>17077565天10时46分42秒</v>
      </c>
    </row>
    <row r="1200" spans="1:19" x14ac:dyDescent="0.25">
      <c r="A1200">
        <v>1200</v>
      </c>
      <c r="B1200">
        <f t="shared" si="310"/>
        <v>1201</v>
      </c>
      <c r="C1200">
        <f t="shared" si="322"/>
        <v>4784000</v>
      </c>
      <c r="D1200">
        <f t="shared" si="320"/>
        <v>2863224000</v>
      </c>
      <c r="E1200" s="6">
        <f t="shared" si="311"/>
        <v>17179344</v>
      </c>
      <c r="F1200" s="7" t="str">
        <f t="shared" si="312"/>
        <v>198天20时2分24秒</v>
      </c>
      <c r="G1200">
        <f t="shared" si="306"/>
        <v>121</v>
      </c>
      <c r="H1200">
        <f t="shared" si="307"/>
        <v>4.6566128730773926E-10</v>
      </c>
      <c r="I1200">
        <f t="shared" si="313"/>
        <v>2147483648</v>
      </c>
      <c r="J1200">
        <f t="shared" si="308"/>
        <v>106486792.46280992</v>
      </c>
      <c r="K1200">
        <f t="shared" si="309"/>
        <v>2.2277235984802246E-3</v>
      </c>
      <c r="L1200">
        <f t="shared" si="321"/>
        <v>815450.18197968602</v>
      </c>
      <c r="N1200">
        <f t="shared" si="314"/>
        <v>114514</v>
      </c>
      <c r="O1200">
        <f t="shared" si="315"/>
        <v>1</v>
      </c>
      <c r="P1200">
        <f t="shared" si="316"/>
        <v>245916942467072</v>
      </c>
      <c r="Q1200">
        <f t="shared" si="317"/>
        <v>114513</v>
      </c>
      <c r="R1200">
        <f t="shared" si="318"/>
        <v>1475501654802.4319</v>
      </c>
      <c r="S1200" t="str">
        <f t="shared" si="319"/>
        <v>17077565天10时46分42秒</v>
      </c>
    </row>
    <row r="1201" spans="1:19" x14ac:dyDescent="0.25">
      <c r="A1201">
        <v>1201</v>
      </c>
      <c r="B1201">
        <f t="shared" si="310"/>
        <v>1202</v>
      </c>
      <c r="C1201">
        <f t="shared" si="322"/>
        <v>4788000</v>
      </c>
      <c r="D1201">
        <f t="shared" si="320"/>
        <v>2868012000</v>
      </c>
      <c r="E1201" s="6">
        <f t="shared" si="311"/>
        <v>17208072</v>
      </c>
      <c r="F1201" s="7" t="str">
        <f t="shared" si="312"/>
        <v>199天4时1分12秒</v>
      </c>
      <c r="G1201">
        <f t="shared" si="306"/>
        <v>121.10000000000001</v>
      </c>
      <c r="H1201">
        <f t="shared" si="307"/>
        <v>4.6566128730773926E-10</v>
      </c>
      <c r="I1201">
        <f t="shared" si="313"/>
        <v>2147483648</v>
      </c>
      <c r="J1201">
        <f t="shared" si="308"/>
        <v>106398859.52105696</v>
      </c>
      <c r="K1201">
        <f t="shared" si="309"/>
        <v>2.2295862436294556E-3</v>
      </c>
      <c r="L1201">
        <f t="shared" si="321"/>
        <v>815450.18420927227</v>
      </c>
      <c r="N1201">
        <f t="shared" si="314"/>
        <v>114514</v>
      </c>
      <c r="O1201">
        <f t="shared" si="315"/>
        <v>1</v>
      </c>
      <c r="P1201">
        <f t="shared" si="316"/>
        <v>245916942467072</v>
      </c>
      <c r="Q1201">
        <f t="shared" si="317"/>
        <v>114513</v>
      </c>
      <c r="R1201">
        <f t="shared" si="318"/>
        <v>1475501654802.4319</v>
      </c>
      <c r="S1201" t="str">
        <f t="shared" si="319"/>
        <v>17077565天10时46分42秒</v>
      </c>
    </row>
    <row r="1202" spans="1:19" x14ac:dyDescent="0.25">
      <c r="A1202">
        <v>1202</v>
      </c>
      <c r="B1202">
        <f t="shared" si="310"/>
        <v>1203</v>
      </c>
      <c r="C1202">
        <f t="shared" si="322"/>
        <v>4792000</v>
      </c>
      <c r="D1202">
        <f t="shared" si="320"/>
        <v>2872804000</v>
      </c>
      <c r="E1202" s="6">
        <f t="shared" si="311"/>
        <v>17236824</v>
      </c>
      <c r="F1202" s="7" t="str">
        <f t="shared" si="312"/>
        <v>199天12时0分24秒</v>
      </c>
      <c r="G1202">
        <f t="shared" si="306"/>
        <v>121.2</v>
      </c>
      <c r="H1202">
        <f t="shared" si="307"/>
        <v>4.6566128730773926E-10</v>
      </c>
      <c r="I1202">
        <f t="shared" si="313"/>
        <v>2147483648</v>
      </c>
      <c r="J1202">
        <f t="shared" si="308"/>
        <v>106311071.68316831</v>
      </c>
      <c r="K1202">
        <f t="shared" si="309"/>
        <v>2.2314488887786865E-3</v>
      </c>
      <c r="L1202">
        <f t="shared" si="321"/>
        <v>815450.18644072115</v>
      </c>
      <c r="N1202">
        <f t="shared" si="314"/>
        <v>114514</v>
      </c>
      <c r="O1202">
        <f t="shared" si="315"/>
        <v>1</v>
      </c>
      <c r="P1202">
        <f t="shared" si="316"/>
        <v>245916942467072</v>
      </c>
      <c r="Q1202">
        <f t="shared" si="317"/>
        <v>114513</v>
      </c>
      <c r="R1202">
        <f t="shared" si="318"/>
        <v>1475501654802.4319</v>
      </c>
      <c r="S1202" t="str">
        <f t="shared" si="319"/>
        <v>17077565天10时46分42秒</v>
      </c>
    </row>
    <row r="1203" spans="1:19" x14ac:dyDescent="0.25">
      <c r="A1203">
        <v>1203</v>
      </c>
      <c r="B1203">
        <f t="shared" si="310"/>
        <v>1204</v>
      </c>
      <c r="C1203">
        <f t="shared" si="322"/>
        <v>4796000</v>
      </c>
      <c r="D1203">
        <f t="shared" si="320"/>
        <v>2877600000</v>
      </c>
      <c r="E1203" s="6">
        <f t="shared" si="311"/>
        <v>17265600</v>
      </c>
      <c r="F1203" s="7" t="str">
        <f t="shared" si="312"/>
        <v>199天20时0分0秒</v>
      </c>
      <c r="G1203">
        <f t="shared" si="306"/>
        <v>121.30000000000001</v>
      </c>
      <c r="H1203">
        <f t="shared" si="307"/>
        <v>4.6566128730773926E-10</v>
      </c>
      <c r="I1203">
        <f t="shared" si="313"/>
        <v>2147483648</v>
      </c>
      <c r="J1203">
        <f t="shared" si="308"/>
        <v>106223428.59027204</v>
      </c>
      <c r="K1203">
        <f t="shared" si="309"/>
        <v>2.2333115339279175E-3</v>
      </c>
      <c r="L1203">
        <f t="shared" si="321"/>
        <v>815450.18867403269</v>
      </c>
      <c r="N1203">
        <f t="shared" si="314"/>
        <v>114514</v>
      </c>
      <c r="O1203">
        <f t="shared" si="315"/>
        <v>1</v>
      </c>
      <c r="P1203">
        <f t="shared" si="316"/>
        <v>245916942467072</v>
      </c>
      <c r="Q1203">
        <f t="shared" si="317"/>
        <v>114513</v>
      </c>
      <c r="R1203">
        <f t="shared" si="318"/>
        <v>1475501654802.4319</v>
      </c>
      <c r="S1203" t="str">
        <f t="shared" si="319"/>
        <v>17077565天10时46分42秒</v>
      </c>
    </row>
    <row r="1204" spans="1:19" x14ac:dyDescent="0.25">
      <c r="A1204">
        <v>1204</v>
      </c>
      <c r="B1204">
        <f t="shared" si="310"/>
        <v>1205</v>
      </c>
      <c r="C1204">
        <f t="shared" si="322"/>
        <v>4800000</v>
      </c>
      <c r="D1204">
        <f t="shared" si="320"/>
        <v>2882400000</v>
      </c>
      <c r="E1204" s="6">
        <f t="shared" si="311"/>
        <v>17294400</v>
      </c>
      <c r="F1204" s="7" t="str">
        <f t="shared" si="312"/>
        <v>200天4时0分0秒</v>
      </c>
      <c r="G1204">
        <f t="shared" si="306"/>
        <v>121.4</v>
      </c>
      <c r="H1204">
        <f t="shared" si="307"/>
        <v>4.6566128730773926E-10</v>
      </c>
      <c r="I1204">
        <f t="shared" si="313"/>
        <v>2147483648</v>
      </c>
      <c r="J1204">
        <f t="shared" si="308"/>
        <v>106135929.88467874</v>
      </c>
      <c r="K1204">
        <f t="shared" si="309"/>
        <v>2.2351741790771484E-3</v>
      </c>
      <c r="L1204">
        <f t="shared" si="321"/>
        <v>815450.19090920687</v>
      </c>
      <c r="N1204">
        <f t="shared" si="314"/>
        <v>114514</v>
      </c>
      <c r="O1204">
        <f t="shared" si="315"/>
        <v>1</v>
      </c>
      <c r="P1204">
        <f t="shared" si="316"/>
        <v>245916942467072</v>
      </c>
      <c r="Q1204">
        <f t="shared" si="317"/>
        <v>114513</v>
      </c>
      <c r="R1204">
        <f t="shared" si="318"/>
        <v>1475501654802.4319</v>
      </c>
      <c r="S1204" t="str">
        <f t="shared" si="319"/>
        <v>17077565天10时46分42秒</v>
      </c>
    </row>
    <row r="1205" spans="1:19" x14ac:dyDescent="0.25">
      <c r="A1205">
        <v>1205</v>
      </c>
      <c r="B1205">
        <f t="shared" si="310"/>
        <v>1206</v>
      </c>
      <c r="C1205">
        <f t="shared" si="322"/>
        <v>4804000</v>
      </c>
      <c r="D1205">
        <f t="shared" si="320"/>
        <v>2887204000</v>
      </c>
      <c r="E1205" s="6">
        <f t="shared" si="311"/>
        <v>17323224</v>
      </c>
      <c r="F1205" s="7" t="str">
        <f t="shared" si="312"/>
        <v>200天12时0分24秒</v>
      </c>
      <c r="G1205">
        <f t="shared" si="306"/>
        <v>121.5</v>
      </c>
      <c r="H1205">
        <f t="shared" si="307"/>
        <v>4.6566128730773926E-10</v>
      </c>
      <c r="I1205">
        <f t="shared" si="313"/>
        <v>2147483648</v>
      </c>
      <c r="J1205">
        <f t="shared" si="308"/>
        <v>106048575.20987654</v>
      </c>
      <c r="K1205">
        <f t="shared" si="309"/>
        <v>2.2370368242263794E-3</v>
      </c>
      <c r="L1205">
        <f t="shared" si="321"/>
        <v>815450.19314624369</v>
      </c>
      <c r="N1205">
        <f t="shared" si="314"/>
        <v>114514</v>
      </c>
      <c r="O1205">
        <f t="shared" si="315"/>
        <v>1</v>
      </c>
      <c r="P1205">
        <f t="shared" si="316"/>
        <v>245916942467072</v>
      </c>
      <c r="Q1205">
        <f t="shared" si="317"/>
        <v>114513</v>
      </c>
      <c r="R1205">
        <f t="shared" si="318"/>
        <v>1475501654802.4319</v>
      </c>
      <c r="S1205" t="str">
        <f t="shared" si="319"/>
        <v>17077565天10时46分42秒</v>
      </c>
    </row>
    <row r="1206" spans="1:19" x14ac:dyDescent="0.25">
      <c r="A1206">
        <v>1206</v>
      </c>
      <c r="B1206">
        <f t="shared" si="310"/>
        <v>1207</v>
      </c>
      <c r="C1206">
        <f t="shared" si="322"/>
        <v>4808000</v>
      </c>
      <c r="D1206">
        <f t="shared" si="320"/>
        <v>2892012000</v>
      </c>
      <c r="E1206" s="6">
        <f t="shared" si="311"/>
        <v>17352072</v>
      </c>
      <c r="F1206" s="7" t="str">
        <f t="shared" si="312"/>
        <v>200天20时1分12秒</v>
      </c>
      <c r="G1206">
        <f t="shared" si="306"/>
        <v>121.60000000000001</v>
      </c>
      <c r="H1206">
        <f t="shared" si="307"/>
        <v>4.6566128730773926E-10</v>
      </c>
      <c r="I1206">
        <f t="shared" si="313"/>
        <v>2147483648</v>
      </c>
      <c r="J1206">
        <f t="shared" si="308"/>
        <v>105961364.2105263</v>
      </c>
      <c r="K1206">
        <f t="shared" si="309"/>
        <v>2.2388994693756104E-3</v>
      </c>
      <c r="L1206">
        <f t="shared" si="321"/>
        <v>815450.19538514316</v>
      </c>
      <c r="N1206">
        <f t="shared" si="314"/>
        <v>114514</v>
      </c>
      <c r="O1206">
        <f t="shared" si="315"/>
        <v>1</v>
      </c>
      <c r="P1206">
        <f t="shared" si="316"/>
        <v>245916942467072</v>
      </c>
      <c r="Q1206">
        <f t="shared" si="317"/>
        <v>114513</v>
      </c>
      <c r="R1206">
        <f t="shared" si="318"/>
        <v>1475501654802.4319</v>
      </c>
      <c r="S1206" t="str">
        <f t="shared" si="319"/>
        <v>17077565天10时46分42秒</v>
      </c>
    </row>
    <row r="1207" spans="1:19" x14ac:dyDescent="0.25">
      <c r="A1207">
        <v>1207</v>
      </c>
      <c r="B1207">
        <f t="shared" si="310"/>
        <v>1208</v>
      </c>
      <c r="C1207">
        <f t="shared" si="322"/>
        <v>4812000</v>
      </c>
      <c r="D1207">
        <f t="shared" si="320"/>
        <v>2896824000</v>
      </c>
      <c r="E1207" s="6">
        <f t="shared" si="311"/>
        <v>17380944</v>
      </c>
      <c r="F1207" s="7" t="str">
        <f t="shared" si="312"/>
        <v>201天4时2分24秒</v>
      </c>
      <c r="G1207">
        <f t="shared" si="306"/>
        <v>121.7</v>
      </c>
      <c r="H1207">
        <f t="shared" si="307"/>
        <v>4.6566128730773926E-10</v>
      </c>
      <c r="I1207">
        <f t="shared" si="313"/>
        <v>2147483648</v>
      </c>
      <c r="J1207">
        <f t="shared" si="308"/>
        <v>105874296.53245686</v>
      </c>
      <c r="K1207">
        <f t="shared" si="309"/>
        <v>2.2407621145248413E-3</v>
      </c>
      <c r="L1207">
        <f t="shared" si="321"/>
        <v>815450.19762590528</v>
      </c>
      <c r="N1207">
        <f t="shared" si="314"/>
        <v>114514</v>
      </c>
      <c r="O1207">
        <f t="shared" si="315"/>
        <v>1</v>
      </c>
      <c r="P1207">
        <f t="shared" si="316"/>
        <v>245916942467072</v>
      </c>
      <c r="Q1207">
        <f t="shared" si="317"/>
        <v>114513</v>
      </c>
      <c r="R1207">
        <f t="shared" si="318"/>
        <v>1475501654802.4319</v>
      </c>
      <c r="S1207" t="str">
        <f t="shared" si="319"/>
        <v>17077565天10时46分42秒</v>
      </c>
    </row>
    <row r="1208" spans="1:19" x14ac:dyDescent="0.25">
      <c r="A1208">
        <v>1208</v>
      </c>
      <c r="B1208">
        <f t="shared" si="310"/>
        <v>1209</v>
      </c>
      <c r="C1208">
        <f t="shared" si="322"/>
        <v>4816000</v>
      </c>
      <c r="D1208">
        <f t="shared" si="320"/>
        <v>2901640000</v>
      </c>
      <c r="E1208" s="6">
        <f t="shared" si="311"/>
        <v>17409840</v>
      </c>
      <c r="F1208" s="7" t="str">
        <f t="shared" si="312"/>
        <v>201天12时4分0秒</v>
      </c>
      <c r="G1208">
        <f t="shared" si="306"/>
        <v>121.80000000000001</v>
      </c>
      <c r="H1208">
        <f t="shared" si="307"/>
        <v>4.6566128730773926E-10</v>
      </c>
      <c r="I1208">
        <f t="shared" si="313"/>
        <v>2147483648</v>
      </c>
      <c r="J1208">
        <f t="shared" si="308"/>
        <v>105787371.82266009</v>
      </c>
      <c r="K1208">
        <f t="shared" si="309"/>
        <v>2.2426247596740723E-3</v>
      </c>
      <c r="L1208">
        <f t="shared" si="321"/>
        <v>815450.19986853004</v>
      </c>
      <c r="N1208">
        <f t="shared" si="314"/>
        <v>114514</v>
      </c>
      <c r="O1208">
        <f t="shared" si="315"/>
        <v>1</v>
      </c>
      <c r="P1208">
        <f t="shared" si="316"/>
        <v>245916942467072</v>
      </c>
      <c r="Q1208">
        <f t="shared" si="317"/>
        <v>114513</v>
      </c>
      <c r="R1208">
        <f t="shared" si="318"/>
        <v>1475501654802.4319</v>
      </c>
      <c r="S1208" t="str">
        <f t="shared" si="319"/>
        <v>17077565天10时46分42秒</v>
      </c>
    </row>
    <row r="1209" spans="1:19" x14ac:dyDescent="0.25">
      <c r="A1209">
        <v>1209</v>
      </c>
      <c r="B1209">
        <f t="shared" si="310"/>
        <v>1210</v>
      </c>
      <c r="C1209">
        <f t="shared" si="322"/>
        <v>4820000</v>
      </c>
      <c r="D1209">
        <f t="shared" si="320"/>
        <v>2906460000</v>
      </c>
      <c r="E1209" s="6">
        <f t="shared" si="311"/>
        <v>17438760</v>
      </c>
      <c r="F1209" s="7" t="str">
        <f t="shared" si="312"/>
        <v>201天20时6分0秒</v>
      </c>
      <c r="G1209">
        <f t="shared" si="306"/>
        <v>121.9</v>
      </c>
      <c r="H1209">
        <f t="shared" si="307"/>
        <v>4.6566128730773926E-10</v>
      </c>
      <c r="I1209">
        <f t="shared" si="313"/>
        <v>2147483648</v>
      </c>
      <c r="J1209">
        <f t="shared" si="308"/>
        <v>105700589.7292863</v>
      </c>
      <c r="K1209">
        <f t="shared" si="309"/>
        <v>2.2444874048233032E-3</v>
      </c>
      <c r="L1209">
        <f t="shared" si="321"/>
        <v>815450.20211301744</v>
      </c>
      <c r="N1209">
        <f t="shared" si="314"/>
        <v>114514</v>
      </c>
      <c r="O1209">
        <f t="shared" si="315"/>
        <v>1</v>
      </c>
      <c r="P1209">
        <f t="shared" si="316"/>
        <v>245916942467072</v>
      </c>
      <c r="Q1209">
        <f t="shared" si="317"/>
        <v>114513</v>
      </c>
      <c r="R1209">
        <f t="shared" si="318"/>
        <v>1475501654802.4319</v>
      </c>
      <c r="S1209" t="str">
        <f t="shared" si="319"/>
        <v>17077565天10时46分42秒</v>
      </c>
    </row>
    <row r="1210" spans="1:19" x14ac:dyDescent="0.25">
      <c r="A1210">
        <v>1210</v>
      </c>
      <c r="B1210">
        <f t="shared" si="310"/>
        <v>1211</v>
      </c>
      <c r="C1210">
        <f t="shared" si="322"/>
        <v>4824000</v>
      </c>
      <c r="D1210">
        <f t="shared" si="320"/>
        <v>2911284000</v>
      </c>
      <c r="E1210" s="6">
        <f t="shared" si="311"/>
        <v>17467704</v>
      </c>
      <c r="F1210" s="7" t="str">
        <f t="shared" si="312"/>
        <v>202天4时8分24秒</v>
      </c>
      <c r="G1210">
        <f t="shared" si="306"/>
        <v>122</v>
      </c>
      <c r="H1210">
        <f t="shared" si="307"/>
        <v>4.6566128730773926E-10</v>
      </c>
      <c r="I1210">
        <f t="shared" si="313"/>
        <v>2147483648</v>
      </c>
      <c r="J1210">
        <f t="shared" si="308"/>
        <v>105613949.90163934</v>
      </c>
      <c r="K1210">
        <f t="shared" si="309"/>
        <v>2.2463500499725342E-3</v>
      </c>
      <c r="L1210">
        <f t="shared" si="321"/>
        <v>815450.20435936749</v>
      </c>
      <c r="N1210">
        <f t="shared" si="314"/>
        <v>114514</v>
      </c>
      <c r="O1210">
        <f t="shared" si="315"/>
        <v>1</v>
      </c>
      <c r="P1210">
        <f t="shared" si="316"/>
        <v>245916942467072</v>
      </c>
      <c r="Q1210">
        <f t="shared" si="317"/>
        <v>114513</v>
      </c>
      <c r="R1210">
        <f t="shared" si="318"/>
        <v>1475501654802.4319</v>
      </c>
      <c r="S1210" t="str">
        <f t="shared" si="319"/>
        <v>17077565天10时46分42秒</v>
      </c>
    </row>
    <row r="1211" spans="1:19" x14ac:dyDescent="0.25">
      <c r="A1211">
        <v>1211</v>
      </c>
      <c r="B1211">
        <f t="shared" si="310"/>
        <v>1212</v>
      </c>
      <c r="C1211">
        <f t="shared" si="322"/>
        <v>4828000</v>
      </c>
      <c r="D1211">
        <f t="shared" si="320"/>
        <v>2916112000</v>
      </c>
      <c r="E1211" s="6">
        <f t="shared" si="311"/>
        <v>17496672</v>
      </c>
      <c r="F1211" s="7" t="str">
        <f t="shared" si="312"/>
        <v>202天12时11分12秒</v>
      </c>
      <c r="G1211">
        <f t="shared" si="306"/>
        <v>122.10000000000001</v>
      </c>
      <c r="H1211">
        <f t="shared" si="307"/>
        <v>4.6566128730773926E-10</v>
      </c>
      <c r="I1211">
        <f t="shared" si="313"/>
        <v>2147483648</v>
      </c>
      <c r="J1211">
        <f t="shared" si="308"/>
        <v>105527451.99017198</v>
      </c>
      <c r="K1211">
        <f t="shared" si="309"/>
        <v>2.2482126951217651E-3</v>
      </c>
      <c r="L1211">
        <f t="shared" si="321"/>
        <v>815450.20660758018</v>
      </c>
      <c r="N1211">
        <f t="shared" si="314"/>
        <v>114514</v>
      </c>
      <c r="O1211">
        <f t="shared" si="315"/>
        <v>1</v>
      </c>
      <c r="P1211">
        <f t="shared" si="316"/>
        <v>245916942467072</v>
      </c>
      <c r="Q1211">
        <f t="shared" si="317"/>
        <v>114513</v>
      </c>
      <c r="R1211">
        <f t="shared" si="318"/>
        <v>1475501654802.4319</v>
      </c>
      <c r="S1211" t="str">
        <f t="shared" si="319"/>
        <v>17077565天10时46分42秒</v>
      </c>
    </row>
    <row r="1212" spans="1:19" x14ac:dyDescent="0.25">
      <c r="A1212">
        <v>1212</v>
      </c>
      <c r="B1212">
        <f t="shared" si="310"/>
        <v>1213</v>
      </c>
      <c r="C1212">
        <f t="shared" si="322"/>
        <v>4832000</v>
      </c>
      <c r="D1212">
        <f t="shared" si="320"/>
        <v>2920944000</v>
      </c>
      <c r="E1212" s="6">
        <f t="shared" si="311"/>
        <v>17525664</v>
      </c>
      <c r="F1212" s="7" t="str">
        <f t="shared" si="312"/>
        <v>202天20时14分24秒</v>
      </c>
      <c r="G1212">
        <f t="shared" si="306"/>
        <v>122.2</v>
      </c>
      <c r="H1212">
        <f t="shared" si="307"/>
        <v>4.6566128730773926E-10</v>
      </c>
      <c r="I1212">
        <f t="shared" si="313"/>
        <v>2147483648</v>
      </c>
      <c r="J1212">
        <f t="shared" si="308"/>
        <v>105441095.64648117</v>
      </c>
      <c r="K1212">
        <f t="shared" si="309"/>
        <v>2.2500753402709961E-3</v>
      </c>
      <c r="L1212">
        <f t="shared" si="321"/>
        <v>815450.20885765553</v>
      </c>
      <c r="N1212">
        <f t="shared" si="314"/>
        <v>114514</v>
      </c>
      <c r="O1212">
        <f t="shared" si="315"/>
        <v>1</v>
      </c>
      <c r="P1212">
        <f t="shared" si="316"/>
        <v>245916942467072</v>
      </c>
      <c r="Q1212">
        <f t="shared" si="317"/>
        <v>114513</v>
      </c>
      <c r="R1212">
        <f t="shared" si="318"/>
        <v>1475501654802.4319</v>
      </c>
      <c r="S1212" t="str">
        <f t="shared" si="319"/>
        <v>17077565天10时46分42秒</v>
      </c>
    </row>
    <row r="1213" spans="1:19" x14ac:dyDescent="0.25">
      <c r="A1213">
        <v>1213</v>
      </c>
      <c r="B1213">
        <f t="shared" si="310"/>
        <v>1214</v>
      </c>
      <c r="C1213">
        <f t="shared" si="322"/>
        <v>4836000</v>
      </c>
      <c r="D1213">
        <f t="shared" si="320"/>
        <v>2925780000</v>
      </c>
      <c r="E1213" s="6">
        <f t="shared" si="311"/>
        <v>17554680</v>
      </c>
      <c r="F1213" s="7" t="str">
        <f t="shared" si="312"/>
        <v>203天4时18分0秒</v>
      </c>
      <c r="G1213">
        <f t="shared" si="306"/>
        <v>122.30000000000001</v>
      </c>
      <c r="H1213">
        <f t="shared" si="307"/>
        <v>4.6566128730773926E-10</v>
      </c>
      <c r="I1213">
        <f t="shared" si="313"/>
        <v>2147483648</v>
      </c>
      <c r="J1213">
        <f t="shared" si="308"/>
        <v>105354880.52330334</v>
      </c>
      <c r="K1213">
        <f t="shared" si="309"/>
        <v>2.2519379854202271E-3</v>
      </c>
      <c r="L1213">
        <f t="shared" si="321"/>
        <v>815450.21110959351</v>
      </c>
      <c r="N1213">
        <f t="shared" si="314"/>
        <v>114514</v>
      </c>
      <c r="O1213">
        <f t="shared" si="315"/>
        <v>1</v>
      </c>
      <c r="P1213">
        <f t="shared" si="316"/>
        <v>245916942467072</v>
      </c>
      <c r="Q1213">
        <f t="shared" si="317"/>
        <v>114513</v>
      </c>
      <c r="R1213">
        <f t="shared" si="318"/>
        <v>1475501654802.4319</v>
      </c>
      <c r="S1213" t="str">
        <f t="shared" si="319"/>
        <v>17077565天10时46分42秒</v>
      </c>
    </row>
    <row r="1214" spans="1:19" x14ac:dyDescent="0.25">
      <c r="A1214">
        <v>1214</v>
      </c>
      <c r="B1214">
        <f t="shared" si="310"/>
        <v>1215</v>
      </c>
      <c r="C1214">
        <f t="shared" si="322"/>
        <v>4840000</v>
      </c>
      <c r="D1214">
        <f t="shared" si="320"/>
        <v>2930620000</v>
      </c>
      <c r="E1214" s="6">
        <f t="shared" si="311"/>
        <v>17583720</v>
      </c>
      <c r="F1214" s="7" t="str">
        <f t="shared" si="312"/>
        <v>203天12时22分0秒</v>
      </c>
      <c r="G1214">
        <f t="shared" si="306"/>
        <v>122.4</v>
      </c>
      <c r="H1214">
        <f t="shared" si="307"/>
        <v>4.6566128730773926E-10</v>
      </c>
      <c r="I1214">
        <f t="shared" si="313"/>
        <v>2147483648</v>
      </c>
      <c r="J1214">
        <f t="shared" si="308"/>
        <v>105268806.2745098</v>
      </c>
      <c r="K1214">
        <f t="shared" si="309"/>
        <v>2.253800630569458E-3</v>
      </c>
      <c r="L1214">
        <f t="shared" si="321"/>
        <v>815450.21336339414</v>
      </c>
      <c r="N1214">
        <f t="shared" si="314"/>
        <v>114514</v>
      </c>
      <c r="O1214">
        <f t="shared" si="315"/>
        <v>1</v>
      </c>
      <c r="P1214">
        <f t="shared" si="316"/>
        <v>245916942467072</v>
      </c>
      <c r="Q1214">
        <f t="shared" si="317"/>
        <v>114513</v>
      </c>
      <c r="R1214">
        <f t="shared" si="318"/>
        <v>1475501654802.4319</v>
      </c>
      <c r="S1214" t="str">
        <f t="shared" si="319"/>
        <v>17077565天10时46分42秒</v>
      </c>
    </row>
    <row r="1215" spans="1:19" x14ac:dyDescent="0.25">
      <c r="A1215">
        <v>1215</v>
      </c>
      <c r="B1215">
        <f t="shared" si="310"/>
        <v>1216</v>
      </c>
      <c r="C1215">
        <f t="shared" si="322"/>
        <v>4844000</v>
      </c>
      <c r="D1215">
        <f t="shared" si="320"/>
        <v>2935464000</v>
      </c>
      <c r="E1215" s="6">
        <f t="shared" si="311"/>
        <v>17612784</v>
      </c>
      <c r="F1215" s="7" t="str">
        <f t="shared" si="312"/>
        <v>203天20时26分24秒</v>
      </c>
      <c r="G1215">
        <f t="shared" si="306"/>
        <v>122.5</v>
      </c>
      <c r="H1215">
        <f t="shared" si="307"/>
        <v>4.6566128730773926E-10</v>
      </c>
      <c r="I1215">
        <f t="shared" si="313"/>
        <v>2147483648</v>
      </c>
      <c r="J1215">
        <f t="shared" si="308"/>
        <v>105182872.55510204</v>
      </c>
      <c r="K1215">
        <f t="shared" si="309"/>
        <v>2.255663275718689E-3</v>
      </c>
      <c r="L1215">
        <f t="shared" si="321"/>
        <v>815450.21561905742</v>
      </c>
      <c r="N1215">
        <f t="shared" si="314"/>
        <v>114514</v>
      </c>
      <c r="O1215">
        <f t="shared" si="315"/>
        <v>1</v>
      </c>
      <c r="P1215">
        <f t="shared" si="316"/>
        <v>245916942467072</v>
      </c>
      <c r="Q1215">
        <f t="shared" si="317"/>
        <v>114513</v>
      </c>
      <c r="R1215">
        <f t="shared" si="318"/>
        <v>1475501654802.4319</v>
      </c>
      <c r="S1215" t="str">
        <f t="shared" si="319"/>
        <v>17077565天10时46分42秒</v>
      </c>
    </row>
    <row r="1216" spans="1:19" x14ac:dyDescent="0.25">
      <c r="A1216">
        <v>1216</v>
      </c>
      <c r="B1216">
        <f t="shared" si="310"/>
        <v>1217</v>
      </c>
      <c r="C1216">
        <f t="shared" si="322"/>
        <v>4848000</v>
      </c>
      <c r="D1216">
        <f t="shared" si="320"/>
        <v>2940312000</v>
      </c>
      <c r="E1216" s="6">
        <f t="shared" si="311"/>
        <v>17641872</v>
      </c>
      <c r="F1216" s="7" t="str">
        <f t="shared" si="312"/>
        <v>204天4时31分12秒</v>
      </c>
      <c r="G1216">
        <f t="shared" ref="G1216:G1279" si="323">1+A1216*0.1</f>
        <v>122.60000000000001</v>
      </c>
      <c r="H1216">
        <f t="shared" ref="H1216:H1279" si="324">_xlfn.CEILING.MATH((POWER(0.94,A1216)-1.175*POWER(10,-38))*POWER(2,31))/POWER(2,31)</f>
        <v>4.6566128730773926E-10</v>
      </c>
      <c r="I1216">
        <f t="shared" si="313"/>
        <v>2147483648</v>
      </c>
      <c r="J1216">
        <f t="shared" ref="J1216:J1279" si="325">6/(H1216*G1216)</f>
        <v>105097079.02120717</v>
      </c>
      <c r="K1216">
        <f t="shared" ref="K1216:K1279" si="326">C1216*H1216</f>
        <v>2.2575259208679199E-3</v>
      </c>
      <c r="L1216">
        <f t="shared" si="321"/>
        <v>815450.21787658334</v>
      </c>
      <c r="N1216">
        <f t="shared" si="314"/>
        <v>114514</v>
      </c>
      <c r="O1216">
        <f t="shared" si="315"/>
        <v>1</v>
      </c>
      <c r="P1216">
        <f t="shared" si="316"/>
        <v>245916942467072</v>
      </c>
      <c r="Q1216">
        <f t="shared" si="317"/>
        <v>114513</v>
      </c>
      <c r="R1216">
        <f t="shared" si="318"/>
        <v>1475501654802.4319</v>
      </c>
      <c r="S1216" t="str">
        <f t="shared" si="319"/>
        <v>17077565天10时46分42秒</v>
      </c>
    </row>
    <row r="1217" spans="1:19" x14ac:dyDescent="0.25">
      <c r="A1217">
        <v>1217</v>
      </c>
      <c r="B1217">
        <f t="shared" ref="B1217:B1280" si="327">A1217+1</f>
        <v>1218</v>
      </c>
      <c r="C1217">
        <f t="shared" si="322"/>
        <v>4852000</v>
      </c>
      <c r="D1217">
        <f t="shared" si="320"/>
        <v>2945164000</v>
      </c>
      <c r="E1217" s="6">
        <f t="shared" ref="E1217:E1280" si="328">D1217*60/10000</f>
        <v>17670984</v>
      </c>
      <c r="F1217" s="7" t="str">
        <f t="shared" ref="F1217:F1280" si="329">CONCATENATE(TEXT(INT(E1217/86400),0),"天",TEXT(INT(MOD(E1217/3600,24)),0),"时",TEXT(INT(MOD(E1217/60,60)),0),"分",TEXT(INT(MOD(E1217,60)),0),"秒")</f>
        <v>204天12时36分24秒</v>
      </c>
      <c r="G1217">
        <f t="shared" si="323"/>
        <v>122.7</v>
      </c>
      <c r="H1217">
        <f t="shared" si="324"/>
        <v>4.6566128730773926E-10</v>
      </c>
      <c r="I1217">
        <f t="shared" ref="I1217:I1280" si="330">1/H1217</f>
        <v>2147483648</v>
      </c>
      <c r="J1217">
        <f t="shared" si="325"/>
        <v>105011425.33007334</v>
      </c>
      <c r="K1217">
        <f t="shared" si="326"/>
        <v>2.2593885660171509E-3</v>
      </c>
      <c r="L1217">
        <f t="shared" si="321"/>
        <v>815450.2201359719</v>
      </c>
      <c r="N1217">
        <f t="shared" ref="N1217:N1280" si="331">N1216</f>
        <v>114514</v>
      </c>
      <c r="O1217">
        <f t="shared" ref="O1217:O1280" si="332">_xlfn.CEILING.MATH((815450.6937-L1217))</f>
        <v>1</v>
      </c>
      <c r="P1217">
        <f t="shared" ref="P1217:P1280" si="333">N1217/H1217</f>
        <v>245916942467072</v>
      </c>
      <c r="Q1217">
        <f t="shared" ref="Q1217:Q1280" si="334">N1217-O1217</f>
        <v>114513</v>
      </c>
      <c r="R1217">
        <f t="shared" ref="R1217:R1280" si="335">P1217/10000*60</f>
        <v>1475501654802.4319</v>
      </c>
      <c r="S1217" t="str">
        <f t="shared" ref="S1217:S1280" si="336">CONCATENATE(TEXT(INT(R1217/86400),0),"天",TEXT(INT(MOD(R1217/3600,24)),0),"时",TEXT(INT(MOD(R1217/60,60)),0),"分",TEXT(INT(MOD(R1217,60)),0),"秒")</f>
        <v>17077565天10时46分42秒</v>
      </c>
    </row>
    <row r="1218" spans="1:19" x14ac:dyDescent="0.25">
      <c r="A1218">
        <v>1218</v>
      </c>
      <c r="B1218">
        <f t="shared" si="327"/>
        <v>1219</v>
      </c>
      <c r="C1218">
        <f t="shared" si="322"/>
        <v>4856000</v>
      </c>
      <c r="D1218">
        <f t="shared" ref="D1218:D1281" si="337">D1217+C1218</f>
        <v>2950020000</v>
      </c>
      <c r="E1218" s="6">
        <f t="shared" si="328"/>
        <v>17700120</v>
      </c>
      <c r="F1218" s="7" t="str">
        <f t="shared" si="329"/>
        <v>204天20时42分0秒</v>
      </c>
      <c r="G1218">
        <f t="shared" si="323"/>
        <v>122.80000000000001</v>
      </c>
      <c r="H1218">
        <f t="shared" si="324"/>
        <v>4.6566128730773926E-10</v>
      </c>
      <c r="I1218">
        <f t="shared" si="330"/>
        <v>2147483648</v>
      </c>
      <c r="J1218">
        <f t="shared" si="325"/>
        <v>104925911.14006513</v>
      </c>
      <c r="K1218">
        <f t="shared" si="326"/>
        <v>2.2612512111663818E-3</v>
      </c>
      <c r="L1218">
        <f t="shared" ref="L1218:L1281" si="338">L1217+K1218</f>
        <v>815450.22239722311</v>
      </c>
      <c r="N1218">
        <f t="shared" si="331"/>
        <v>114514</v>
      </c>
      <c r="O1218">
        <f t="shared" si="332"/>
        <v>1</v>
      </c>
      <c r="P1218">
        <f t="shared" si="333"/>
        <v>245916942467072</v>
      </c>
      <c r="Q1218">
        <f t="shared" si="334"/>
        <v>114513</v>
      </c>
      <c r="R1218">
        <f t="shared" si="335"/>
        <v>1475501654802.4319</v>
      </c>
      <c r="S1218" t="str">
        <f t="shared" si="336"/>
        <v>17077565天10时46分42秒</v>
      </c>
    </row>
    <row r="1219" spans="1:19" x14ac:dyDescent="0.25">
      <c r="A1219">
        <v>1219</v>
      </c>
      <c r="B1219">
        <f t="shared" si="327"/>
        <v>1220</v>
      </c>
      <c r="C1219">
        <f t="shared" si="322"/>
        <v>4860000</v>
      </c>
      <c r="D1219">
        <f t="shared" si="337"/>
        <v>2954880000</v>
      </c>
      <c r="E1219" s="6">
        <f t="shared" si="328"/>
        <v>17729280</v>
      </c>
      <c r="F1219" s="7" t="str">
        <f t="shared" si="329"/>
        <v>205天4时48分0秒</v>
      </c>
      <c r="G1219">
        <f t="shared" si="323"/>
        <v>122.9</v>
      </c>
      <c r="H1219">
        <f t="shared" si="324"/>
        <v>4.6566128730773926E-10</v>
      </c>
      <c r="I1219">
        <f t="shared" si="330"/>
        <v>2147483648</v>
      </c>
      <c r="J1219">
        <f t="shared" si="325"/>
        <v>104840536.11065906</v>
      </c>
      <c r="K1219">
        <f t="shared" si="326"/>
        <v>2.2631138563156128E-3</v>
      </c>
      <c r="L1219">
        <f t="shared" si="338"/>
        <v>815450.22466033697</v>
      </c>
      <c r="N1219">
        <f t="shared" si="331"/>
        <v>114514</v>
      </c>
      <c r="O1219">
        <f t="shared" si="332"/>
        <v>1</v>
      </c>
      <c r="P1219">
        <f t="shared" si="333"/>
        <v>245916942467072</v>
      </c>
      <c r="Q1219">
        <f t="shared" si="334"/>
        <v>114513</v>
      </c>
      <c r="R1219">
        <f t="shared" si="335"/>
        <v>1475501654802.4319</v>
      </c>
      <c r="S1219" t="str">
        <f t="shared" si="336"/>
        <v>17077565天10时46分42秒</v>
      </c>
    </row>
    <row r="1220" spans="1:19" x14ac:dyDescent="0.25">
      <c r="A1220">
        <v>1220</v>
      </c>
      <c r="B1220">
        <f t="shared" si="327"/>
        <v>1221</v>
      </c>
      <c r="C1220">
        <f t="shared" si="322"/>
        <v>4864000</v>
      </c>
      <c r="D1220">
        <f t="shared" si="337"/>
        <v>2959744000</v>
      </c>
      <c r="E1220" s="6">
        <f t="shared" si="328"/>
        <v>17758464</v>
      </c>
      <c r="F1220" s="7" t="str">
        <f t="shared" si="329"/>
        <v>205天12时54分24秒</v>
      </c>
      <c r="G1220">
        <f t="shared" si="323"/>
        <v>123</v>
      </c>
      <c r="H1220">
        <f t="shared" si="324"/>
        <v>4.6566128730773926E-10</v>
      </c>
      <c r="I1220">
        <f t="shared" si="330"/>
        <v>2147483648</v>
      </c>
      <c r="J1220">
        <f t="shared" si="325"/>
        <v>104755299.90243903</v>
      </c>
      <c r="K1220">
        <f t="shared" si="326"/>
        <v>2.2649765014648438E-3</v>
      </c>
      <c r="L1220">
        <f t="shared" si="338"/>
        <v>815450.22692531347</v>
      </c>
      <c r="N1220">
        <f t="shared" si="331"/>
        <v>114514</v>
      </c>
      <c r="O1220">
        <f t="shared" si="332"/>
        <v>1</v>
      </c>
      <c r="P1220">
        <f t="shared" si="333"/>
        <v>245916942467072</v>
      </c>
      <c r="Q1220">
        <f t="shared" si="334"/>
        <v>114513</v>
      </c>
      <c r="R1220">
        <f t="shared" si="335"/>
        <v>1475501654802.4319</v>
      </c>
      <c r="S1220" t="str">
        <f t="shared" si="336"/>
        <v>17077565天10时46分42秒</v>
      </c>
    </row>
    <row r="1221" spans="1:19" x14ac:dyDescent="0.25">
      <c r="A1221">
        <v>1221</v>
      </c>
      <c r="B1221">
        <f t="shared" si="327"/>
        <v>1222</v>
      </c>
      <c r="C1221">
        <f t="shared" si="322"/>
        <v>4868000</v>
      </c>
      <c r="D1221">
        <f t="shared" si="337"/>
        <v>2964612000</v>
      </c>
      <c r="E1221" s="6">
        <f t="shared" si="328"/>
        <v>17787672</v>
      </c>
      <c r="F1221" s="7" t="str">
        <f t="shared" si="329"/>
        <v>205天21时1分12秒</v>
      </c>
      <c r="G1221">
        <f t="shared" si="323"/>
        <v>123.10000000000001</v>
      </c>
      <c r="H1221">
        <f t="shared" si="324"/>
        <v>4.6566128730773926E-10</v>
      </c>
      <c r="I1221">
        <f t="shared" si="330"/>
        <v>2147483648</v>
      </c>
      <c r="J1221">
        <f t="shared" si="325"/>
        <v>104670202.17709179</v>
      </c>
      <c r="K1221">
        <f t="shared" si="326"/>
        <v>2.2668391466140747E-3</v>
      </c>
      <c r="L1221">
        <f t="shared" si="338"/>
        <v>815450.22919215262</v>
      </c>
      <c r="N1221">
        <f t="shared" si="331"/>
        <v>114514</v>
      </c>
      <c r="O1221">
        <f t="shared" si="332"/>
        <v>1</v>
      </c>
      <c r="P1221">
        <f t="shared" si="333"/>
        <v>245916942467072</v>
      </c>
      <c r="Q1221">
        <f t="shared" si="334"/>
        <v>114513</v>
      </c>
      <c r="R1221">
        <f t="shared" si="335"/>
        <v>1475501654802.4319</v>
      </c>
      <c r="S1221" t="str">
        <f t="shared" si="336"/>
        <v>17077565天10时46分42秒</v>
      </c>
    </row>
    <row r="1222" spans="1:19" x14ac:dyDescent="0.25">
      <c r="A1222">
        <v>1222</v>
      </c>
      <c r="B1222">
        <f t="shared" si="327"/>
        <v>1223</v>
      </c>
      <c r="C1222">
        <f t="shared" ref="C1222:C1285" si="339">(A1222-4)*4000</f>
        <v>4872000</v>
      </c>
      <c r="D1222">
        <f t="shared" si="337"/>
        <v>2969484000</v>
      </c>
      <c r="E1222" s="6">
        <f t="shared" si="328"/>
        <v>17816904</v>
      </c>
      <c r="F1222" s="7" t="str">
        <f t="shared" si="329"/>
        <v>206天5时8分24秒</v>
      </c>
      <c r="G1222">
        <f t="shared" si="323"/>
        <v>123.2</v>
      </c>
      <c r="H1222">
        <f t="shared" si="324"/>
        <v>4.6566128730773926E-10</v>
      </c>
      <c r="I1222">
        <f t="shared" si="330"/>
        <v>2147483648</v>
      </c>
      <c r="J1222">
        <f t="shared" si="325"/>
        <v>104585242.5974026</v>
      </c>
      <c r="K1222">
        <f t="shared" si="326"/>
        <v>2.2687017917633057E-3</v>
      </c>
      <c r="L1222">
        <f t="shared" si="338"/>
        <v>815450.23146085441</v>
      </c>
      <c r="N1222">
        <f t="shared" si="331"/>
        <v>114514</v>
      </c>
      <c r="O1222">
        <f t="shared" si="332"/>
        <v>1</v>
      </c>
      <c r="P1222">
        <f t="shared" si="333"/>
        <v>245916942467072</v>
      </c>
      <c r="Q1222">
        <f t="shared" si="334"/>
        <v>114513</v>
      </c>
      <c r="R1222">
        <f t="shared" si="335"/>
        <v>1475501654802.4319</v>
      </c>
      <c r="S1222" t="str">
        <f t="shared" si="336"/>
        <v>17077565天10时46分42秒</v>
      </c>
    </row>
    <row r="1223" spans="1:19" x14ac:dyDescent="0.25">
      <c r="A1223">
        <v>1223</v>
      </c>
      <c r="B1223">
        <f t="shared" si="327"/>
        <v>1224</v>
      </c>
      <c r="C1223">
        <f t="shared" si="339"/>
        <v>4876000</v>
      </c>
      <c r="D1223">
        <f t="shared" si="337"/>
        <v>2974360000</v>
      </c>
      <c r="E1223" s="6">
        <f t="shared" si="328"/>
        <v>17846160</v>
      </c>
      <c r="F1223" s="7" t="str">
        <f t="shared" si="329"/>
        <v>206天13时16分0秒</v>
      </c>
      <c r="G1223">
        <f t="shared" si="323"/>
        <v>123.30000000000001</v>
      </c>
      <c r="H1223">
        <f t="shared" si="324"/>
        <v>4.6566128730773926E-10</v>
      </c>
      <c r="I1223">
        <f t="shared" si="330"/>
        <v>2147483648</v>
      </c>
      <c r="J1223">
        <f t="shared" si="325"/>
        <v>104500420.8272506</v>
      </c>
      <c r="K1223">
        <f t="shared" si="326"/>
        <v>2.2705644369125366E-3</v>
      </c>
      <c r="L1223">
        <f t="shared" si="338"/>
        <v>815450.23373141885</v>
      </c>
      <c r="N1223">
        <f t="shared" si="331"/>
        <v>114514</v>
      </c>
      <c r="O1223">
        <f t="shared" si="332"/>
        <v>1</v>
      </c>
      <c r="P1223">
        <f t="shared" si="333"/>
        <v>245916942467072</v>
      </c>
      <c r="Q1223">
        <f t="shared" si="334"/>
        <v>114513</v>
      </c>
      <c r="R1223">
        <f t="shared" si="335"/>
        <v>1475501654802.4319</v>
      </c>
      <c r="S1223" t="str">
        <f t="shared" si="336"/>
        <v>17077565天10时46分42秒</v>
      </c>
    </row>
    <row r="1224" spans="1:19" x14ac:dyDescent="0.25">
      <c r="A1224">
        <v>1224</v>
      </c>
      <c r="B1224">
        <f t="shared" si="327"/>
        <v>1225</v>
      </c>
      <c r="C1224">
        <f t="shared" si="339"/>
        <v>4880000</v>
      </c>
      <c r="D1224">
        <f t="shared" si="337"/>
        <v>2979240000</v>
      </c>
      <c r="E1224" s="6">
        <f t="shared" si="328"/>
        <v>17875440</v>
      </c>
      <c r="F1224" s="7" t="str">
        <f t="shared" si="329"/>
        <v>206天21时24分0秒</v>
      </c>
      <c r="G1224">
        <f t="shared" si="323"/>
        <v>123.4</v>
      </c>
      <c r="H1224">
        <f t="shared" si="324"/>
        <v>4.6566128730773926E-10</v>
      </c>
      <c r="I1224">
        <f t="shared" si="330"/>
        <v>2147483648</v>
      </c>
      <c r="J1224">
        <f t="shared" si="325"/>
        <v>104415736.53160453</v>
      </c>
      <c r="K1224">
        <f t="shared" si="326"/>
        <v>2.2724270820617676E-3</v>
      </c>
      <c r="L1224">
        <f t="shared" si="338"/>
        <v>815450.23600384593</v>
      </c>
      <c r="N1224">
        <f t="shared" si="331"/>
        <v>114514</v>
      </c>
      <c r="O1224">
        <f t="shared" si="332"/>
        <v>1</v>
      </c>
      <c r="P1224">
        <f t="shared" si="333"/>
        <v>245916942467072</v>
      </c>
      <c r="Q1224">
        <f t="shared" si="334"/>
        <v>114513</v>
      </c>
      <c r="R1224">
        <f t="shared" si="335"/>
        <v>1475501654802.4319</v>
      </c>
      <c r="S1224" t="str">
        <f t="shared" si="336"/>
        <v>17077565天10时46分42秒</v>
      </c>
    </row>
    <row r="1225" spans="1:19" x14ac:dyDescent="0.25">
      <c r="A1225">
        <v>1225</v>
      </c>
      <c r="B1225">
        <f t="shared" si="327"/>
        <v>1226</v>
      </c>
      <c r="C1225">
        <f t="shared" si="339"/>
        <v>4884000</v>
      </c>
      <c r="D1225">
        <f t="shared" si="337"/>
        <v>2984124000</v>
      </c>
      <c r="E1225" s="6">
        <f t="shared" si="328"/>
        <v>17904744</v>
      </c>
      <c r="F1225" s="7" t="str">
        <f t="shared" si="329"/>
        <v>207天5时32分24秒</v>
      </c>
      <c r="G1225">
        <f t="shared" si="323"/>
        <v>123.5</v>
      </c>
      <c r="H1225">
        <f t="shared" si="324"/>
        <v>4.6566128730773926E-10</v>
      </c>
      <c r="I1225">
        <f t="shared" si="330"/>
        <v>2147483648</v>
      </c>
      <c r="J1225">
        <f t="shared" si="325"/>
        <v>104331189.37651822</v>
      </c>
      <c r="K1225">
        <f t="shared" si="326"/>
        <v>2.2742897272109985E-3</v>
      </c>
      <c r="L1225">
        <f t="shared" si="338"/>
        <v>815450.23827813566</v>
      </c>
      <c r="N1225">
        <f t="shared" si="331"/>
        <v>114514</v>
      </c>
      <c r="O1225">
        <f t="shared" si="332"/>
        <v>1</v>
      </c>
      <c r="P1225">
        <f t="shared" si="333"/>
        <v>245916942467072</v>
      </c>
      <c r="Q1225">
        <f t="shared" si="334"/>
        <v>114513</v>
      </c>
      <c r="R1225">
        <f t="shared" si="335"/>
        <v>1475501654802.4319</v>
      </c>
      <c r="S1225" t="str">
        <f t="shared" si="336"/>
        <v>17077565天10时46分42秒</v>
      </c>
    </row>
    <row r="1226" spans="1:19" x14ac:dyDescent="0.25">
      <c r="A1226">
        <v>1226</v>
      </c>
      <c r="B1226">
        <f t="shared" si="327"/>
        <v>1227</v>
      </c>
      <c r="C1226">
        <f t="shared" si="339"/>
        <v>4888000</v>
      </c>
      <c r="D1226">
        <f t="shared" si="337"/>
        <v>2989012000</v>
      </c>
      <c r="E1226" s="6">
        <f t="shared" si="328"/>
        <v>17934072</v>
      </c>
      <c r="F1226" s="7" t="str">
        <f t="shared" si="329"/>
        <v>207天13时41分12秒</v>
      </c>
      <c r="G1226">
        <f t="shared" si="323"/>
        <v>123.60000000000001</v>
      </c>
      <c r="H1226">
        <f t="shared" si="324"/>
        <v>4.6566128730773926E-10</v>
      </c>
      <c r="I1226">
        <f t="shared" si="330"/>
        <v>2147483648</v>
      </c>
      <c r="J1226">
        <f t="shared" si="325"/>
        <v>104246779.02912621</v>
      </c>
      <c r="K1226">
        <f t="shared" si="326"/>
        <v>2.2761523723602295E-3</v>
      </c>
      <c r="L1226">
        <f t="shared" si="338"/>
        <v>815450.24055428803</v>
      </c>
      <c r="N1226">
        <f t="shared" si="331"/>
        <v>114514</v>
      </c>
      <c r="O1226">
        <f t="shared" si="332"/>
        <v>1</v>
      </c>
      <c r="P1226">
        <f t="shared" si="333"/>
        <v>245916942467072</v>
      </c>
      <c r="Q1226">
        <f t="shared" si="334"/>
        <v>114513</v>
      </c>
      <c r="R1226">
        <f t="shared" si="335"/>
        <v>1475501654802.4319</v>
      </c>
      <c r="S1226" t="str">
        <f t="shared" si="336"/>
        <v>17077565天10时46分42秒</v>
      </c>
    </row>
    <row r="1227" spans="1:19" x14ac:dyDescent="0.25">
      <c r="A1227">
        <v>1227</v>
      </c>
      <c r="B1227">
        <f t="shared" si="327"/>
        <v>1228</v>
      </c>
      <c r="C1227">
        <f t="shared" si="339"/>
        <v>4892000</v>
      </c>
      <c r="D1227">
        <f t="shared" si="337"/>
        <v>2993904000</v>
      </c>
      <c r="E1227" s="6">
        <f t="shared" si="328"/>
        <v>17963424</v>
      </c>
      <c r="F1227" s="7" t="str">
        <f t="shared" si="329"/>
        <v>207天21时50分24秒</v>
      </c>
      <c r="G1227">
        <f t="shared" si="323"/>
        <v>123.7</v>
      </c>
      <c r="H1227">
        <f t="shared" si="324"/>
        <v>4.6566128730773926E-10</v>
      </c>
      <c r="I1227">
        <f t="shared" si="330"/>
        <v>2147483648</v>
      </c>
      <c r="J1227">
        <f t="shared" si="325"/>
        <v>104162505.15763944</v>
      </c>
      <c r="K1227">
        <f t="shared" si="326"/>
        <v>2.2780150175094604E-3</v>
      </c>
      <c r="L1227">
        <f t="shared" si="338"/>
        <v>815450.24283230305</v>
      </c>
      <c r="N1227">
        <f t="shared" si="331"/>
        <v>114514</v>
      </c>
      <c r="O1227">
        <f t="shared" si="332"/>
        <v>1</v>
      </c>
      <c r="P1227">
        <f t="shared" si="333"/>
        <v>245916942467072</v>
      </c>
      <c r="Q1227">
        <f t="shared" si="334"/>
        <v>114513</v>
      </c>
      <c r="R1227">
        <f t="shared" si="335"/>
        <v>1475501654802.4319</v>
      </c>
      <c r="S1227" t="str">
        <f t="shared" si="336"/>
        <v>17077565天10时46分42秒</v>
      </c>
    </row>
    <row r="1228" spans="1:19" x14ac:dyDescent="0.25">
      <c r="A1228">
        <v>1228</v>
      </c>
      <c r="B1228">
        <f t="shared" si="327"/>
        <v>1229</v>
      </c>
      <c r="C1228">
        <f t="shared" si="339"/>
        <v>4896000</v>
      </c>
      <c r="D1228">
        <f t="shared" si="337"/>
        <v>2998800000</v>
      </c>
      <c r="E1228" s="6">
        <f t="shared" si="328"/>
        <v>17992800</v>
      </c>
      <c r="F1228" s="7" t="str">
        <f t="shared" si="329"/>
        <v>208天6时0分0秒</v>
      </c>
      <c r="G1228">
        <f t="shared" si="323"/>
        <v>123.80000000000001</v>
      </c>
      <c r="H1228">
        <f t="shared" si="324"/>
        <v>4.6566128730773926E-10</v>
      </c>
      <c r="I1228">
        <f t="shared" si="330"/>
        <v>2147483648</v>
      </c>
      <c r="J1228">
        <f t="shared" si="325"/>
        <v>104078367.43134086</v>
      </c>
      <c r="K1228">
        <f t="shared" si="326"/>
        <v>2.2798776626586914E-3</v>
      </c>
      <c r="L1228">
        <f t="shared" si="338"/>
        <v>815450.24511218071</v>
      </c>
      <c r="N1228">
        <f t="shared" si="331"/>
        <v>114514</v>
      </c>
      <c r="O1228">
        <f t="shared" si="332"/>
        <v>1</v>
      </c>
      <c r="P1228">
        <f t="shared" si="333"/>
        <v>245916942467072</v>
      </c>
      <c r="Q1228">
        <f t="shared" si="334"/>
        <v>114513</v>
      </c>
      <c r="R1228">
        <f t="shared" si="335"/>
        <v>1475501654802.4319</v>
      </c>
      <c r="S1228" t="str">
        <f t="shared" si="336"/>
        <v>17077565天10时46分42秒</v>
      </c>
    </row>
    <row r="1229" spans="1:19" x14ac:dyDescent="0.25">
      <c r="A1229">
        <v>1229</v>
      </c>
      <c r="B1229">
        <f t="shared" si="327"/>
        <v>1230</v>
      </c>
      <c r="C1229">
        <f t="shared" si="339"/>
        <v>4900000</v>
      </c>
      <c r="D1229">
        <f t="shared" si="337"/>
        <v>3003700000</v>
      </c>
      <c r="E1229" s="6">
        <f t="shared" si="328"/>
        <v>18022200</v>
      </c>
      <c r="F1229" s="7" t="str">
        <f t="shared" si="329"/>
        <v>208天14时10分0秒</v>
      </c>
      <c r="G1229">
        <f t="shared" si="323"/>
        <v>123.9</v>
      </c>
      <c r="H1229">
        <f t="shared" si="324"/>
        <v>4.6566128730773926E-10</v>
      </c>
      <c r="I1229">
        <f t="shared" si="330"/>
        <v>2147483648</v>
      </c>
      <c r="J1229">
        <f t="shared" si="325"/>
        <v>103994365.52058111</v>
      </c>
      <c r="K1229">
        <f t="shared" si="326"/>
        <v>2.2817403078079224E-3</v>
      </c>
      <c r="L1229">
        <f t="shared" si="338"/>
        <v>815450.24739392102</v>
      </c>
      <c r="N1229">
        <f t="shared" si="331"/>
        <v>114514</v>
      </c>
      <c r="O1229">
        <f t="shared" si="332"/>
        <v>1</v>
      </c>
      <c r="P1229">
        <f t="shared" si="333"/>
        <v>245916942467072</v>
      </c>
      <c r="Q1229">
        <f t="shared" si="334"/>
        <v>114513</v>
      </c>
      <c r="R1229">
        <f t="shared" si="335"/>
        <v>1475501654802.4319</v>
      </c>
      <c r="S1229" t="str">
        <f t="shared" si="336"/>
        <v>17077565天10时46分42秒</v>
      </c>
    </row>
    <row r="1230" spans="1:19" x14ac:dyDescent="0.25">
      <c r="A1230">
        <v>1230</v>
      </c>
      <c r="B1230">
        <f t="shared" si="327"/>
        <v>1231</v>
      </c>
      <c r="C1230">
        <f t="shared" si="339"/>
        <v>4904000</v>
      </c>
      <c r="D1230">
        <f t="shared" si="337"/>
        <v>3008604000</v>
      </c>
      <c r="E1230" s="6">
        <f t="shared" si="328"/>
        <v>18051624</v>
      </c>
      <c r="F1230" s="7" t="str">
        <f t="shared" si="329"/>
        <v>208天22时20分24秒</v>
      </c>
      <c r="G1230">
        <f t="shared" si="323"/>
        <v>124</v>
      </c>
      <c r="H1230">
        <f t="shared" si="324"/>
        <v>4.6566128730773926E-10</v>
      </c>
      <c r="I1230">
        <f t="shared" si="330"/>
        <v>2147483648</v>
      </c>
      <c r="J1230">
        <f t="shared" si="325"/>
        <v>103910499.09677419</v>
      </c>
      <c r="K1230">
        <f t="shared" si="326"/>
        <v>2.2836029529571533E-3</v>
      </c>
      <c r="L1230">
        <f t="shared" si="338"/>
        <v>815450.24967752397</v>
      </c>
      <c r="N1230">
        <f t="shared" si="331"/>
        <v>114514</v>
      </c>
      <c r="O1230">
        <f t="shared" si="332"/>
        <v>1</v>
      </c>
      <c r="P1230">
        <f t="shared" si="333"/>
        <v>245916942467072</v>
      </c>
      <c r="Q1230">
        <f t="shared" si="334"/>
        <v>114513</v>
      </c>
      <c r="R1230">
        <f t="shared" si="335"/>
        <v>1475501654802.4319</v>
      </c>
      <c r="S1230" t="str">
        <f t="shared" si="336"/>
        <v>17077565天10时46分42秒</v>
      </c>
    </row>
    <row r="1231" spans="1:19" x14ac:dyDescent="0.25">
      <c r="A1231">
        <v>1231</v>
      </c>
      <c r="B1231">
        <f t="shared" si="327"/>
        <v>1232</v>
      </c>
      <c r="C1231">
        <f t="shared" si="339"/>
        <v>4908000</v>
      </c>
      <c r="D1231">
        <f t="shared" si="337"/>
        <v>3013512000</v>
      </c>
      <c r="E1231" s="6">
        <f t="shared" si="328"/>
        <v>18081072</v>
      </c>
      <c r="F1231" s="7" t="str">
        <f t="shared" si="329"/>
        <v>209天6时31分12秒</v>
      </c>
      <c r="G1231">
        <f t="shared" si="323"/>
        <v>124.10000000000001</v>
      </c>
      <c r="H1231">
        <f t="shared" si="324"/>
        <v>4.6566128730773926E-10</v>
      </c>
      <c r="I1231">
        <f t="shared" si="330"/>
        <v>2147483648</v>
      </c>
      <c r="J1231">
        <f t="shared" si="325"/>
        <v>103826767.83239323</v>
      </c>
      <c r="K1231">
        <f t="shared" si="326"/>
        <v>2.2854655981063843E-3</v>
      </c>
      <c r="L1231">
        <f t="shared" si="338"/>
        <v>815450.25196298957</v>
      </c>
      <c r="N1231">
        <f t="shared" si="331"/>
        <v>114514</v>
      </c>
      <c r="O1231">
        <f t="shared" si="332"/>
        <v>1</v>
      </c>
      <c r="P1231">
        <f t="shared" si="333"/>
        <v>245916942467072</v>
      </c>
      <c r="Q1231">
        <f t="shared" si="334"/>
        <v>114513</v>
      </c>
      <c r="R1231">
        <f t="shared" si="335"/>
        <v>1475501654802.4319</v>
      </c>
      <c r="S1231" t="str">
        <f t="shared" si="336"/>
        <v>17077565天10时46分42秒</v>
      </c>
    </row>
    <row r="1232" spans="1:19" x14ac:dyDescent="0.25">
      <c r="A1232">
        <v>1232</v>
      </c>
      <c r="B1232">
        <f t="shared" si="327"/>
        <v>1233</v>
      </c>
      <c r="C1232">
        <f t="shared" si="339"/>
        <v>4912000</v>
      </c>
      <c r="D1232">
        <f t="shared" si="337"/>
        <v>3018424000</v>
      </c>
      <c r="E1232" s="6">
        <f t="shared" si="328"/>
        <v>18110544</v>
      </c>
      <c r="F1232" s="7" t="str">
        <f t="shared" si="329"/>
        <v>209天14时42分24秒</v>
      </c>
      <c r="G1232">
        <f t="shared" si="323"/>
        <v>124.2</v>
      </c>
      <c r="H1232">
        <f t="shared" si="324"/>
        <v>4.6566128730773926E-10</v>
      </c>
      <c r="I1232">
        <f t="shared" si="330"/>
        <v>2147483648</v>
      </c>
      <c r="J1232">
        <f t="shared" si="325"/>
        <v>103743171.40096618</v>
      </c>
      <c r="K1232">
        <f t="shared" si="326"/>
        <v>2.2873282432556152E-3</v>
      </c>
      <c r="L1232">
        <f t="shared" si="338"/>
        <v>815450.25425031781</v>
      </c>
      <c r="N1232">
        <f t="shared" si="331"/>
        <v>114514</v>
      </c>
      <c r="O1232">
        <f t="shared" si="332"/>
        <v>1</v>
      </c>
      <c r="P1232">
        <f t="shared" si="333"/>
        <v>245916942467072</v>
      </c>
      <c r="Q1232">
        <f t="shared" si="334"/>
        <v>114513</v>
      </c>
      <c r="R1232">
        <f t="shared" si="335"/>
        <v>1475501654802.4319</v>
      </c>
      <c r="S1232" t="str">
        <f t="shared" si="336"/>
        <v>17077565天10时46分42秒</v>
      </c>
    </row>
    <row r="1233" spans="1:19" x14ac:dyDescent="0.25">
      <c r="A1233">
        <v>1233</v>
      </c>
      <c r="B1233">
        <f t="shared" si="327"/>
        <v>1234</v>
      </c>
      <c r="C1233">
        <f t="shared" si="339"/>
        <v>4916000</v>
      </c>
      <c r="D1233">
        <f t="shared" si="337"/>
        <v>3023340000</v>
      </c>
      <c r="E1233" s="6">
        <f t="shared" si="328"/>
        <v>18140040</v>
      </c>
      <c r="F1233" s="7" t="str">
        <f t="shared" si="329"/>
        <v>209天22时54分0秒</v>
      </c>
      <c r="G1233">
        <f t="shared" si="323"/>
        <v>124.30000000000001</v>
      </c>
      <c r="H1233">
        <f t="shared" si="324"/>
        <v>4.6566128730773926E-10</v>
      </c>
      <c r="I1233">
        <f t="shared" si="330"/>
        <v>2147483648</v>
      </c>
      <c r="J1233">
        <f t="shared" si="325"/>
        <v>103659709.4770716</v>
      </c>
      <c r="K1233">
        <f t="shared" si="326"/>
        <v>2.2891908884048462E-3</v>
      </c>
      <c r="L1233">
        <f t="shared" si="338"/>
        <v>815450.2565395087</v>
      </c>
      <c r="N1233">
        <f t="shared" si="331"/>
        <v>114514</v>
      </c>
      <c r="O1233">
        <f t="shared" si="332"/>
        <v>1</v>
      </c>
      <c r="P1233">
        <f t="shared" si="333"/>
        <v>245916942467072</v>
      </c>
      <c r="Q1233">
        <f t="shared" si="334"/>
        <v>114513</v>
      </c>
      <c r="R1233">
        <f t="shared" si="335"/>
        <v>1475501654802.4319</v>
      </c>
      <c r="S1233" t="str">
        <f t="shared" si="336"/>
        <v>17077565天10时46分42秒</v>
      </c>
    </row>
    <row r="1234" spans="1:19" x14ac:dyDescent="0.25">
      <c r="A1234">
        <v>1234</v>
      </c>
      <c r="B1234">
        <f t="shared" si="327"/>
        <v>1235</v>
      </c>
      <c r="C1234">
        <f t="shared" si="339"/>
        <v>4920000</v>
      </c>
      <c r="D1234">
        <f t="shared" si="337"/>
        <v>3028260000</v>
      </c>
      <c r="E1234" s="6">
        <f t="shared" si="328"/>
        <v>18169560</v>
      </c>
      <c r="F1234" s="7" t="str">
        <f t="shared" si="329"/>
        <v>210天7时6分0秒</v>
      </c>
      <c r="G1234">
        <f t="shared" si="323"/>
        <v>124.4</v>
      </c>
      <c r="H1234">
        <f t="shared" si="324"/>
        <v>4.6566128730773926E-10</v>
      </c>
      <c r="I1234">
        <f t="shared" si="330"/>
        <v>2147483648</v>
      </c>
      <c r="J1234">
        <f t="shared" si="325"/>
        <v>103576381.7363344</v>
      </c>
      <c r="K1234">
        <f t="shared" si="326"/>
        <v>2.2910535335540771E-3</v>
      </c>
      <c r="L1234">
        <f t="shared" si="338"/>
        <v>815450.25883056223</v>
      </c>
      <c r="N1234">
        <f t="shared" si="331"/>
        <v>114514</v>
      </c>
      <c r="O1234">
        <f t="shared" si="332"/>
        <v>1</v>
      </c>
      <c r="P1234">
        <f t="shared" si="333"/>
        <v>245916942467072</v>
      </c>
      <c r="Q1234">
        <f t="shared" si="334"/>
        <v>114513</v>
      </c>
      <c r="R1234">
        <f t="shared" si="335"/>
        <v>1475501654802.4319</v>
      </c>
      <c r="S1234" t="str">
        <f t="shared" si="336"/>
        <v>17077565天10时46分42秒</v>
      </c>
    </row>
    <row r="1235" spans="1:19" x14ac:dyDescent="0.25">
      <c r="A1235">
        <v>1235</v>
      </c>
      <c r="B1235">
        <f t="shared" si="327"/>
        <v>1236</v>
      </c>
      <c r="C1235">
        <f t="shared" si="339"/>
        <v>4924000</v>
      </c>
      <c r="D1235">
        <f t="shared" si="337"/>
        <v>3033184000</v>
      </c>
      <c r="E1235" s="6">
        <f t="shared" si="328"/>
        <v>18199104</v>
      </c>
      <c r="F1235" s="7" t="str">
        <f t="shared" si="329"/>
        <v>210天15时18分24秒</v>
      </c>
      <c r="G1235">
        <f t="shared" si="323"/>
        <v>124.5</v>
      </c>
      <c r="H1235">
        <f t="shared" si="324"/>
        <v>4.6566128730773926E-10</v>
      </c>
      <c r="I1235">
        <f t="shared" si="330"/>
        <v>2147483648</v>
      </c>
      <c r="J1235">
        <f t="shared" si="325"/>
        <v>103493187.85542169</v>
      </c>
      <c r="K1235">
        <f t="shared" si="326"/>
        <v>2.2929161787033081E-3</v>
      </c>
      <c r="L1235">
        <f t="shared" si="338"/>
        <v>815450.26112347841</v>
      </c>
      <c r="N1235">
        <f t="shared" si="331"/>
        <v>114514</v>
      </c>
      <c r="O1235">
        <f t="shared" si="332"/>
        <v>1</v>
      </c>
      <c r="P1235">
        <f t="shared" si="333"/>
        <v>245916942467072</v>
      </c>
      <c r="Q1235">
        <f t="shared" si="334"/>
        <v>114513</v>
      </c>
      <c r="R1235">
        <f t="shared" si="335"/>
        <v>1475501654802.4319</v>
      </c>
      <c r="S1235" t="str">
        <f t="shared" si="336"/>
        <v>17077565天10时46分42秒</v>
      </c>
    </row>
    <row r="1236" spans="1:19" x14ac:dyDescent="0.25">
      <c r="A1236">
        <v>1236</v>
      </c>
      <c r="B1236">
        <f t="shared" si="327"/>
        <v>1237</v>
      </c>
      <c r="C1236">
        <f t="shared" si="339"/>
        <v>4928000</v>
      </c>
      <c r="D1236">
        <f t="shared" si="337"/>
        <v>3038112000</v>
      </c>
      <c r="E1236" s="6">
        <f t="shared" si="328"/>
        <v>18228672</v>
      </c>
      <c r="F1236" s="7" t="str">
        <f t="shared" si="329"/>
        <v>210天23时31分12秒</v>
      </c>
      <c r="G1236">
        <f t="shared" si="323"/>
        <v>124.60000000000001</v>
      </c>
      <c r="H1236">
        <f t="shared" si="324"/>
        <v>4.6566128730773926E-10</v>
      </c>
      <c r="I1236">
        <f t="shared" si="330"/>
        <v>2147483648</v>
      </c>
      <c r="J1236">
        <f t="shared" si="325"/>
        <v>103410127.51203851</v>
      </c>
      <c r="K1236">
        <f t="shared" si="326"/>
        <v>2.2947788238525391E-3</v>
      </c>
      <c r="L1236">
        <f t="shared" si="338"/>
        <v>815450.26341825724</v>
      </c>
      <c r="N1236">
        <f t="shared" si="331"/>
        <v>114514</v>
      </c>
      <c r="O1236">
        <f t="shared" si="332"/>
        <v>1</v>
      </c>
      <c r="P1236">
        <f t="shared" si="333"/>
        <v>245916942467072</v>
      </c>
      <c r="Q1236">
        <f t="shared" si="334"/>
        <v>114513</v>
      </c>
      <c r="R1236">
        <f t="shared" si="335"/>
        <v>1475501654802.4319</v>
      </c>
      <c r="S1236" t="str">
        <f t="shared" si="336"/>
        <v>17077565天10时46分42秒</v>
      </c>
    </row>
    <row r="1237" spans="1:19" x14ac:dyDescent="0.25">
      <c r="A1237">
        <v>1237</v>
      </c>
      <c r="B1237">
        <f t="shared" si="327"/>
        <v>1238</v>
      </c>
      <c r="C1237">
        <f t="shared" si="339"/>
        <v>4932000</v>
      </c>
      <c r="D1237">
        <f t="shared" si="337"/>
        <v>3043044000</v>
      </c>
      <c r="E1237" s="6">
        <f t="shared" si="328"/>
        <v>18258264</v>
      </c>
      <c r="F1237" s="7" t="str">
        <f t="shared" si="329"/>
        <v>211天7时44分24秒</v>
      </c>
      <c r="G1237">
        <f t="shared" si="323"/>
        <v>124.7</v>
      </c>
      <c r="H1237">
        <f t="shared" si="324"/>
        <v>4.6566128730773926E-10</v>
      </c>
      <c r="I1237">
        <f t="shared" si="330"/>
        <v>2147483648</v>
      </c>
      <c r="J1237">
        <f t="shared" si="325"/>
        <v>103327200.38492382</v>
      </c>
      <c r="K1237">
        <f t="shared" si="326"/>
        <v>2.29664146900177E-3</v>
      </c>
      <c r="L1237">
        <f t="shared" si="338"/>
        <v>815450.26571489871</v>
      </c>
      <c r="N1237">
        <f t="shared" si="331"/>
        <v>114514</v>
      </c>
      <c r="O1237">
        <f t="shared" si="332"/>
        <v>1</v>
      </c>
      <c r="P1237">
        <f t="shared" si="333"/>
        <v>245916942467072</v>
      </c>
      <c r="Q1237">
        <f t="shared" si="334"/>
        <v>114513</v>
      </c>
      <c r="R1237">
        <f t="shared" si="335"/>
        <v>1475501654802.4319</v>
      </c>
      <c r="S1237" t="str">
        <f t="shared" si="336"/>
        <v>17077565天10时46分42秒</v>
      </c>
    </row>
    <row r="1238" spans="1:19" x14ac:dyDescent="0.25">
      <c r="A1238">
        <v>1238</v>
      </c>
      <c r="B1238">
        <f t="shared" si="327"/>
        <v>1239</v>
      </c>
      <c r="C1238">
        <f t="shared" si="339"/>
        <v>4936000</v>
      </c>
      <c r="D1238">
        <f t="shared" si="337"/>
        <v>3047980000</v>
      </c>
      <c r="E1238" s="6">
        <f t="shared" si="328"/>
        <v>18287880</v>
      </c>
      <c r="F1238" s="7" t="str">
        <f t="shared" si="329"/>
        <v>211天15时58分0秒</v>
      </c>
      <c r="G1238">
        <f t="shared" si="323"/>
        <v>124.80000000000001</v>
      </c>
      <c r="H1238">
        <f t="shared" si="324"/>
        <v>4.6566128730773926E-10</v>
      </c>
      <c r="I1238">
        <f t="shared" si="330"/>
        <v>2147483648</v>
      </c>
      <c r="J1238">
        <f t="shared" si="325"/>
        <v>103244406.15384614</v>
      </c>
      <c r="K1238">
        <f t="shared" si="326"/>
        <v>2.298504114151001E-3</v>
      </c>
      <c r="L1238">
        <f t="shared" si="338"/>
        <v>815450.26801340282</v>
      </c>
      <c r="N1238">
        <f t="shared" si="331"/>
        <v>114514</v>
      </c>
      <c r="O1238">
        <f t="shared" si="332"/>
        <v>1</v>
      </c>
      <c r="P1238">
        <f t="shared" si="333"/>
        <v>245916942467072</v>
      </c>
      <c r="Q1238">
        <f t="shared" si="334"/>
        <v>114513</v>
      </c>
      <c r="R1238">
        <f t="shared" si="335"/>
        <v>1475501654802.4319</v>
      </c>
      <c r="S1238" t="str">
        <f t="shared" si="336"/>
        <v>17077565天10时46分42秒</v>
      </c>
    </row>
    <row r="1239" spans="1:19" x14ac:dyDescent="0.25">
      <c r="A1239">
        <v>1239</v>
      </c>
      <c r="B1239">
        <f t="shared" si="327"/>
        <v>1240</v>
      </c>
      <c r="C1239">
        <f t="shared" si="339"/>
        <v>4940000</v>
      </c>
      <c r="D1239">
        <f t="shared" si="337"/>
        <v>3052920000</v>
      </c>
      <c r="E1239" s="6">
        <f t="shared" si="328"/>
        <v>18317520</v>
      </c>
      <c r="F1239" s="7" t="str">
        <f t="shared" si="329"/>
        <v>212天0时12分0秒</v>
      </c>
      <c r="G1239">
        <f t="shared" si="323"/>
        <v>124.9</v>
      </c>
      <c r="H1239">
        <f t="shared" si="324"/>
        <v>4.6566128730773926E-10</v>
      </c>
      <c r="I1239">
        <f t="shared" si="330"/>
        <v>2147483648</v>
      </c>
      <c r="J1239">
        <f t="shared" si="325"/>
        <v>103161744.49959968</v>
      </c>
      <c r="K1239">
        <f t="shared" si="326"/>
        <v>2.3003667593002319E-3</v>
      </c>
      <c r="L1239">
        <f t="shared" si="338"/>
        <v>815450.27031376958</v>
      </c>
      <c r="N1239">
        <f t="shared" si="331"/>
        <v>114514</v>
      </c>
      <c r="O1239">
        <f t="shared" si="332"/>
        <v>1</v>
      </c>
      <c r="P1239">
        <f t="shared" si="333"/>
        <v>245916942467072</v>
      </c>
      <c r="Q1239">
        <f t="shared" si="334"/>
        <v>114513</v>
      </c>
      <c r="R1239">
        <f t="shared" si="335"/>
        <v>1475501654802.4319</v>
      </c>
      <c r="S1239" t="str">
        <f t="shared" si="336"/>
        <v>17077565天10时46分42秒</v>
      </c>
    </row>
    <row r="1240" spans="1:19" x14ac:dyDescent="0.25">
      <c r="A1240">
        <v>1240</v>
      </c>
      <c r="B1240">
        <f t="shared" si="327"/>
        <v>1241</v>
      </c>
      <c r="C1240">
        <f t="shared" si="339"/>
        <v>4944000</v>
      </c>
      <c r="D1240">
        <f t="shared" si="337"/>
        <v>3057864000</v>
      </c>
      <c r="E1240" s="6">
        <f t="shared" si="328"/>
        <v>18347184</v>
      </c>
      <c r="F1240" s="7" t="str">
        <f t="shared" si="329"/>
        <v>212天8时26分24秒</v>
      </c>
      <c r="G1240">
        <f t="shared" si="323"/>
        <v>125</v>
      </c>
      <c r="H1240">
        <f t="shared" si="324"/>
        <v>4.6566128730773926E-10</v>
      </c>
      <c r="I1240">
        <f t="shared" si="330"/>
        <v>2147483648</v>
      </c>
      <c r="J1240">
        <f t="shared" si="325"/>
        <v>103079215.104</v>
      </c>
      <c r="K1240">
        <f t="shared" si="326"/>
        <v>2.3022294044494629E-3</v>
      </c>
      <c r="L1240">
        <f t="shared" si="338"/>
        <v>815450.27261599898</v>
      </c>
      <c r="N1240">
        <f t="shared" si="331"/>
        <v>114514</v>
      </c>
      <c r="O1240">
        <f t="shared" si="332"/>
        <v>1</v>
      </c>
      <c r="P1240">
        <f t="shared" si="333"/>
        <v>245916942467072</v>
      </c>
      <c r="Q1240">
        <f t="shared" si="334"/>
        <v>114513</v>
      </c>
      <c r="R1240">
        <f t="shared" si="335"/>
        <v>1475501654802.4319</v>
      </c>
      <c r="S1240" t="str">
        <f t="shared" si="336"/>
        <v>17077565天10时46分42秒</v>
      </c>
    </row>
    <row r="1241" spans="1:19" x14ac:dyDescent="0.25">
      <c r="A1241">
        <v>1241</v>
      </c>
      <c r="B1241">
        <f t="shared" si="327"/>
        <v>1242</v>
      </c>
      <c r="C1241">
        <f t="shared" si="339"/>
        <v>4948000</v>
      </c>
      <c r="D1241">
        <f t="shared" si="337"/>
        <v>3062812000</v>
      </c>
      <c r="E1241" s="6">
        <f t="shared" si="328"/>
        <v>18376872</v>
      </c>
      <c r="F1241" s="7" t="str">
        <f t="shared" si="329"/>
        <v>212天16时41分12秒</v>
      </c>
      <c r="G1241">
        <f t="shared" si="323"/>
        <v>125.10000000000001</v>
      </c>
      <c r="H1241">
        <f t="shared" si="324"/>
        <v>4.6566128730773926E-10</v>
      </c>
      <c r="I1241">
        <f t="shared" si="330"/>
        <v>2147483648</v>
      </c>
      <c r="J1241">
        <f t="shared" si="325"/>
        <v>102996817.6498801</v>
      </c>
      <c r="K1241">
        <f t="shared" si="326"/>
        <v>2.3040920495986938E-3</v>
      </c>
      <c r="L1241">
        <f t="shared" si="338"/>
        <v>815450.27492009103</v>
      </c>
      <c r="N1241">
        <f t="shared" si="331"/>
        <v>114514</v>
      </c>
      <c r="O1241">
        <f t="shared" si="332"/>
        <v>1</v>
      </c>
      <c r="P1241">
        <f t="shared" si="333"/>
        <v>245916942467072</v>
      </c>
      <c r="Q1241">
        <f t="shared" si="334"/>
        <v>114513</v>
      </c>
      <c r="R1241">
        <f t="shared" si="335"/>
        <v>1475501654802.4319</v>
      </c>
      <c r="S1241" t="str">
        <f t="shared" si="336"/>
        <v>17077565天10时46分42秒</v>
      </c>
    </row>
    <row r="1242" spans="1:19" x14ac:dyDescent="0.25">
      <c r="A1242">
        <v>1242</v>
      </c>
      <c r="B1242">
        <f t="shared" si="327"/>
        <v>1243</v>
      </c>
      <c r="C1242">
        <f t="shared" si="339"/>
        <v>4952000</v>
      </c>
      <c r="D1242">
        <f t="shared" si="337"/>
        <v>3067764000</v>
      </c>
      <c r="E1242" s="6">
        <f t="shared" si="328"/>
        <v>18406584</v>
      </c>
      <c r="F1242" s="7" t="str">
        <f t="shared" si="329"/>
        <v>213天0时56分24秒</v>
      </c>
      <c r="G1242">
        <f t="shared" si="323"/>
        <v>125.2</v>
      </c>
      <c r="H1242">
        <f t="shared" si="324"/>
        <v>4.6566128730773926E-10</v>
      </c>
      <c r="I1242">
        <f t="shared" si="330"/>
        <v>2147483648</v>
      </c>
      <c r="J1242">
        <f t="shared" si="325"/>
        <v>102914551.82108626</v>
      </c>
      <c r="K1242">
        <f t="shared" si="326"/>
        <v>2.3059546947479248E-3</v>
      </c>
      <c r="L1242">
        <f t="shared" si="338"/>
        <v>815450.27722604573</v>
      </c>
      <c r="N1242">
        <f t="shared" si="331"/>
        <v>114514</v>
      </c>
      <c r="O1242">
        <f t="shared" si="332"/>
        <v>1</v>
      </c>
      <c r="P1242">
        <f t="shared" si="333"/>
        <v>245916942467072</v>
      </c>
      <c r="Q1242">
        <f t="shared" si="334"/>
        <v>114513</v>
      </c>
      <c r="R1242">
        <f t="shared" si="335"/>
        <v>1475501654802.4319</v>
      </c>
      <c r="S1242" t="str">
        <f t="shared" si="336"/>
        <v>17077565天10时46分42秒</v>
      </c>
    </row>
    <row r="1243" spans="1:19" x14ac:dyDescent="0.25">
      <c r="A1243">
        <v>1243</v>
      </c>
      <c r="B1243">
        <f t="shared" si="327"/>
        <v>1244</v>
      </c>
      <c r="C1243">
        <f t="shared" si="339"/>
        <v>4956000</v>
      </c>
      <c r="D1243">
        <f t="shared" si="337"/>
        <v>3072720000</v>
      </c>
      <c r="E1243" s="6">
        <f t="shared" si="328"/>
        <v>18436320</v>
      </c>
      <c r="F1243" s="7" t="str">
        <f t="shared" si="329"/>
        <v>213天9时12分0秒</v>
      </c>
      <c r="G1243">
        <f t="shared" si="323"/>
        <v>125.30000000000001</v>
      </c>
      <c r="H1243">
        <f t="shared" si="324"/>
        <v>4.6566128730773926E-10</v>
      </c>
      <c r="I1243">
        <f t="shared" si="330"/>
        <v>2147483648</v>
      </c>
      <c r="J1243">
        <f t="shared" si="325"/>
        <v>102832417.30247405</v>
      </c>
      <c r="K1243">
        <f t="shared" si="326"/>
        <v>2.3078173398971558E-3</v>
      </c>
      <c r="L1243">
        <f t="shared" si="338"/>
        <v>815450.27953386307</v>
      </c>
      <c r="N1243">
        <f t="shared" si="331"/>
        <v>114514</v>
      </c>
      <c r="O1243">
        <f t="shared" si="332"/>
        <v>1</v>
      </c>
      <c r="P1243">
        <f t="shared" si="333"/>
        <v>245916942467072</v>
      </c>
      <c r="Q1243">
        <f t="shared" si="334"/>
        <v>114513</v>
      </c>
      <c r="R1243">
        <f t="shared" si="335"/>
        <v>1475501654802.4319</v>
      </c>
      <c r="S1243" t="str">
        <f t="shared" si="336"/>
        <v>17077565天10时46分42秒</v>
      </c>
    </row>
    <row r="1244" spans="1:19" x14ac:dyDescent="0.25">
      <c r="A1244">
        <v>1244</v>
      </c>
      <c r="B1244">
        <f t="shared" si="327"/>
        <v>1245</v>
      </c>
      <c r="C1244">
        <f t="shared" si="339"/>
        <v>4960000</v>
      </c>
      <c r="D1244">
        <f t="shared" si="337"/>
        <v>3077680000</v>
      </c>
      <c r="E1244" s="6">
        <f t="shared" si="328"/>
        <v>18466080</v>
      </c>
      <c r="F1244" s="7" t="str">
        <f t="shared" si="329"/>
        <v>213天17时28分0秒</v>
      </c>
      <c r="G1244">
        <f t="shared" si="323"/>
        <v>125.4</v>
      </c>
      <c r="H1244">
        <f t="shared" si="324"/>
        <v>4.6566128730773926E-10</v>
      </c>
      <c r="I1244">
        <f t="shared" si="330"/>
        <v>2147483648</v>
      </c>
      <c r="J1244">
        <f t="shared" si="325"/>
        <v>102750413.77990431</v>
      </c>
      <c r="K1244">
        <f t="shared" si="326"/>
        <v>2.3096799850463867E-3</v>
      </c>
      <c r="L1244">
        <f t="shared" si="338"/>
        <v>815450.28184354305</v>
      </c>
      <c r="N1244">
        <f t="shared" si="331"/>
        <v>114514</v>
      </c>
      <c r="O1244">
        <f t="shared" si="332"/>
        <v>1</v>
      </c>
      <c r="P1244">
        <f t="shared" si="333"/>
        <v>245916942467072</v>
      </c>
      <c r="Q1244">
        <f t="shared" si="334"/>
        <v>114513</v>
      </c>
      <c r="R1244">
        <f t="shared" si="335"/>
        <v>1475501654802.4319</v>
      </c>
      <c r="S1244" t="str">
        <f t="shared" si="336"/>
        <v>17077565天10时46分42秒</v>
      </c>
    </row>
    <row r="1245" spans="1:19" x14ac:dyDescent="0.25">
      <c r="A1245">
        <v>1245</v>
      </c>
      <c r="B1245">
        <f t="shared" si="327"/>
        <v>1246</v>
      </c>
      <c r="C1245">
        <f t="shared" si="339"/>
        <v>4964000</v>
      </c>
      <c r="D1245">
        <f t="shared" si="337"/>
        <v>3082644000</v>
      </c>
      <c r="E1245" s="6">
        <f t="shared" si="328"/>
        <v>18495864</v>
      </c>
      <c r="F1245" s="7" t="str">
        <f t="shared" si="329"/>
        <v>214天1时44分24秒</v>
      </c>
      <c r="G1245">
        <f t="shared" si="323"/>
        <v>125.5</v>
      </c>
      <c r="H1245">
        <f t="shared" si="324"/>
        <v>4.6566128730773926E-10</v>
      </c>
      <c r="I1245">
        <f t="shared" si="330"/>
        <v>2147483648</v>
      </c>
      <c r="J1245">
        <f t="shared" si="325"/>
        <v>102668540.94023904</v>
      </c>
      <c r="K1245">
        <f t="shared" si="326"/>
        <v>2.3115426301956177E-3</v>
      </c>
      <c r="L1245">
        <f t="shared" si="338"/>
        <v>815450.28415508568</v>
      </c>
      <c r="N1245">
        <f t="shared" si="331"/>
        <v>114514</v>
      </c>
      <c r="O1245">
        <f t="shared" si="332"/>
        <v>1</v>
      </c>
      <c r="P1245">
        <f t="shared" si="333"/>
        <v>245916942467072</v>
      </c>
      <c r="Q1245">
        <f t="shared" si="334"/>
        <v>114513</v>
      </c>
      <c r="R1245">
        <f t="shared" si="335"/>
        <v>1475501654802.4319</v>
      </c>
      <c r="S1245" t="str">
        <f t="shared" si="336"/>
        <v>17077565天10时46分42秒</v>
      </c>
    </row>
    <row r="1246" spans="1:19" x14ac:dyDescent="0.25">
      <c r="A1246">
        <v>1246</v>
      </c>
      <c r="B1246">
        <f t="shared" si="327"/>
        <v>1247</v>
      </c>
      <c r="C1246">
        <f t="shared" si="339"/>
        <v>4968000</v>
      </c>
      <c r="D1246">
        <f t="shared" si="337"/>
        <v>3087612000</v>
      </c>
      <c r="E1246" s="6">
        <f t="shared" si="328"/>
        <v>18525672</v>
      </c>
      <c r="F1246" s="7" t="str">
        <f t="shared" si="329"/>
        <v>214天10时1分12秒</v>
      </c>
      <c r="G1246">
        <f t="shared" si="323"/>
        <v>125.60000000000001</v>
      </c>
      <c r="H1246">
        <f t="shared" si="324"/>
        <v>4.6566128730773926E-10</v>
      </c>
      <c r="I1246">
        <f t="shared" si="330"/>
        <v>2147483648</v>
      </c>
      <c r="J1246">
        <f t="shared" si="325"/>
        <v>102586798.47133757</v>
      </c>
      <c r="K1246">
        <f t="shared" si="326"/>
        <v>2.3134052753448486E-3</v>
      </c>
      <c r="L1246">
        <f t="shared" si="338"/>
        <v>815450.28646849096</v>
      </c>
      <c r="N1246">
        <f t="shared" si="331"/>
        <v>114514</v>
      </c>
      <c r="O1246">
        <f t="shared" si="332"/>
        <v>1</v>
      </c>
      <c r="P1246">
        <f t="shared" si="333"/>
        <v>245916942467072</v>
      </c>
      <c r="Q1246">
        <f t="shared" si="334"/>
        <v>114513</v>
      </c>
      <c r="R1246">
        <f t="shared" si="335"/>
        <v>1475501654802.4319</v>
      </c>
      <c r="S1246" t="str">
        <f t="shared" si="336"/>
        <v>17077565天10时46分42秒</v>
      </c>
    </row>
    <row r="1247" spans="1:19" x14ac:dyDescent="0.25">
      <c r="A1247">
        <v>1247</v>
      </c>
      <c r="B1247">
        <f t="shared" si="327"/>
        <v>1248</v>
      </c>
      <c r="C1247">
        <f t="shared" si="339"/>
        <v>4972000</v>
      </c>
      <c r="D1247">
        <f t="shared" si="337"/>
        <v>3092584000</v>
      </c>
      <c r="E1247" s="6">
        <f t="shared" si="328"/>
        <v>18555504</v>
      </c>
      <c r="F1247" s="7" t="str">
        <f t="shared" si="329"/>
        <v>214天18时18分24秒</v>
      </c>
      <c r="G1247">
        <f t="shared" si="323"/>
        <v>125.7</v>
      </c>
      <c r="H1247">
        <f t="shared" si="324"/>
        <v>4.6566128730773926E-10</v>
      </c>
      <c r="I1247">
        <f t="shared" si="330"/>
        <v>2147483648</v>
      </c>
      <c r="J1247">
        <f t="shared" si="325"/>
        <v>102505186.0620525</v>
      </c>
      <c r="K1247">
        <f t="shared" si="326"/>
        <v>2.3152679204940796E-3</v>
      </c>
      <c r="L1247">
        <f t="shared" si="338"/>
        <v>815450.28878375888</v>
      </c>
      <c r="N1247">
        <f t="shared" si="331"/>
        <v>114514</v>
      </c>
      <c r="O1247">
        <f t="shared" si="332"/>
        <v>1</v>
      </c>
      <c r="P1247">
        <f t="shared" si="333"/>
        <v>245916942467072</v>
      </c>
      <c r="Q1247">
        <f t="shared" si="334"/>
        <v>114513</v>
      </c>
      <c r="R1247">
        <f t="shared" si="335"/>
        <v>1475501654802.4319</v>
      </c>
      <c r="S1247" t="str">
        <f t="shared" si="336"/>
        <v>17077565天10时46分42秒</v>
      </c>
    </row>
    <row r="1248" spans="1:19" x14ac:dyDescent="0.25">
      <c r="A1248">
        <v>1248</v>
      </c>
      <c r="B1248">
        <f t="shared" si="327"/>
        <v>1249</v>
      </c>
      <c r="C1248">
        <f t="shared" si="339"/>
        <v>4976000</v>
      </c>
      <c r="D1248">
        <f t="shared" si="337"/>
        <v>3097560000</v>
      </c>
      <c r="E1248" s="6">
        <f t="shared" si="328"/>
        <v>18585360</v>
      </c>
      <c r="F1248" s="7" t="str">
        <f t="shared" si="329"/>
        <v>215天2时36分0秒</v>
      </c>
      <c r="G1248">
        <f t="shared" si="323"/>
        <v>125.80000000000001</v>
      </c>
      <c r="H1248">
        <f t="shared" si="324"/>
        <v>4.6566128730773926E-10</v>
      </c>
      <c r="I1248">
        <f t="shared" si="330"/>
        <v>2147483648</v>
      </c>
      <c r="J1248">
        <f t="shared" si="325"/>
        <v>102423703.40222575</v>
      </c>
      <c r="K1248">
        <f t="shared" si="326"/>
        <v>2.3171305656433105E-3</v>
      </c>
      <c r="L1248">
        <f t="shared" si="338"/>
        <v>815450.29110088944</v>
      </c>
      <c r="N1248">
        <f t="shared" si="331"/>
        <v>114514</v>
      </c>
      <c r="O1248">
        <f t="shared" si="332"/>
        <v>1</v>
      </c>
      <c r="P1248">
        <f t="shared" si="333"/>
        <v>245916942467072</v>
      </c>
      <c r="Q1248">
        <f t="shared" si="334"/>
        <v>114513</v>
      </c>
      <c r="R1248">
        <f t="shared" si="335"/>
        <v>1475501654802.4319</v>
      </c>
      <c r="S1248" t="str">
        <f t="shared" si="336"/>
        <v>17077565天10时46分42秒</v>
      </c>
    </row>
    <row r="1249" spans="1:19" x14ac:dyDescent="0.25">
      <c r="A1249">
        <v>1249</v>
      </c>
      <c r="B1249">
        <f t="shared" si="327"/>
        <v>1250</v>
      </c>
      <c r="C1249">
        <f t="shared" si="339"/>
        <v>4980000</v>
      </c>
      <c r="D1249">
        <f t="shared" si="337"/>
        <v>3102540000</v>
      </c>
      <c r="E1249" s="6">
        <f t="shared" si="328"/>
        <v>18615240</v>
      </c>
      <c r="F1249" s="7" t="str">
        <f t="shared" si="329"/>
        <v>215天10时54分0秒</v>
      </c>
      <c r="G1249">
        <f t="shared" si="323"/>
        <v>125.9</v>
      </c>
      <c r="H1249">
        <f t="shared" si="324"/>
        <v>4.6566128730773926E-10</v>
      </c>
      <c r="I1249">
        <f t="shared" si="330"/>
        <v>2147483648</v>
      </c>
      <c r="J1249">
        <f t="shared" si="325"/>
        <v>102342350.18268466</v>
      </c>
      <c r="K1249">
        <f t="shared" si="326"/>
        <v>2.3189932107925415E-3</v>
      </c>
      <c r="L1249">
        <f t="shared" si="338"/>
        <v>815450.29341988266</v>
      </c>
      <c r="N1249">
        <f t="shared" si="331"/>
        <v>114514</v>
      </c>
      <c r="O1249">
        <f t="shared" si="332"/>
        <v>1</v>
      </c>
      <c r="P1249">
        <f t="shared" si="333"/>
        <v>245916942467072</v>
      </c>
      <c r="Q1249">
        <f t="shared" si="334"/>
        <v>114513</v>
      </c>
      <c r="R1249">
        <f t="shared" si="335"/>
        <v>1475501654802.4319</v>
      </c>
      <c r="S1249" t="str">
        <f t="shared" si="336"/>
        <v>17077565天10时46分42秒</v>
      </c>
    </row>
    <row r="1250" spans="1:19" x14ac:dyDescent="0.25">
      <c r="A1250">
        <v>1250</v>
      </c>
      <c r="B1250">
        <f t="shared" si="327"/>
        <v>1251</v>
      </c>
      <c r="C1250">
        <f t="shared" si="339"/>
        <v>4984000</v>
      </c>
      <c r="D1250">
        <f t="shared" si="337"/>
        <v>3107524000</v>
      </c>
      <c r="E1250" s="6">
        <f t="shared" si="328"/>
        <v>18645144</v>
      </c>
      <c r="F1250" s="7" t="str">
        <f t="shared" si="329"/>
        <v>215天19时12分24秒</v>
      </c>
      <c r="G1250">
        <f t="shared" si="323"/>
        <v>126</v>
      </c>
      <c r="H1250">
        <f t="shared" si="324"/>
        <v>4.6566128730773926E-10</v>
      </c>
      <c r="I1250">
        <f t="shared" si="330"/>
        <v>2147483648</v>
      </c>
      <c r="J1250">
        <f t="shared" si="325"/>
        <v>102261126.09523809</v>
      </c>
      <c r="K1250">
        <f t="shared" si="326"/>
        <v>2.3208558559417725E-3</v>
      </c>
      <c r="L1250">
        <f t="shared" si="338"/>
        <v>815450.29574073851</v>
      </c>
      <c r="N1250">
        <f t="shared" si="331"/>
        <v>114514</v>
      </c>
      <c r="O1250">
        <f t="shared" si="332"/>
        <v>1</v>
      </c>
      <c r="P1250">
        <f t="shared" si="333"/>
        <v>245916942467072</v>
      </c>
      <c r="Q1250">
        <f t="shared" si="334"/>
        <v>114513</v>
      </c>
      <c r="R1250">
        <f t="shared" si="335"/>
        <v>1475501654802.4319</v>
      </c>
      <c r="S1250" t="str">
        <f t="shared" si="336"/>
        <v>17077565天10时46分42秒</v>
      </c>
    </row>
    <row r="1251" spans="1:19" x14ac:dyDescent="0.25">
      <c r="A1251">
        <v>1251</v>
      </c>
      <c r="B1251">
        <f t="shared" si="327"/>
        <v>1252</v>
      </c>
      <c r="C1251">
        <f t="shared" si="339"/>
        <v>4988000</v>
      </c>
      <c r="D1251">
        <f t="shared" si="337"/>
        <v>3112512000</v>
      </c>
      <c r="E1251" s="6">
        <f t="shared" si="328"/>
        <v>18675072</v>
      </c>
      <c r="F1251" s="7" t="str">
        <f t="shared" si="329"/>
        <v>216天3时31分12秒</v>
      </c>
      <c r="G1251">
        <f t="shared" si="323"/>
        <v>126.10000000000001</v>
      </c>
      <c r="H1251">
        <f t="shared" si="324"/>
        <v>4.6566128730773926E-10</v>
      </c>
      <c r="I1251">
        <f t="shared" si="330"/>
        <v>2147483648</v>
      </c>
      <c r="J1251">
        <f t="shared" si="325"/>
        <v>102180030.83267248</v>
      </c>
      <c r="K1251">
        <f t="shared" si="326"/>
        <v>2.3227185010910034E-3</v>
      </c>
      <c r="L1251">
        <f t="shared" si="338"/>
        <v>815450.29806345701</v>
      </c>
      <c r="N1251">
        <f t="shared" si="331"/>
        <v>114514</v>
      </c>
      <c r="O1251">
        <f t="shared" si="332"/>
        <v>1</v>
      </c>
      <c r="P1251">
        <f t="shared" si="333"/>
        <v>245916942467072</v>
      </c>
      <c r="Q1251">
        <f t="shared" si="334"/>
        <v>114513</v>
      </c>
      <c r="R1251">
        <f t="shared" si="335"/>
        <v>1475501654802.4319</v>
      </c>
      <c r="S1251" t="str">
        <f t="shared" si="336"/>
        <v>17077565天10时46分42秒</v>
      </c>
    </row>
    <row r="1252" spans="1:19" x14ac:dyDescent="0.25">
      <c r="A1252">
        <v>1252</v>
      </c>
      <c r="B1252">
        <f t="shared" si="327"/>
        <v>1253</v>
      </c>
      <c r="C1252">
        <f t="shared" si="339"/>
        <v>4992000</v>
      </c>
      <c r="D1252">
        <f t="shared" si="337"/>
        <v>3117504000</v>
      </c>
      <c r="E1252" s="6">
        <f t="shared" si="328"/>
        <v>18705024</v>
      </c>
      <c r="F1252" s="7" t="str">
        <f t="shared" si="329"/>
        <v>216天11时50分24秒</v>
      </c>
      <c r="G1252">
        <f t="shared" si="323"/>
        <v>126.2</v>
      </c>
      <c r="H1252">
        <f t="shared" si="324"/>
        <v>4.6566128730773926E-10</v>
      </c>
      <c r="I1252">
        <f t="shared" si="330"/>
        <v>2147483648</v>
      </c>
      <c r="J1252">
        <f t="shared" si="325"/>
        <v>102099064.08874802</v>
      </c>
      <c r="K1252">
        <f t="shared" si="326"/>
        <v>2.3245811462402344E-3</v>
      </c>
      <c r="L1252">
        <f t="shared" si="338"/>
        <v>815450.30038803816</v>
      </c>
      <c r="N1252">
        <f t="shared" si="331"/>
        <v>114514</v>
      </c>
      <c r="O1252">
        <f t="shared" si="332"/>
        <v>1</v>
      </c>
      <c r="P1252">
        <f t="shared" si="333"/>
        <v>245916942467072</v>
      </c>
      <c r="Q1252">
        <f t="shared" si="334"/>
        <v>114513</v>
      </c>
      <c r="R1252">
        <f t="shared" si="335"/>
        <v>1475501654802.4319</v>
      </c>
      <c r="S1252" t="str">
        <f t="shared" si="336"/>
        <v>17077565天10时46分42秒</v>
      </c>
    </row>
    <row r="1253" spans="1:19" x14ac:dyDescent="0.25">
      <c r="A1253">
        <v>1253</v>
      </c>
      <c r="B1253">
        <f t="shared" si="327"/>
        <v>1254</v>
      </c>
      <c r="C1253">
        <f t="shared" si="339"/>
        <v>4996000</v>
      </c>
      <c r="D1253">
        <f t="shared" si="337"/>
        <v>3122500000</v>
      </c>
      <c r="E1253" s="6">
        <f t="shared" si="328"/>
        <v>18735000</v>
      </c>
      <c r="F1253" s="7" t="str">
        <f t="shared" si="329"/>
        <v>216天20时10分0秒</v>
      </c>
      <c r="G1253">
        <f t="shared" si="323"/>
        <v>126.30000000000001</v>
      </c>
      <c r="H1253">
        <f t="shared" si="324"/>
        <v>4.6566128730773926E-10</v>
      </c>
      <c r="I1253">
        <f t="shared" si="330"/>
        <v>2147483648</v>
      </c>
      <c r="J1253">
        <f t="shared" si="325"/>
        <v>102018225.55819477</v>
      </c>
      <c r="K1253">
        <f t="shared" si="326"/>
        <v>2.3264437913894653E-3</v>
      </c>
      <c r="L1253">
        <f t="shared" si="338"/>
        <v>815450.30271448195</v>
      </c>
      <c r="N1253">
        <f t="shared" si="331"/>
        <v>114514</v>
      </c>
      <c r="O1253">
        <f t="shared" si="332"/>
        <v>1</v>
      </c>
      <c r="P1253">
        <f t="shared" si="333"/>
        <v>245916942467072</v>
      </c>
      <c r="Q1253">
        <f t="shared" si="334"/>
        <v>114513</v>
      </c>
      <c r="R1253">
        <f t="shared" si="335"/>
        <v>1475501654802.4319</v>
      </c>
      <c r="S1253" t="str">
        <f t="shared" si="336"/>
        <v>17077565天10时46分42秒</v>
      </c>
    </row>
    <row r="1254" spans="1:19" x14ac:dyDescent="0.25">
      <c r="A1254">
        <v>1254</v>
      </c>
      <c r="B1254">
        <f t="shared" si="327"/>
        <v>1255</v>
      </c>
      <c r="C1254">
        <f t="shared" si="339"/>
        <v>5000000</v>
      </c>
      <c r="D1254">
        <f t="shared" si="337"/>
        <v>3127500000</v>
      </c>
      <c r="E1254" s="6">
        <f t="shared" si="328"/>
        <v>18765000</v>
      </c>
      <c r="F1254" s="7" t="str">
        <f t="shared" si="329"/>
        <v>217天4时30分0秒</v>
      </c>
      <c r="G1254">
        <f t="shared" si="323"/>
        <v>126.4</v>
      </c>
      <c r="H1254">
        <f t="shared" si="324"/>
        <v>4.6566128730773926E-10</v>
      </c>
      <c r="I1254">
        <f t="shared" si="330"/>
        <v>2147483648</v>
      </c>
      <c r="J1254">
        <f t="shared" si="325"/>
        <v>101937514.93670885</v>
      </c>
      <c r="K1254">
        <f t="shared" si="326"/>
        <v>2.3283064365386963E-3</v>
      </c>
      <c r="L1254">
        <f t="shared" si="338"/>
        <v>815450.30504278839</v>
      </c>
      <c r="N1254">
        <f t="shared" si="331"/>
        <v>114514</v>
      </c>
      <c r="O1254">
        <f t="shared" si="332"/>
        <v>1</v>
      </c>
      <c r="P1254">
        <f t="shared" si="333"/>
        <v>245916942467072</v>
      </c>
      <c r="Q1254">
        <f t="shared" si="334"/>
        <v>114513</v>
      </c>
      <c r="R1254">
        <f t="shared" si="335"/>
        <v>1475501654802.4319</v>
      </c>
      <c r="S1254" t="str">
        <f t="shared" si="336"/>
        <v>17077565天10时46分42秒</v>
      </c>
    </row>
    <row r="1255" spans="1:19" x14ac:dyDescent="0.25">
      <c r="A1255">
        <v>1255</v>
      </c>
      <c r="B1255">
        <f t="shared" si="327"/>
        <v>1256</v>
      </c>
      <c r="C1255">
        <f t="shared" si="339"/>
        <v>5004000</v>
      </c>
      <c r="D1255">
        <f t="shared" si="337"/>
        <v>3132504000</v>
      </c>
      <c r="E1255" s="6">
        <f t="shared" si="328"/>
        <v>18795024</v>
      </c>
      <c r="F1255" s="7" t="str">
        <f t="shared" si="329"/>
        <v>217天12时50分24秒</v>
      </c>
      <c r="G1255">
        <f t="shared" si="323"/>
        <v>126.5</v>
      </c>
      <c r="H1255">
        <f t="shared" si="324"/>
        <v>4.6566128730773926E-10</v>
      </c>
      <c r="I1255">
        <f t="shared" si="330"/>
        <v>2147483648</v>
      </c>
      <c r="J1255">
        <f t="shared" si="325"/>
        <v>101856931.92094861</v>
      </c>
      <c r="K1255">
        <f t="shared" si="326"/>
        <v>2.3301690816879272E-3</v>
      </c>
      <c r="L1255">
        <f t="shared" si="338"/>
        <v>815450.30737295747</v>
      </c>
      <c r="N1255">
        <f t="shared" si="331"/>
        <v>114514</v>
      </c>
      <c r="O1255">
        <f t="shared" si="332"/>
        <v>1</v>
      </c>
      <c r="P1255">
        <f t="shared" si="333"/>
        <v>245916942467072</v>
      </c>
      <c r="Q1255">
        <f t="shared" si="334"/>
        <v>114513</v>
      </c>
      <c r="R1255">
        <f t="shared" si="335"/>
        <v>1475501654802.4319</v>
      </c>
      <c r="S1255" t="str">
        <f t="shared" si="336"/>
        <v>17077565天10时46分42秒</v>
      </c>
    </row>
    <row r="1256" spans="1:19" x14ac:dyDescent="0.25">
      <c r="A1256">
        <v>1256</v>
      </c>
      <c r="B1256">
        <f t="shared" si="327"/>
        <v>1257</v>
      </c>
      <c r="C1256">
        <f t="shared" si="339"/>
        <v>5008000</v>
      </c>
      <c r="D1256">
        <f t="shared" si="337"/>
        <v>3137512000</v>
      </c>
      <c r="E1256" s="6">
        <f t="shared" si="328"/>
        <v>18825072</v>
      </c>
      <c r="F1256" s="7" t="str">
        <f t="shared" si="329"/>
        <v>217天21时11分12秒</v>
      </c>
      <c r="G1256">
        <f t="shared" si="323"/>
        <v>126.60000000000001</v>
      </c>
      <c r="H1256">
        <f t="shared" si="324"/>
        <v>4.6566128730773926E-10</v>
      </c>
      <c r="I1256">
        <f t="shared" si="330"/>
        <v>2147483648</v>
      </c>
      <c r="J1256">
        <f t="shared" si="325"/>
        <v>101776476.2085308</v>
      </c>
      <c r="K1256">
        <f t="shared" si="326"/>
        <v>2.3320317268371582E-3</v>
      </c>
      <c r="L1256">
        <f t="shared" si="338"/>
        <v>815450.30970498919</v>
      </c>
      <c r="N1256">
        <f t="shared" si="331"/>
        <v>114514</v>
      </c>
      <c r="O1256">
        <f t="shared" si="332"/>
        <v>1</v>
      </c>
      <c r="P1256">
        <f t="shared" si="333"/>
        <v>245916942467072</v>
      </c>
      <c r="Q1256">
        <f t="shared" si="334"/>
        <v>114513</v>
      </c>
      <c r="R1256">
        <f t="shared" si="335"/>
        <v>1475501654802.4319</v>
      </c>
      <c r="S1256" t="str">
        <f t="shared" si="336"/>
        <v>17077565天10时46分42秒</v>
      </c>
    </row>
    <row r="1257" spans="1:19" x14ac:dyDescent="0.25">
      <c r="A1257">
        <v>1257</v>
      </c>
      <c r="B1257">
        <f t="shared" si="327"/>
        <v>1258</v>
      </c>
      <c r="C1257">
        <f t="shared" si="339"/>
        <v>5012000</v>
      </c>
      <c r="D1257">
        <f t="shared" si="337"/>
        <v>3142524000</v>
      </c>
      <c r="E1257" s="6">
        <f t="shared" si="328"/>
        <v>18855144</v>
      </c>
      <c r="F1257" s="7" t="str">
        <f t="shared" si="329"/>
        <v>218天5时32分24秒</v>
      </c>
      <c r="G1257">
        <f t="shared" si="323"/>
        <v>126.7</v>
      </c>
      <c r="H1257">
        <f t="shared" si="324"/>
        <v>4.6566128730773926E-10</v>
      </c>
      <c r="I1257">
        <f t="shared" si="330"/>
        <v>2147483648</v>
      </c>
      <c r="J1257">
        <f t="shared" si="325"/>
        <v>101696147.49802683</v>
      </c>
      <c r="K1257">
        <f t="shared" si="326"/>
        <v>2.3338943719863892E-3</v>
      </c>
      <c r="L1257">
        <f t="shared" si="338"/>
        <v>815450.31203888357</v>
      </c>
      <c r="N1257">
        <f t="shared" si="331"/>
        <v>114514</v>
      </c>
      <c r="O1257">
        <f t="shared" si="332"/>
        <v>1</v>
      </c>
      <c r="P1257">
        <f t="shared" si="333"/>
        <v>245916942467072</v>
      </c>
      <c r="Q1257">
        <f t="shared" si="334"/>
        <v>114513</v>
      </c>
      <c r="R1257">
        <f t="shared" si="335"/>
        <v>1475501654802.4319</v>
      </c>
      <c r="S1257" t="str">
        <f t="shared" si="336"/>
        <v>17077565天10时46分42秒</v>
      </c>
    </row>
    <row r="1258" spans="1:19" x14ac:dyDescent="0.25">
      <c r="A1258">
        <v>1258</v>
      </c>
      <c r="B1258">
        <f t="shared" si="327"/>
        <v>1259</v>
      </c>
      <c r="C1258">
        <f t="shared" si="339"/>
        <v>5016000</v>
      </c>
      <c r="D1258">
        <f t="shared" si="337"/>
        <v>3147540000</v>
      </c>
      <c r="E1258" s="6">
        <f t="shared" si="328"/>
        <v>18885240</v>
      </c>
      <c r="F1258" s="7" t="str">
        <f t="shared" si="329"/>
        <v>218天13时54分0秒</v>
      </c>
      <c r="G1258">
        <f t="shared" si="323"/>
        <v>126.80000000000001</v>
      </c>
      <c r="H1258">
        <f t="shared" si="324"/>
        <v>4.6566128730773926E-10</v>
      </c>
      <c r="I1258">
        <f t="shared" si="330"/>
        <v>2147483648</v>
      </c>
      <c r="J1258">
        <f t="shared" si="325"/>
        <v>101615945.48895898</v>
      </c>
      <c r="K1258">
        <f t="shared" si="326"/>
        <v>2.3357570171356201E-3</v>
      </c>
      <c r="L1258">
        <f t="shared" si="338"/>
        <v>815450.31437464058</v>
      </c>
      <c r="N1258">
        <f t="shared" si="331"/>
        <v>114514</v>
      </c>
      <c r="O1258">
        <f t="shared" si="332"/>
        <v>1</v>
      </c>
      <c r="P1258">
        <f t="shared" si="333"/>
        <v>245916942467072</v>
      </c>
      <c r="Q1258">
        <f t="shared" si="334"/>
        <v>114513</v>
      </c>
      <c r="R1258">
        <f t="shared" si="335"/>
        <v>1475501654802.4319</v>
      </c>
      <c r="S1258" t="str">
        <f t="shared" si="336"/>
        <v>17077565天10时46分42秒</v>
      </c>
    </row>
    <row r="1259" spans="1:19" x14ac:dyDescent="0.25">
      <c r="A1259">
        <v>1259</v>
      </c>
      <c r="B1259">
        <f t="shared" si="327"/>
        <v>1260</v>
      </c>
      <c r="C1259">
        <f t="shared" si="339"/>
        <v>5020000</v>
      </c>
      <c r="D1259">
        <f t="shared" si="337"/>
        <v>3152560000</v>
      </c>
      <c r="E1259" s="6">
        <f t="shared" si="328"/>
        <v>18915360</v>
      </c>
      <c r="F1259" s="7" t="str">
        <f t="shared" si="329"/>
        <v>218天22时16分0秒</v>
      </c>
      <c r="G1259">
        <f t="shared" si="323"/>
        <v>126.9</v>
      </c>
      <c r="H1259">
        <f t="shared" si="324"/>
        <v>4.6566128730773926E-10</v>
      </c>
      <c r="I1259">
        <f t="shared" si="330"/>
        <v>2147483648</v>
      </c>
      <c r="J1259">
        <f t="shared" si="325"/>
        <v>101535869.88179669</v>
      </c>
      <c r="K1259">
        <f t="shared" si="326"/>
        <v>2.3376196622848511E-3</v>
      </c>
      <c r="L1259">
        <f t="shared" si="338"/>
        <v>815450.31671226025</v>
      </c>
      <c r="N1259">
        <f t="shared" si="331"/>
        <v>114514</v>
      </c>
      <c r="O1259">
        <f t="shared" si="332"/>
        <v>1</v>
      </c>
      <c r="P1259">
        <f t="shared" si="333"/>
        <v>245916942467072</v>
      </c>
      <c r="Q1259">
        <f t="shared" si="334"/>
        <v>114513</v>
      </c>
      <c r="R1259">
        <f t="shared" si="335"/>
        <v>1475501654802.4319</v>
      </c>
      <c r="S1259" t="str">
        <f t="shared" si="336"/>
        <v>17077565天10时46分42秒</v>
      </c>
    </row>
    <row r="1260" spans="1:19" x14ac:dyDescent="0.25">
      <c r="A1260">
        <v>1260</v>
      </c>
      <c r="B1260">
        <f t="shared" si="327"/>
        <v>1261</v>
      </c>
      <c r="C1260">
        <f t="shared" si="339"/>
        <v>5024000</v>
      </c>
      <c r="D1260">
        <f t="shared" si="337"/>
        <v>3157584000</v>
      </c>
      <c r="E1260" s="6">
        <f t="shared" si="328"/>
        <v>18945504</v>
      </c>
      <c r="F1260" s="7" t="str">
        <f t="shared" si="329"/>
        <v>219天6时38分24秒</v>
      </c>
      <c r="G1260">
        <f t="shared" si="323"/>
        <v>127</v>
      </c>
      <c r="H1260">
        <f t="shared" si="324"/>
        <v>4.6566128730773926E-10</v>
      </c>
      <c r="I1260">
        <f t="shared" si="330"/>
        <v>2147483648</v>
      </c>
      <c r="J1260">
        <f t="shared" si="325"/>
        <v>101455920.37795275</v>
      </c>
      <c r="K1260">
        <f t="shared" si="326"/>
        <v>2.339482307434082E-3</v>
      </c>
      <c r="L1260">
        <f t="shared" si="338"/>
        <v>815450.31905174255</v>
      </c>
      <c r="N1260">
        <f t="shared" si="331"/>
        <v>114514</v>
      </c>
      <c r="O1260">
        <f t="shared" si="332"/>
        <v>1</v>
      </c>
      <c r="P1260">
        <f t="shared" si="333"/>
        <v>245916942467072</v>
      </c>
      <c r="Q1260">
        <f t="shared" si="334"/>
        <v>114513</v>
      </c>
      <c r="R1260">
        <f t="shared" si="335"/>
        <v>1475501654802.4319</v>
      </c>
      <c r="S1260" t="str">
        <f t="shared" si="336"/>
        <v>17077565天10时46分42秒</v>
      </c>
    </row>
    <row r="1261" spans="1:19" x14ac:dyDescent="0.25">
      <c r="A1261">
        <v>1261</v>
      </c>
      <c r="B1261">
        <f t="shared" si="327"/>
        <v>1262</v>
      </c>
      <c r="C1261">
        <f t="shared" si="339"/>
        <v>5028000</v>
      </c>
      <c r="D1261">
        <f t="shared" si="337"/>
        <v>3162612000</v>
      </c>
      <c r="E1261" s="6">
        <f t="shared" si="328"/>
        <v>18975672</v>
      </c>
      <c r="F1261" s="7" t="str">
        <f t="shared" si="329"/>
        <v>219天15时1分12秒</v>
      </c>
      <c r="G1261">
        <f t="shared" si="323"/>
        <v>127.10000000000001</v>
      </c>
      <c r="H1261">
        <f t="shared" si="324"/>
        <v>4.6566128730773926E-10</v>
      </c>
      <c r="I1261">
        <f t="shared" si="330"/>
        <v>2147483648</v>
      </c>
      <c r="J1261">
        <f t="shared" si="325"/>
        <v>101376096.67977969</v>
      </c>
      <c r="K1261">
        <f t="shared" si="326"/>
        <v>2.341344952583313E-3</v>
      </c>
      <c r="L1261">
        <f t="shared" si="338"/>
        <v>815450.32139308751</v>
      </c>
      <c r="N1261">
        <f t="shared" si="331"/>
        <v>114514</v>
      </c>
      <c r="O1261">
        <f t="shared" si="332"/>
        <v>1</v>
      </c>
      <c r="P1261">
        <f t="shared" si="333"/>
        <v>245916942467072</v>
      </c>
      <c r="Q1261">
        <f t="shared" si="334"/>
        <v>114513</v>
      </c>
      <c r="R1261">
        <f t="shared" si="335"/>
        <v>1475501654802.4319</v>
      </c>
      <c r="S1261" t="str">
        <f t="shared" si="336"/>
        <v>17077565天10时46分42秒</v>
      </c>
    </row>
    <row r="1262" spans="1:19" x14ac:dyDescent="0.25">
      <c r="A1262">
        <v>1262</v>
      </c>
      <c r="B1262">
        <f t="shared" si="327"/>
        <v>1263</v>
      </c>
      <c r="C1262">
        <f t="shared" si="339"/>
        <v>5032000</v>
      </c>
      <c r="D1262">
        <f t="shared" si="337"/>
        <v>3167644000</v>
      </c>
      <c r="E1262" s="6">
        <f t="shared" si="328"/>
        <v>19005864</v>
      </c>
      <c r="F1262" s="7" t="str">
        <f t="shared" si="329"/>
        <v>219天23时24分24秒</v>
      </c>
      <c r="G1262">
        <f t="shared" si="323"/>
        <v>127.2</v>
      </c>
      <c r="H1262">
        <f t="shared" si="324"/>
        <v>4.6566128730773926E-10</v>
      </c>
      <c r="I1262">
        <f t="shared" si="330"/>
        <v>2147483648</v>
      </c>
      <c r="J1262">
        <f t="shared" si="325"/>
        <v>101296398.49056603</v>
      </c>
      <c r="K1262">
        <f t="shared" si="326"/>
        <v>2.3432075977325439E-3</v>
      </c>
      <c r="L1262">
        <f t="shared" si="338"/>
        <v>815450.3237362951</v>
      </c>
      <c r="N1262">
        <f t="shared" si="331"/>
        <v>114514</v>
      </c>
      <c r="O1262">
        <f t="shared" si="332"/>
        <v>1</v>
      </c>
      <c r="P1262">
        <f t="shared" si="333"/>
        <v>245916942467072</v>
      </c>
      <c r="Q1262">
        <f t="shared" si="334"/>
        <v>114513</v>
      </c>
      <c r="R1262">
        <f t="shared" si="335"/>
        <v>1475501654802.4319</v>
      </c>
      <c r="S1262" t="str">
        <f t="shared" si="336"/>
        <v>17077565天10时46分42秒</v>
      </c>
    </row>
    <row r="1263" spans="1:19" x14ac:dyDescent="0.25">
      <c r="A1263">
        <v>1263</v>
      </c>
      <c r="B1263">
        <f t="shared" si="327"/>
        <v>1264</v>
      </c>
      <c r="C1263">
        <f t="shared" si="339"/>
        <v>5036000</v>
      </c>
      <c r="D1263">
        <f t="shared" si="337"/>
        <v>3172680000</v>
      </c>
      <c r="E1263" s="6">
        <f t="shared" si="328"/>
        <v>19036080</v>
      </c>
      <c r="F1263" s="7" t="str">
        <f t="shared" si="329"/>
        <v>220天7时48分0秒</v>
      </c>
      <c r="G1263">
        <f t="shared" si="323"/>
        <v>127.30000000000001</v>
      </c>
      <c r="H1263">
        <f t="shared" si="324"/>
        <v>4.6566128730773926E-10</v>
      </c>
      <c r="I1263">
        <f t="shared" si="330"/>
        <v>2147483648</v>
      </c>
      <c r="J1263">
        <f t="shared" si="325"/>
        <v>101216825.5145326</v>
      </c>
      <c r="K1263">
        <f t="shared" si="326"/>
        <v>2.3450702428817749E-3</v>
      </c>
      <c r="L1263">
        <f t="shared" si="338"/>
        <v>815450.32608136535</v>
      </c>
      <c r="N1263">
        <f t="shared" si="331"/>
        <v>114514</v>
      </c>
      <c r="O1263">
        <f t="shared" si="332"/>
        <v>1</v>
      </c>
      <c r="P1263">
        <f t="shared" si="333"/>
        <v>245916942467072</v>
      </c>
      <c r="Q1263">
        <f t="shared" si="334"/>
        <v>114513</v>
      </c>
      <c r="R1263">
        <f t="shared" si="335"/>
        <v>1475501654802.4319</v>
      </c>
      <c r="S1263" t="str">
        <f t="shared" si="336"/>
        <v>17077565天10时46分42秒</v>
      </c>
    </row>
    <row r="1264" spans="1:19" x14ac:dyDescent="0.25">
      <c r="A1264">
        <v>1264</v>
      </c>
      <c r="B1264">
        <f t="shared" si="327"/>
        <v>1265</v>
      </c>
      <c r="C1264">
        <f t="shared" si="339"/>
        <v>5040000</v>
      </c>
      <c r="D1264">
        <f t="shared" si="337"/>
        <v>3177720000</v>
      </c>
      <c r="E1264" s="6">
        <f t="shared" si="328"/>
        <v>19066320</v>
      </c>
      <c r="F1264" s="7" t="str">
        <f t="shared" si="329"/>
        <v>220天16时12分0秒</v>
      </c>
      <c r="G1264">
        <f t="shared" si="323"/>
        <v>127.4</v>
      </c>
      <c r="H1264">
        <f t="shared" si="324"/>
        <v>4.6566128730773926E-10</v>
      </c>
      <c r="I1264">
        <f t="shared" si="330"/>
        <v>2147483648</v>
      </c>
      <c r="J1264">
        <f t="shared" si="325"/>
        <v>101137377.45682888</v>
      </c>
      <c r="K1264">
        <f t="shared" si="326"/>
        <v>2.3469328880310059E-3</v>
      </c>
      <c r="L1264">
        <f t="shared" si="338"/>
        <v>815450.32842829823</v>
      </c>
      <c r="N1264">
        <f t="shared" si="331"/>
        <v>114514</v>
      </c>
      <c r="O1264">
        <f t="shared" si="332"/>
        <v>1</v>
      </c>
      <c r="P1264">
        <f t="shared" si="333"/>
        <v>245916942467072</v>
      </c>
      <c r="Q1264">
        <f t="shared" si="334"/>
        <v>114513</v>
      </c>
      <c r="R1264">
        <f t="shared" si="335"/>
        <v>1475501654802.4319</v>
      </c>
      <c r="S1264" t="str">
        <f t="shared" si="336"/>
        <v>17077565天10时46分42秒</v>
      </c>
    </row>
    <row r="1265" spans="1:19" x14ac:dyDescent="0.25">
      <c r="A1265">
        <v>1265</v>
      </c>
      <c r="B1265">
        <f t="shared" si="327"/>
        <v>1266</v>
      </c>
      <c r="C1265">
        <f t="shared" si="339"/>
        <v>5044000</v>
      </c>
      <c r="D1265">
        <f t="shared" si="337"/>
        <v>3182764000</v>
      </c>
      <c r="E1265" s="6">
        <f t="shared" si="328"/>
        <v>19096584</v>
      </c>
      <c r="F1265" s="7" t="str">
        <f t="shared" si="329"/>
        <v>221天0时36分24秒</v>
      </c>
      <c r="G1265">
        <f t="shared" si="323"/>
        <v>127.5</v>
      </c>
      <c r="H1265">
        <f t="shared" si="324"/>
        <v>4.6566128730773926E-10</v>
      </c>
      <c r="I1265">
        <f t="shared" si="330"/>
        <v>2147483648</v>
      </c>
      <c r="J1265">
        <f t="shared" si="325"/>
        <v>101058054.02352941</v>
      </c>
      <c r="K1265">
        <f t="shared" si="326"/>
        <v>2.3487955331802368E-3</v>
      </c>
      <c r="L1265">
        <f t="shared" si="338"/>
        <v>815450.33077709377</v>
      </c>
      <c r="N1265">
        <f t="shared" si="331"/>
        <v>114514</v>
      </c>
      <c r="O1265">
        <f t="shared" si="332"/>
        <v>1</v>
      </c>
      <c r="P1265">
        <f t="shared" si="333"/>
        <v>245916942467072</v>
      </c>
      <c r="Q1265">
        <f t="shared" si="334"/>
        <v>114513</v>
      </c>
      <c r="R1265">
        <f t="shared" si="335"/>
        <v>1475501654802.4319</v>
      </c>
      <c r="S1265" t="str">
        <f t="shared" si="336"/>
        <v>17077565天10时46分42秒</v>
      </c>
    </row>
    <row r="1266" spans="1:19" x14ac:dyDescent="0.25">
      <c r="A1266">
        <v>1266</v>
      </c>
      <c r="B1266">
        <f t="shared" si="327"/>
        <v>1267</v>
      </c>
      <c r="C1266">
        <f t="shared" si="339"/>
        <v>5048000</v>
      </c>
      <c r="D1266">
        <f t="shared" si="337"/>
        <v>3187812000</v>
      </c>
      <c r="E1266" s="6">
        <f t="shared" si="328"/>
        <v>19126872</v>
      </c>
      <c r="F1266" s="7" t="str">
        <f t="shared" si="329"/>
        <v>221天9时1分12秒</v>
      </c>
      <c r="G1266">
        <f t="shared" si="323"/>
        <v>127.60000000000001</v>
      </c>
      <c r="H1266">
        <f t="shared" si="324"/>
        <v>4.6566128730773926E-10</v>
      </c>
      <c r="I1266">
        <f t="shared" si="330"/>
        <v>2147483648</v>
      </c>
      <c r="J1266">
        <f t="shared" si="325"/>
        <v>100978854.92163008</v>
      </c>
      <c r="K1266">
        <f t="shared" si="326"/>
        <v>2.3506581783294678E-3</v>
      </c>
      <c r="L1266">
        <f t="shared" si="338"/>
        <v>815450.33312775195</v>
      </c>
      <c r="N1266">
        <f t="shared" si="331"/>
        <v>114514</v>
      </c>
      <c r="O1266">
        <f t="shared" si="332"/>
        <v>1</v>
      </c>
      <c r="P1266">
        <f t="shared" si="333"/>
        <v>245916942467072</v>
      </c>
      <c r="Q1266">
        <f t="shared" si="334"/>
        <v>114513</v>
      </c>
      <c r="R1266">
        <f t="shared" si="335"/>
        <v>1475501654802.4319</v>
      </c>
      <c r="S1266" t="str">
        <f t="shared" si="336"/>
        <v>17077565天10时46分42秒</v>
      </c>
    </row>
    <row r="1267" spans="1:19" x14ac:dyDescent="0.25">
      <c r="A1267">
        <v>1267</v>
      </c>
      <c r="B1267">
        <f t="shared" si="327"/>
        <v>1268</v>
      </c>
      <c r="C1267">
        <f t="shared" si="339"/>
        <v>5052000</v>
      </c>
      <c r="D1267">
        <f t="shared" si="337"/>
        <v>3192864000</v>
      </c>
      <c r="E1267" s="6">
        <f t="shared" si="328"/>
        <v>19157184</v>
      </c>
      <c r="F1267" s="7" t="str">
        <f t="shared" si="329"/>
        <v>221天17时26分24秒</v>
      </c>
      <c r="G1267">
        <f t="shared" si="323"/>
        <v>127.7</v>
      </c>
      <c r="H1267">
        <f t="shared" si="324"/>
        <v>4.6566128730773926E-10</v>
      </c>
      <c r="I1267">
        <f t="shared" si="330"/>
        <v>2147483648</v>
      </c>
      <c r="J1267">
        <f t="shared" si="325"/>
        <v>100899779.85904463</v>
      </c>
      <c r="K1267">
        <f t="shared" si="326"/>
        <v>2.3525208234786987E-3</v>
      </c>
      <c r="L1267">
        <f t="shared" si="338"/>
        <v>815450.33548027277</v>
      </c>
      <c r="N1267">
        <f t="shared" si="331"/>
        <v>114514</v>
      </c>
      <c r="O1267">
        <f t="shared" si="332"/>
        <v>1</v>
      </c>
      <c r="P1267">
        <f t="shared" si="333"/>
        <v>245916942467072</v>
      </c>
      <c r="Q1267">
        <f t="shared" si="334"/>
        <v>114513</v>
      </c>
      <c r="R1267">
        <f t="shared" si="335"/>
        <v>1475501654802.4319</v>
      </c>
      <c r="S1267" t="str">
        <f t="shared" si="336"/>
        <v>17077565天10时46分42秒</v>
      </c>
    </row>
    <row r="1268" spans="1:19" x14ac:dyDescent="0.25">
      <c r="A1268">
        <v>1268</v>
      </c>
      <c r="B1268">
        <f t="shared" si="327"/>
        <v>1269</v>
      </c>
      <c r="C1268">
        <f t="shared" si="339"/>
        <v>5056000</v>
      </c>
      <c r="D1268">
        <f t="shared" si="337"/>
        <v>3197920000</v>
      </c>
      <c r="E1268" s="6">
        <f t="shared" si="328"/>
        <v>19187520</v>
      </c>
      <c r="F1268" s="7" t="str">
        <f t="shared" si="329"/>
        <v>222天1时52分0秒</v>
      </c>
      <c r="G1268">
        <f t="shared" si="323"/>
        <v>127.80000000000001</v>
      </c>
      <c r="H1268">
        <f t="shared" si="324"/>
        <v>4.6566128730773926E-10</v>
      </c>
      <c r="I1268">
        <f t="shared" si="330"/>
        <v>2147483648</v>
      </c>
      <c r="J1268">
        <f t="shared" si="325"/>
        <v>100820828.54460093</v>
      </c>
      <c r="K1268">
        <f t="shared" si="326"/>
        <v>2.3543834686279297E-3</v>
      </c>
      <c r="L1268">
        <f t="shared" si="338"/>
        <v>815450.33783465624</v>
      </c>
      <c r="N1268">
        <f t="shared" si="331"/>
        <v>114514</v>
      </c>
      <c r="O1268">
        <f t="shared" si="332"/>
        <v>1</v>
      </c>
      <c r="P1268">
        <f t="shared" si="333"/>
        <v>245916942467072</v>
      </c>
      <c r="Q1268">
        <f t="shared" si="334"/>
        <v>114513</v>
      </c>
      <c r="R1268">
        <f t="shared" si="335"/>
        <v>1475501654802.4319</v>
      </c>
      <c r="S1268" t="str">
        <f t="shared" si="336"/>
        <v>17077565天10时46分42秒</v>
      </c>
    </row>
    <row r="1269" spans="1:19" x14ac:dyDescent="0.25">
      <c r="A1269">
        <v>1269</v>
      </c>
      <c r="B1269">
        <f t="shared" si="327"/>
        <v>1270</v>
      </c>
      <c r="C1269">
        <f t="shared" si="339"/>
        <v>5060000</v>
      </c>
      <c r="D1269">
        <f t="shared" si="337"/>
        <v>3202980000</v>
      </c>
      <c r="E1269" s="6">
        <f t="shared" si="328"/>
        <v>19217880</v>
      </c>
      <c r="F1269" s="7" t="str">
        <f t="shared" si="329"/>
        <v>222天10时18分0秒</v>
      </c>
      <c r="G1269">
        <f t="shared" si="323"/>
        <v>127.9</v>
      </c>
      <c r="H1269">
        <f t="shared" si="324"/>
        <v>4.6566128730773926E-10</v>
      </c>
      <c r="I1269">
        <f t="shared" si="330"/>
        <v>2147483648</v>
      </c>
      <c r="J1269">
        <f t="shared" si="325"/>
        <v>100742000.68803753</v>
      </c>
      <c r="K1269">
        <f t="shared" si="326"/>
        <v>2.3562461137771606E-3</v>
      </c>
      <c r="L1269">
        <f t="shared" si="338"/>
        <v>815450.34019090235</v>
      </c>
      <c r="N1269">
        <f t="shared" si="331"/>
        <v>114514</v>
      </c>
      <c r="O1269">
        <f t="shared" si="332"/>
        <v>1</v>
      </c>
      <c r="P1269">
        <f t="shared" si="333"/>
        <v>245916942467072</v>
      </c>
      <c r="Q1269">
        <f t="shared" si="334"/>
        <v>114513</v>
      </c>
      <c r="R1269">
        <f t="shared" si="335"/>
        <v>1475501654802.4319</v>
      </c>
      <c r="S1269" t="str">
        <f t="shared" si="336"/>
        <v>17077565天10时46分42秒</v>
      </c>
    </row>
    <row r="1270" spans="1:19" x14ac:dyDescent="0.25">
      <c r="A1270">
        <v>1270</v>
      </c>
      <c r="B1270">
        <f t="shared" si="327"/>
        <v>1271</v>
      </c>
      <c r="C1270">
        <f t="shared" si="339"/>
        <v>5064000</v>
      </c>
      <c r="D1270">
        <f t="shared" si="337"/>
        <v>3208044000</v>
      </c>
      <c r="E1270" s="6">
        <f t="shared" si="328"/>
        <v>19248264</v>
      </c>
      <c r="F1270" s="7" t="str">
        <f t="shared" si="329"/>
        <v>222天18时44分24秒</v>
      </c>
      <c r="G1270">
        <f t="shared" si="323"/>
        <v>128</v>
      </c>
      <c r="H1270">
        <f t="shared" si="324"/>
        <v>4.6566128730773926E-10</v>
      </c>
      <c r="I1270">
        <f t="shared" si="330"/>
        <v>2147483648</v>
      </c>
      <c r="J1270">
        <f t="shared" si="325"/>
        <v>100663296</v>
      </c>
      <c r="K1270">
        <f t="shared" si="326"/>
        <v>2.3581087589263916E-3</v>
      </c>
      <c r="L1270">
        <f t="shared" si="338"/>
        <v>815450.34254901111</v>
      </c>
      <c r="N1270">
        <f t="shared" si="331"/>
        <v>114514</v>
      </c>
      <c r="O1270">
        <f t="shared" si="332"/>
        <v>1</v>
      </c>
      <c r="P1270">
        <f t="shared" si="333"/>
        <v>245916942467072</v>
      </c>
      <c r="Q1270">
        <f t="shared" si="334"/>
        <v>114513</v>
      </c>
      <c r="R1270">
        <f t="shared" si="335"/>
        <v>1475501654802.4319</v>
      </c>
      <c r="S1270" t="str">
        <f t="shared" si="336"/>
        <v>17077565天10时46分42秒</v>
      </c>
    </row>
    <row r="1271" spans="1:19" x14ac:dyDescent="0.25">
      <c r="A1271">
        <v>1271</v>
      </c>
      <c r="B1271">
        <f t="shared" si="327"/>
        <v>1272</v>
      </c>
      <c r="C1271">
        <f t="shared" si="339"/>
        <v>5068000</v>
      </c>
      <c r="D1271">
        <f t="shared" si="337"/>
        <v>3213112000</v>
      </c>
      <c r="E1271" s="6">
        <f t="shared" si="328"/>
        <v>19278672</v>
      </c>
      <c r="F1271" s="7" t="str">
        <f t="shared" si="329"/>
        <v>223天3时11分12秒</v>
      </c>
      <c r="G1271">
        <f t="shared" si="323"/>
        <v>128.10000000000002</v>
      </c>
      <c r="H1271">
        <f t="shared" si="324"/>
        <v>4.6566128730773926E-10</v>
      </c>
      <c r="I1271">
        <f t="shared" si="330"/>
        <v>2147483648</v>
      </c>
      <c r="J1271">
        <f t="shared" si="325"/>
        <v>100584714.19203745</v>
      </c>
      <c r="K1271">
        <f t="shared" si="326"/>
        <v>2.3599714040756226E-3</v>
      </c>
      <c r="L1271">
        <f t="shared" si="338"/>
        <v>815450.34490898252</v>
      </c>
      <c r="N1271">
        <f t="shared" si="331"/>
        <v>114514</v>
      </c>
      <c r="O1271">
        <f t="shared" si="332"/>
        <v>1</v>
      </c>
      <c r="P1271">
        <f t="shared" si="333"/>
        <v>245916942467072</v>
      </c>
      <c r="Q1271">
        <f t="shared" si="334"/>
        <v>114513</v>
      </c>
      <c r="R1271">
        <f t="shared" si="335"/>
        <v>1475501654802.4319</v>
      </c>
      <c r="S1271" t="str">
        <f t="shared" si="336"/>
        <v>17077565天10时46分42秒</v>
      </c>
    </row>
    <row r="1272" spans="1:19" x14ac:dyDescent="0.25">
      <c r="A1272">
        <v>1272</v>
      </c>
      <c r="B1272">
        <f t="shared" si="327"/>
        <v>1273</v>
      </c>
      <c r="C1272">
        <f t="shared" si="339"/>
        <v>5072000</v>
      </c>
      <c r="D1272">
        <f t="shared" si="337"/>
        <v>3218184000</v>
      </c>
      <c r="E1272" s="6">
        <f t="shared" si="328"/>
        <v>19309104</v>
      </c>
      <c r="F1272" s="7" t="str">
        <f t="shared" si="329"/>
        <v>223天11时38分24秒</v>
      </c>
      <c r="G1272">
        <f t="shared" si="323"/>
        <v>128.19999999999999</v>
      </c>
      <c r="H1272">
        <f t="shared" si="324"/>
        <v>4.6566128730773926E-10</v>
      </c>
      <c r="I1272">
        <f t="shared" si="330"/>
        <v>2147483648</v>
      </c>
      <c r="J1272">
        <f t="shared" si="325"/>
        <v>100506254.97659907</v>
      </c>
      <c r="K1272">
        <f t="shared" si="326"/>
        <v>2.3618340492248535E-3</v>
      </c>
      <c r="L1272">
        <f t="shared" si="338"/>
        <v>815450.34727081656</v>
      </c>
      <c r="N1272">
        <f t="shared" si="331"/>
        <v>114514</v>
      </c>
      <c r="O1272">
        <f t="shared" si="332"/>
        <v>1</v>
      </c>
      <c r="P1272">
        <f t="shared" si="333"/>
        <v>245916942467072</v>
      </c>
      <c r="Q1272">
        <f t="shared" si="334"/>
        <v>114513</v>
      </c>
      <c r="R1272">
        <f t="shared" si="335"/>
        <v>1475501654802.4319</v>
      </c>
      <c r="S1272" t="str">
        <f t="shared" si="336"/>
        <v>17077565天10时46分42秒</v>
      </c>
    </row>
    <row r="1273" spans="1:19" x14ac:dyDescent="0.25">
      <c r="A1273">
        <v>1273</v>
      </c>
      <c r="B1273">
        <f t="shared" si="327"/>
        <v>1274</v>
      </c>
      <c r="C1273">
        <f t="shared" si="339"/>
        <v>5076000</v>
      </c>
      <c r="D1273">
        <f t="shared" si="337"/>
        <v>3223260000</v>
      </c>
      <c r="E1273" s="6">
        <f t="shared" si="328"/>
        <v>19339560</v>
      </c>
      <c r="F1273" s="7" t="str">
        <f t="shared" si="329"/>
        <v>223天20时6分0秒</v>
      </c>
      <c r="G1273">
        <f t="shared" si="323"/>
        <v>128.30000000000001</v>
      </c>
      <c r="H1273">
        <f t="shared" si="324"/>
        <v>4.6566128730773926E-10</v>
      </c>
      <c r="I1273">
        <f t="shared" si="330"/>
        <v>2147483648</v>
      </c>
      <c r="J1273">
        <f t="shared" si="325"/>
        <v>100427918.06703039</v>
      </c>
      <c r="K1273">
        <f t="shared" si="326"/>
        <v>2.3636966943740845E-3</v>
      </c>
      <c r="L1273">
        <f t="shared" si="338"/>
        <v>815450.34963451326</v>
      </c>
      <c r="N1273">
        <f t="shared" si="331"/>
        <v>114514</v>
      </c>
      <c r="O1273">
        <f t="shared" si="332"/>
        <v>1</v>
      </c>
      <c r="P1273">
        <f t="shared" si="333"/>
        <v>245916942467072</v>
      </c>
      <c r="Q1273">
        <f t="shared" si="334"/>
        <v>114513</v>
      </c>
      <c r="R1273">
        <f t="shared" si="335"/>
        <v>1475501654802.4319</v>
      </c>
      <c r="S1273" t="str">
        <f t="shared" si="336"/>
        <v>17077565天10时46分42秒</v>
      </c>
    </row>
    <row r="1274" spans="1:19" x14ac:dyDescent="0.25">
      <c r="A1274">
        <v>1274</v>
      </c>
      <c r="B1274">
        <f t="shared" si="327"/>
        <v>1275</v>
      </c>
      <c r="C1274">
        <f t="shared" si="339"/>
        <v>5080000</v>
      </c>
      <c r="D1274">
        <f t="shared" si="337"/>
        <v>3228340000</v>
      </c>
      <c r="E1274" s="6">
        <f t="shared" si="328"/>
        <v>19370040</v>
      </c>
      <c r="F1274" s="7" t="str">
        <f t="shared" si="329"/>
        <v>224天4时34分0秒</v>
      </c>
      <c r="G1274">
        <f t="shared" si="323"/>
        <v>128.4</v>
      </c>
      <c r="H1274">
        <f t="shared" si="324"/>
        <v>4.6566128730773926E-10</v>
      </c>
      <c r="I1274">
        <f t="shared" si="330"/>
        <v>2147483648</v>
      </c>
      <c r="J1274">
        <f t="shared" si="325"/>
        <v>100349703.17757009</v>
      </c>
      <c r="K1274">
        <f t="shared" si="326"/>
        <v>2.3655593395233154E-3</v>
      </c>
      <c r="L1274">
        <f t="shared" si="338"/>
        <v>815450.3520000726</v>
      </c>
      <c r="N1274">
        <f t="shared" si="331"/>
        <v>114514</v>
      </c>
      <c r="O1274">
        <f t="shared" si="332"/>
        <v>1</v>
      </c>
      <c r="P1274">
        <f t="shared" si="333"/>
        <v>245916942467072</v>
      </c>
      <c r="Q1274">
        <f t="shared" si="334"/>
        <v>114513</v>
      </c>
      <c r="R1274">
        <f t="shared" si="335"/>
        <v>1475501654802.4319</v>
      </c>
      <c r="S1274" t="str">
        <f t="shared" si="336"/>
        <v>17077565天10时46分42秒</v>
      </c>
    </row>
    <row r="1275" spans="1:19" x14ac:dyDescent="0.25">
      <c r="A1275">
        <v>1275</v>
      </c>
      <c r="B1275">
        <f t="shared" si="327"/>
        <v>1276</v>
      </c>
      <c r="C1275">
        <f t="shared" si="339"/>
        <v>5084000</v>
      </c>
      <c r="D1275">
        <f t="shared" si="337"/>
        <v>3233424000</v>
      </c>
      <c r="E1275" s="6">
        <f t="shared" si="328"/>
        <v>19400544</v>
      </c>
      <c r="F1275" s="7" t="str">
        <f t="shared" si="329"/>
        <v>224天13时2分24秒</v>
      </c>
      <c r="G1275">
        <f t="shared" si="323"/>
        <v>128.5</v>
      </c>
      <c r="H1275">
        <f t="shared" si="324"/>
        <v>4.6566128730773926E-10</v>
      </c>
      <c r="I1275">
        <f t="shared" si="330"/>
        <v>2147483648</v>
      </c>
      <c r="J1275">
        <f t="shared" si="325"/>
        <v>100271610.0233463</v>
      </c>
      <c r="K1275">
        <f t="shared" si="326"/>
        <v>2.3674219846725464E-3</v>
      </c>
      <c r="L1275">
        <f t="shared" si="338"/>
        <v>815450.35436749458</v>
      </c>
      <c r="N1275">
        <f t="shared" si="331"/>
        <v>114514</v>
      </c>
      <c r="O1275">
        <f t="shared" si="332"/>
        <v>1</v>
      </c>
      <c r="P1275">
        <f t="shared" si="333"/>
        <v>245916942467072</v>
      </c>
      <c r="Q1275">
        <f t="shared" si="334"/>
        <v>114513</v>
      </c>
      <c r="R1275">
        <f t="shared" si="335"/>
        <v>1475501654802.4319</v>
      </c>
      <c r="S1275" t="str">
        <f t="shared" si="336"/>
        <v>17077565天10时46分42秒</v>
      </c>
    </row>
    <row r="1276" spans="1:19" x14ac:dyDescent="0.25">
      <c r="A1276">
        <v>1276</v>
      </c>
      <c r="B1276">
        <f t="shared" si="327"/>
        <v>1277</v>
      </c>
      <c r="C1276">
        <f t="shared" si="339"/>
        <v>5088000</v>
      </c>
      <c r="D1276">
        <f t="shared" si="337"/>
        <v>3238512000</v>
      </c>
      <c r="E1276" s="6">
        <f t="shared" si="328"/>
        <v>19431072</v>
      </c>
      <c r="F1276" s="7" t="str">
        <f t="shared" si="329"/>
        <v>224天21时31分12秒</v>
      </c>
      <c r="G1276">
        <f t="shared" si="323"/>
        <v>128.60000000000002</v>
      </c>
      <c r="H1276">
        <f t="shared" si="324"/>
        <v>4.6566128730773926E-10</v>
      </c>
      <c r="I1276">
        <f t="shared" si="330"/>
        <v>2147483648</v>
      </c>
      <c r="J1276">
        <f t="shared" si="325"/>
        <v>100193638.32037324</v>
      </c>
      <c r="K1276">
        <f t="shared" si="326"/>
        <v>2.3692846298217773E-3</v>
      </c>
      <c r="L1276">
        <f t="shared" si="338"/>
        <v>815450.35673677921</v>
      </c>
      <c r="N1276">
        <f t="shared" si="331"/>
        <v>114514</v>
      </c>
      <c r="O1276">
        <f t="shared" si="332"/>
        <v>1</v>
      </c>
      <c r="P1276">
        <f t="shared" si="333"/>
        <v>245916942467072</v>
      </c>
      <c r="Q1276">
        <f t="shared" si="334"/>
        <v>114513</v>
      </c>
      <c r="R1276">
        <f t="shared" si="335"/>
        <v>1475501654802.4319</v>
      </c>
      <c r="S1276" t="str">
        <f t="shared" si="336"/>
        <v>17077565天10时46分42秒</v>
      </c>
    </row>
    <row r="1277" spans="1:19" x14ac:dyDescent="0.25">
      <c r="A1277">
        <v>1277</v>
      </c>
      <c r="B1277">
        <f t="shared" si="327"/>
        <v>1278</v>
      </c>
      <c r="C1277">
        <f t="shared" si="339"/>
        <v>5092000</v>
      </c>
      <c r="D1277">
        <f t="shared" si="337"/>
        <v>3243604000</v>
      </c>
      <c r="E1277" s="6">
        <f t="shared" si="328"/>
        <v>19461624</v>
      </c>
      <c r="F1277" s="7" t="str">
        <f t="shared" si="329"/>
        <v>225天6时0分24秒</v>
      </c>
      <c r="G1277">
        <f t="shared" si="323"/>
        <v>128.69999999999999</v>
      </c>
      <c r="H1277">
        <f t="shared" si="324"/>
        <v>4.6566128730773926E-10</v>
      </c>
      <c r="I1277">
        <f t="shared" si="330"/>
        <v>2147483648</v>
      </c>
      <c r="J1277">
        <f t="shared" si="325"/>
        <v>100115787.78554779</v>
      </c>
      <c r="K1277">
        <f t="shared" si="326"/>
        <v>2.3711472749710083E-3</v>
      </c>
      <c r="L1277">
        <f t="shared" si="338"/>
        <v>815450.35910792649</v>
      </c>
      <c r="N1277">
        <f t="shared" si="331"/>
        <v>114514</v>
      </c>
      <c r="O1277">
        <f t="shared" si="332"/>
        <v>1</v>
      </c>
      <c r="P1277">
        <f t="shared" si="333"/>
        <v>245916942467072</v>
      </c>
      <c r="Q1277">
        <f t="shared" si="334"/>
        <v>114513</v>
      </c>
      <c r="R1277">
        <f t="shared" si="335"/>
        <v>1475501654802.4319</v>
      </c>
      <c r="S1277" t="str">
        <f t="shared" si="336"/>
        <v>17077565天10时46分42秒</v>
      </c>
    </row>
    <row r="1278" spans="1:19" x14ac:dyDescent="0.25">
      <c r="A1278">
        <v>1278</v>
      </c>
      <c r="B1278">
        <f t="shared" si="327"/>
        <v>1279</v>
      </c>
      <c r="C1278">
        <f t="shared" si="339"/>
        <v>5096000</v>
      </c>
      <c r="D1278">
        <f t="shared" si="337"/>
        <v>3248700000</v>
      </c>
      <c r="E1278" s="6">
        <f t="shared" si="328"/>
        <v>19492200</v>
      </c>
      <c r="F1278" s="7" t="str">
        <f t="shared" si="329"/>
        <v>225天14时30分0秒</v>
      </c>
      <c r="G1278">
        <f t="shared" si="323"/>
        <v>128.80000000000001</v>
      </c>
      <c r="H1278">
        <f t="shared" si="324"/>
        <v>4.6566128730773926E-10</v>
      </c>
      <c r="I1278">
        <f t="shared" si="330"/>
        <v>2147483648</v>
      </c>
      <c r="J1278">
        <f t="shared" si="325"/>
        <v>100038058.13664596</v>
      </c>
      <c r="K1278">
        <f t="shared" si="326"/>
        <v>2.3730099201202393E-3</v>
      </c>
      <c r="L1278">
        <f t="shared" si="338"/>
        <v>815450.36148093641</v>
      </c>
      <c r="N1278">
        <f t="shared" si="331"/>
        <v>114514</v>
      </c>
      <c r="O1278">
        <f t="shared" si="332"/>
        <v>1</v>
      </c>
      <c r="P1278">
        <f t="shared" si="333"/>
        <v>245916942467072</v>
      </c>
      <c r="Q1278">
        <f t="shared" si="334"/>
        <v>114513</v>
      </c>
      <c r="R1278">
        <f t="shared" si="335"/>
        <v>1475501654802.4319</v>
      </c>
      <c r="S1278" t="str">
        <f t="shared" si="336"/>
        <v>17077565天10时46分42秒</v>
      </c>
    </row>
    <row r="1279" spans="1:19" x14ac:dyDescent="0.25">
      <c r="A1279">
        <v>1279</v>
      </c>
      <c r="B1279">
        <f t="shared" si="327"/>
        <v>1280</v>
      </c>
      <c r="C1279">
        <f t="shared" si="339"/>
        <v>5100000</v>
      </c>
      <c r="D1279">
        <f t="shared" si="337"/>
        <v>3253800000</v>
      </c>
      <c r="E1279" s="6">
        <f t="shared" si="328"/>
        <v>19522800</v>
      </c>
      <c r="F1279" s="7" t="str">
        <f t="shared" si="329"/>
        <v>225天23时0分0秒</v>
      </c>
      <c r="G1279">
        <f t="shared" si="323"/>
        <v>128.9</v>
      </c>
      <c r="H1279">
        <f t="shared" si="324"/>
        <v>4.6566128730773926E-10</v>
      </c>
      <c r="I1279">
        <f t="shared" si="330"/>
        <v>2147483648</v>
      </c>
      <c r="J1279">
        <f t="shared" si="325"/>
        <v>99960449.092319623</v>
      </c>
      <c r="K1279">
        <f t="shared" si="326"/>
        <v>2.3748725652694702E-3</v>
      </c>
      <c r="L1279">
        <f t="shared" si="338"/>
        <v>815450.36385580897</v>
      </c>
      <c r="N1279">
        <f t="shared" si="331"/>
        <v>114514</v>
      </c>
      <c r="O1279">
        <f t="shared" si="332"/>
        <v>1</v>
      </c>
      <c r="P1279">
        <f t="shared" si="333"/>
        <v>245916942467072</v>
      </c>
      <c r="Q1279">
        <f t="shared" si="334"/>
        <v>114513</v>
      </c>
      <c r="R1279">
        <f t="shared" si="335"/>
        <v>1475501654802.4319</v>
      </c>
      <c r="S1279" t="str">
        <f t="shared" si="336"/>
        <v>17077565天10时46分42秒</v>
      </c>
    </row>
    <row r="1280" spans="1:19" x14ac:dyDescent="0.25">
      <c r="A1280">
        <v>1280</v>
      </c>
      <c r="B1280">
        <f t="shared" si="327"/>
        <v>1281</v>
      </c>
      <c r="C1280">
        <f t="shared" si="339"/>
        <v>5104000</v>
      </c>
      <c r="D1280">
        <f t="shared" si="337"/>
        <v>3258904000</v>
      </c>
      <c r="E1280" s="6">
        <f t="shared" si="328"/>
        <v>19553424</v>
      </c>
      <c r="F1280" s="7" t="str">
        <f t="shared" si="329"/>
        <v>226天7时30分24秒</v>
      </c>
      <c r="G1280">
        <f t="shared" ref="G1280:G1343" si="340">1+A1280*0.1</f>
        <v>129</v>
      </c>
      <c r="H1280">
        <f t="shared" ref="H1280:H1343" si="341">_xlfn.CEILING.MATH((POWER(0.94,A1280)-1.175*POWER(10,-38))*POWER(2,31))/POWER(2,31)</f>
        <v>4.6566128730773926E-10</v>
      </c>
      <c r="I1280">
        <f t="shared" si="330"/>
        <v>2147483648</v>
      </c>
      <c r="J1280">
        <f t="shared" ref="J1280:J1343" si="342">6/(H1280*G1280)</f>
        <v>99882960.372093022</v>
      </c>
      <c r="K1280">
        <f t="shared" ref="K1280:K1343" si="343">C1280*H1280</f>
        <v>2.3767352104187012E-3</v>
      </c>
      <c r="L1280">
        <f t="shared" si="338"/>
        <v>815450.36623254418</v>
      </c>
      <c r="N1280">
        <f t="shared" si="331"/>
        <v>114514</v>
      </c>
      <c r="O1280">
        <f t="shared" si="332"/>
        <v>1</v>
      </c>
      <c r="P1280">
        <f t="shared" si="333"/>
        <v>245916942467072</v>
      </c>
      <c r="Q1280">
        <f t="shared" si="334"/>
        <v>114513</v>
      </c>
      <c r="R1280">
        <f t="shared" si="335"/>
        <v>1475501654802.4319</v>
      </c>
      <c r="S1280" t="str">
        <f t="shared" si="336"/>
        <v>17077565天10时46分42秒</v>
      </c>
    </row>
    <row r="1281" spans="1:19" x14ac:dyDescent="0.25">
      <c r="A1281">
        <v>1281</v>
      </c>
      <c r="B1281">
        <f t="shared" ref="B1281:B1344" si="344">A1281+1</f>
        <v>1282</v>
      </c>
      <c r="C1281">
        <f t="shared" si="339"/>
        <v>5108000</v>
      </c>
      <c r="D1281">
        <f t="shared" si="337"/>
        <v>3264012000</v>
      </c>
      <c r="E1281" s="6">
        <f t="shared" ref="E1281:E1344" si="345">D1281*60/10000</f>
        <v>19584072</v>
      </c>
      <c r="F1281" s="7" t="str">
        <f t="shared" ref="F1281:F1344" si="346">CONCATENATE(TEXT(INT(E1281/86400),0),"天",TEXT(INT(MOD(E1281/3600,24)),0),"时",TEXT(INT(MOD(E1281/60,60)),0),"分",TEXT(INT(MOD(E1281,60)),0),"秒")</f>
        <v>226天16时1分12秒</v>
      </c>
      <c r="G1281">
        <f t="shared" si="340"/>
        <v>129.1</v>
      </c>
      <c r="H1281">
        <f t="shared" si="341"/>
        <v>4.6566128730773926E-10</v>
      </c>
      <c r="I1281">
        <f t="shared" ref="I1281:I1344" si="347">1/H1281</f>
        <v>2147483648</v>
      </c>
      <c r="J1281">
        <f t="shared" si="342"/>
        <v>99805591.696359411</v>
      </c>
      <c r="K1281">
        <f t="shared" si="343"/>
        <v>2.3785978555679321E-3</v>
      </c>
      <c r="L1281">
        <f t="shared" si="338"/>
        <v>815450.36861114204</v>
      </c>
      <c r="N1281">
        <f t="shared" ref="N1281:N1344" si="348">N1280</f>
        <v>114514</v>
      </c>
      <c r="O1281">
        <f t="shared" ref="O1281:O1344" si="349">_xlfn.CEILING.MATH((815450.6937-L1281))</f>
        <v>1</v>
      </c>
      <c r="P1281">
        <f t="shared" ref="P1281:P1344" si="350">N1281/H1281</f>
        <v>245916942467072</v>
      </c>
      <c r="Q1281">
        <f t="shared" ref="Q1281:Q1344" si="351">N1281-O1281</f>
        <v>114513</v>
      </c>
      <c r="R1281">
        <f t="shared" ref="R1281:R1344" si="352">P1281/10000*60</f>
        <v>1475501654802.4319</v>
      </c>
      <c r="S1281" t="str">
        <f t="shared" ref="S1281:S1344" si="353">CONCATENATE(TEXT(INT(R1281/86400),0),"天",TEXT(INT(MOD(R1281/3600,24)),0),"时",TEXT(INT(MOD(R1281/60,60)),0),"分",TEXT(INT(MOD(R1281,60)),0),"秒")</f>
        <v>17077565天10时46分42秒</v>
      </c>
    </row>
    <row r="1282" spans="1:19" x14ac:dyDescent="0.25">
      <c r="A1282">
        <v>1282</v>
      </c>
      <c r="B1282">
        <f t="shared" si="344"/>
        <v>1283</v>
      </c>
      <c r="C1282">
        <f t="shared" si="339"/>
        <v>5112000</v>
      </c>
      <c r="D1282">
        <f t="shared" ref="D1282:D1345" si="354">D1281+C1282</f>
        <v>3269124000</v>
      </c>
      <c r="E1282" s="6">
        <f t="shared" si="345"/>
        <v>19614744</v>
      </c>
      <c r="F1282" s="7" t="str">
        <f t="shared" si="346"/>
        <v>227天0时32分24秒</v>
      </c>
      <c r="G1282">
        <f t="shared" si="340"/>
        <v>129.20000000000002</v>
      </c>
      <c r="H1282">
        <f t="shared" si="341"/>
        <v>4.6566128730773926E-10</v>
      </c>
      <c r="I1282">
        <f t="shared" si="347"/>
        <v>2147483648</v>
      </c>
      <c r="J1282">
        <f t="shared" si="342"/>
        <v>99728342.786377698</v>
      </c>
      <c r="K1282">
        <f t="shared" si="343"/>
        <v>2.3804605007171631E-3</v>
      </c>
      <c r="L1282">
        <f t="shared" ref="L1282:L1345" si="355">L1281+K1282</f>
        <v>815450.37099160254</v>
      </c>
      <c r="N1282">
        <f t="shared" si="348"/>
        <v>114514</v>
      </c>
      <c r="O1282">
        <f t="shared" si="349"/>
        <v>1</v>
      </c>
      <c r="P1282">
        <f t="shared" si="350"/>
        <v>245916942467072</v>
      </c>
      <c r="Q1282">
        <f t="shared" si="351"/>
        <v>114513</v>
      </c>
      <c r="R1282">
        <f t="shared" si="352"/>
        <v>1475501654802.4319</v>
      </c>
      <c r="S1282" t="str">
        <f t="shared" si="353"/>
        <v>17077565天10时46分42秒</v>
      </c>
    </row>
    <row r="1283" spans="1:19" x14ac:dyDescent="0.25">
      <c r="A1283">
        <v>1283</v>
      </c>
      <c r="B1283">
        <f t="shared" si="344"/>
        <v>1284</v>
      </c>
      <c r="C1283">
        <f t="shared" si="339"/>
        <v>5116000</v>
      </c>
      <c r="D1283">
        <f t="shared" si="354"/>
        <v>3274240000</v>
      </c>
      <c r="E1283" s="6">
        <f t="shared" si="345"/>
        <v>19645440</v>
      </c>
      <c r="F1283" s="7" t="str">
        <f t="shared" si="346"/>
        <v>227天9时4分0秒</v>
      </c>
      <c r="G1283">
        <f t="shared" si="340"/>
        <v>129.30000000000001</v>
      </c>
      <c r="H1283">
        <f t="shared" si="341"/>
        <v>4.6566128730773926E-10</v>
      </c>
      <c r="I1283">
        <f t="shared" si="347"/>
        <v>2147483648</v>
      </c>
      <c r="J1283">
        <f t="shared" si="342"/>
        <v>99651213.364269137</v>
      </c>
      <c r="K1283">
        <f t="shared" si="343"/>
        <v>2.382323145866394E-3</v>
      </c>
      <c r="L1283">
        <f t="shared" si="355"/>
        <v>815450.37337392569</v>
      </c>
      <c r="N1283">
        <f t="shared" si="348"/>
        <v>114514</v>
      </c>
      <c r="O1283">
        <f t="shared" si="349"/>
        <v>1</v>
      </c>
      <c r="P1283">
        <f t="shared" si="350"/>
        <v>245916942467072</v>
      </c>
      <c r="Q1283">
        <f t="shared" si="351"/>
        <v>114513</v>
      </c>
      <c r="R1283">
        <f t="shared" si="352"/>
        <v>1475501654802.4319</v>
      </c>
      <c r="S1283" t="str">
        <f t="shared" si="353"/>
        <v>17077565天10时46分42秒</v>
      </c>
    </row>
    <row r="1284" spans="1:19" x14ac:dyDescent="0.25">
      <c r="A1284">
        <v>1284</v>
      </c>
      <c r="B1284">
        <f t="shared" si="344"/>
        <v>1285</v>
      </c>
      <c r="C1284">
        <f t="shared" si="339"/>
        <v>5120000</v>
      </c>
      <c r="D1284">
        <f t="shared" si="354"/>
        <v>3279360000</v>
      </c>
      <c r="E1284" s="6">
        <f t="shared" si="345"/>
        <v>19676160</v>
      </c>
      <c r="F1284" s="7" t="str">
        <f t="shared" si="346"/>
        <v>227天17时36分0秒</v>
      </c>
      <c r="G1284">
        <f t="shared" si="340"/>
        <v>129.4</v>
      </c>
      <c r="H1284">
        <f t="shared" si="341"/>
        <v>4.6566128730773926E-10</v>
      </c>
      <c r="I1284">
        <f t="shared" si="347"/>
        <v>2147483648</v>
      </c>
      <c r="J1284">
        <f t="shared" si="342"/>
        <v>99574203.1530139</v>
      </c>
      <c r="K1284">
        <f t="shared" si="343"/>
        <v>2.384185791015625E-3</v>
      </c>
      <c r="L1284">
        <f t="shared" si="355"/>
        <v>815450.37575811148</v>
      </c>
      <c r="N1284">
        <f t="shared" si="348"/>
        <v>114514</v>
      </c>
      <c r="O1284">
        <f t="shared" si="349"/>
        <v>1</v>
      </c>
      <c r="P1284">
        <f t="shared" si="350"/>
        <v>245916942467072</v>
      </c>
      <c r="Q1284">
        <f t="shared" si="351"/>
        <v>114513</v>
      </c>
      <c r="R1284">
        <f t="shared" si="352"/>
        <v>1475501654802.4319</v>
      </c>
      <c r="S1284" t="str">
        <f t="shared" si="353"/>
        <v>17077565天10时46分42秒</v>
      </c>
    </row>
    <row r="1285" spans="1:19" x14ac:dyDescent="0.25">
      <c r="A1285">
        <v>1285</v>
      </c>
      <c r="B1285">
        <f t="shared" si="344"/>
        <v>1286</v>
      </c>
      <c r="C1285">
        <f t="shared" si="339"/>
        <v>5124000</v>
      </c>
      <c r="D1285">
        <f t="shared" si="354"/>
        <v>3284484000</v>
      </c>
      <c r="E1285" s="6">
        <f t="shared" si="345"/>
        <v>19706904</v>
      </c>
      <c r="F1285" s="7" t="str">
        <f t="shared" si="346"/>
        <v>228天2时8分24秒</v>
      </c>
      <c r="G1285">
        <f t="shared" si="340"/>
        <v>129.5</v>
      </c>
      <c r="H1285">
        <f t="shared" si="341"/>
        <v>4.6566128730773926E-10</v>
      </c>
      <c r="I1285">
        <f t="shared" si="347"/>
        <v>2147483648</v>
      </c>
      <c r="J1285">
        <f t="shared" si="342"/>
        <v>99497311.876447871</v>
      </c>
      <c r="K1285">
        <f t="shared" si="343"/>
        <v>2.386048436164856E-3</v>
      </c>
      <c r="L1285">
        <f t="shared" si="355"/>
        <v>815450.37814415991</v>
      </c>
      <c r="N1285">
        <f t="shared" si="348"/>
        <v>114514</v>
      </c>
      <c r="O1285">
        <f t="shared" si="349"/>
        <v>1</v>
      </c>
      <c r="P1285">
        <f t="shared" si="350"/>
        <v>245916942467072</v>
      </c>
      <c r="Q1285">
        <f t="shared" si="351"/>
        <v>114513</v>
      </c>
      <c r="R1285">
        <f t="shared" si="352"/>
        <v>1475501654802.4319</v>
      </c>
      <c r="S1285" t="str">
        <f t="shared" si="353"/>
        <v>17077565天10时46分42秒</v>
      </c>
    </row>
    <row r="1286" spans="1:19" x14ac:dyDescent="0.25">
      <c r="A1286">
        <v>1286</v>
      </c>
      <c r="B1286">
        <f t="shared" si="344"/>
        <v>1287</v>
      </c>
      <c r="C1286">
        <f t="shared" ref="C1286:C1349" si="356">(A1286-4)*4000</f>
        <v>5128000</v>
      </c>
      <c r="D1286">
        <f t="shared" si="354"/>
        <v>3289612000</v>
      </c>
      <c r="E1286" s="6">
        <f t="shared" si="345"/>
        <v>19737672</v>
      </c>
      <c r="F1286" s="7" t="str">
        <f t="shared" si="346"/>
        <v>228天10时41分12秒</v>
      </c>
      <c r="G1286">
        <f t="shared" si="340"/>
        <v>129.6</v>
      </c>
      <c r="H1286">
        <f t="shared" si="341"/>
        <v>4.6566128730773926E-10</v>
      </c>
      <c r="I1286">
        <f t="shared" si="347"/>
        <v>2147483648</v>
      </c>
      <c r="J1286">
        <f t="shared" si="342"/>
        <v>99420539.259259269</v>
      </c>
      <c r="K1286">
        <f t="shared" si="343"/>
        <v>2.3879110813140869E-3</v>
      </c>
      <c r="L1286">
        <f t="shared" si="355"/>
        <v>815450.38053207099</v>
      </c>
      <c r="N1286">
        <f t="shared" si="348"/>
        <v>114514</v>
      </c>
      <c r="O1286">
        <f t="shared" si="349"/>
        <v>1</v>
      </c>
      <c r="P1286">
        <f t="shared" si="350"/>
        <v>245916942467072</v>
      </c>
      <c r="Q1286">
        <f t="shared" si="351"/>
        <v>114513</v>
      </c>
      <c r="R1286">
        <f t="shared" si="352"/>
        <v>1475501654802.4319</v>
      </c>
      <c r="S1286" t="str">
        <f t="shared" si="353"/>
        <v>17077565天10时46分42秒</v>
      </c>
    </row>
    <row r="1287" spans="1:19" x14ac:dyDescent="0.25">
      <c r="A1287">
        <v>1287</v>
      </c>
      <c r="B1287">
        <f t="shared" si="344"/>
        <v>1288</v>
      </c>
      <c r="C1287">
        <f t="shared" si="356"/>
        <v>5132000</v>
      </c>
      <c r="D1287">
        <f t="shared" si="354"/>
        <v>3294744000</v>
      </c>
      <c r="E1287" s="6">
        <f t="shared" si="345"/>
        <v>19768464</v>
      </c>
      <c r="F1287" s="7" t="str">
        <f t="shared" si="346"/>
        <v>228天19时14分24秒</v>
      </c>
      <c r="G1287">
        <f t="shared" si="340"/>
        <v>129.70000000000002</v>
      </c>
      <c r="H1287">
        <f t="shared" si="341"/>
        <v>4.6566128730773926E-10</v>
      </c>
      <c r="I1287">
        <f t="shared" si="347"/>
        <v>2147483648</v>
      </c>
      <c r="J1287">
        <f t="shared" si="342"/>
        <v>99343885.026985332</v>
      </c>
      <c r="K1287">
        <f t="shared" si="343"/>
        <v>2.3897737264633179E-3</v>
      </c>
      <c r="L1287">
        <f t="shared" si="355"/>
        <v>815450.38292184472</v>
      </c>
      <c r="N1287">
        <f t="shared" si="348"/>
        <v>114514</v>
      </c>
      <c r="O1287">
        <f t="shared" si="349"/>
        <v>1</v>
      </c>
      <c r="P1287">
        <f t="shared" si="350"/>
        <v>245916942467072</v>
      </c>
      <c r="Q1287">
        <f t="shared" si="351"/>
        <v>114513</v>
      </c>
      <c r="R1287">
        <f t="shared" si="352"/>
        <v>1475501654802.4319</v>
      </c>
      <c r="S1287" t="str">
        <f t="shared" si="353"/>
        <v>17077565天10时46分42秒</v>
      </c>
    </row>
    <row r="1288" spans="1:19" x14ac:dyDescent="0.25">
      <c r="A1288">
        <v>1288</v>
      </c>
      <c r="B1288">
        <f t="shared" si="344"/>
        <v>1289</v>
      </c>
      <c r="C1288">
        <f t="shared" si="356"/>
        <v>5136000</v>
      </c>
      <c r="D1288">
        <f t="shared" si="354"/>
        <v>3299880000</v>
      </c>
      <c r="E1288" s="6">
        <f t="shared" si="345"/>
        <v>19799280</v>
      </c>
      <c r="F1288" s="7" t="str">
        <f t="shared" si="346"/>
        <v>229天3时48分0秒</v>
      </c>
      <c r="G1288">
        <f t="shared" si="340"/>
        <v>129.80000000000001</v>
      </c>
      <c r="H1288">
        <f t="shared" si="341"/>
        <v>4.6566128730773926E-10</v>
      </c>
      <c r="I1288">
        <f t="shared" si="347"/>
        <v>2147483648</v>
      </c>
      <c r="J1288">
        <f t="shared" si="342"/>
        <v>99267348.906009242</v>
      </c>
      <c r="K1288">
        <f t="shared" si="343"/>
        <v>2.3916363716125488E-3</v>
      </c>
      <c r="L1288">
        <f t="shared" si="355"/>
        <v>815450.38531348109</v>
      </c>
      <c r="N1288">
        <f t="shared" si="348"/>
        <v>114514</v>
      </c>
      <c r="O1288">
        <f t="shared" si="349"/>
        <v>1</v>
      </c>
      <c r="P1288">
        <f t="shared" si="350"/>
        <v>245916942467072</v>
      </c>
      <c r="Q1288">
        <f t="shared" si="351"/>
        <v>114513</v>
      </c>
      <c r="R1288">
        <f t="shared" si="352"/>
        <v>1475501654802.4319</v>
      </c>
      <c r="S1288" t="str">
        <f t="shared" si="353"/>
        <v>17077565天10时46分42秒</v>
      </c>
    </row>
    <row r="1289" spans="1:19" x14ac:dyDescent="0.25">
      <c r="A1289">
        <v>1289</v>
      </c>
      <c r="B1289">
        <f t="shared" si="344"/>
        <v>1290</v>
      </c>
      <c r="C1289">
        <f t="shared" si="356"/>
        <v>5140000</v>
      </c>
      <c r="D1289">
        <f t="shared" si="354"/>
        <v>3305020000</v>
      </c>
      <c r="E1289" s="6">
        <f t="shared" si="345"/>
        <v>19830120</v>
      </c>
      <c r="F1289" s="7" t="str">
        <f t="shared" si="346"/>
        <v>229天12时22分0秒</v>
      </c>
      <c r="G1289">
        <f t="shared" si="340"/>
        <v>129.9</v>
      </c>
      <c r="H1289">
        <f t="shared" si="341"/>
        <v>4.6566128730773926E-10</v>
      </c>
      <c r="I1289">
        <f t="shared" si="347"/>
        <v>2147483648</v>
      </c>
      <c r="J1289">
        <f t="shared" si="342"/>
        <v>99190930.623556584</v>
      </c>
      <c r="K1289">
        <f t="shared" si="343"/>
        <v>2.3934990167617798E-3</v>
      </c>
      <c r="L1289">
        <f t="shared" si="355"/>
        <v>815450.38770698011</v>
      </c>
      <c r="N1289">
        <f t="shared" si="348"/>
        <v>114514</v>
      </c>
      <c r="O1289">
        <f t="shared" si="349"/>
        <v>1</v>
      </c>
      <c r="P1289">
        <f t="shared" si="350"/>
        <v>245916942467072</v>
      </c>
      <c r="Q1289">
        <f t="shared" si="351"/>
        <v>114513</v>
      </c>
      <c r="R1289">
        <f t="shared" si="352"/>
        <v>1475501654802.4319</v>
      </c>
      <c r="S1289" t="str">
        <f t="shared" si="353"/>
        <v>17077565天10时46分42秒</v>
      </c>
    </row>
    <row r="1290" spans="1:19" x14ac:dyDescent="0.25">
      <c r="A1290">
        <v>1290</v>
      </c>
      <c r="B1290">
        <f t="shared" si="344"/>
        <v>1291</v>
      </c>
      <c r="C1290">
        <f t="shared" si="356"/>
        <v>5144000</v>
      </c>
      <c r="D1290">
        <f t="shared" si="354"/>
        <v>3310164000</v>
      </c>
      <c r="E1290" s="6">
        <f t="shared" si="345"/>
        <v>19860984</v>
      </c>
      <c r="F1290" s="7" t="str">
        <f t="shared" si="346"/>
        <v>229天20时56分24秒</v>
      </c>
      <c r="G1290">
        <f t="shared" si="340"/>
        <v>130</v>
      </c>
      <c r="H1290">
        <f t="shared" si="341"/>
        <v>4.6566128730773926E-10</v>
      </c>
      <c r="I1290">
        <f t="shared" si="347"/>
        <v>2147483648</v>
      </c>
      <c r="J1290">
        <f t="shared" si="342"/>
        <v>99114629.907692313</v>
      </c>
      <c r="K1290">
        <f t="shared" si="343"/>
        <v>2.3953616619110107E-3</v>
      </c>
      <c r="L1290">
        <f t="shared" si="355"/>
        <v>815450.39010234177</v>
      </c>
      <c r="N1290">
        <f t="shared" si="348"/>
        <v>114514</v>
      </c>
      <c r="O1290">
        <f t="shared" si="349"/>
        <v>1</v>
      </c>
      <c r="P1290">
        <f t="shared" si="350"/>
        <v>245916942467072</v>
      </c>
      <c r="Q1290">
        <f t="shared" si="351"/>
        <v>114513</v>
      </c>
      <c r="R1290">
        <f t="shared" si="352"/>
        <v>1475501654802.4319</v>
      </c>
      <c r="S1290" t="str">
        <f t="shared" si="353"/>
        <v>17077565天10时46分42秒</v>
      </c>
    </row>
    <row r="1291" spans="1:19" x14ac:dyDescent="0.25">
      <c r="A1291">
        <v>1291</v>
      </c>
      <c r="B1291">
        <f t="shared" si="344"/>
        <v>1292</v>
      </c>
      <c r="C1291">
        <f t="shared" si="356"/>
        <v>5148000</v>
      </c>
      <c r="D1291">
        <f t="shared" si="354"/>
        <v>3315312000</v>
      </c>
      <c r="E1291" s="6">
        <f t="shared" si="345"/>
        <v>19891872</v>
      </c>
      <c r="F1291" s="7" t="str">
        <f t="shared" si="346"/>
        <v>230天5时31分12秒</v>
      </c>
      <c r="G1291">
        <f t="shared" si="340"/>
        <v>130.1</v>
      </c>
      <c r="H1291">
        <f t="shared" si="341"/>
        <v>4.6566128730773926E-10</v>
      </c>
      <c r="I1291">
        <f t="shared" si="347"/>
        <v>2147483648</v>
      </c>
      <c r="J1291">
        <f t="shared" si="342"/>
        <v>99038446.487317458</v>
      </c>
      <c r="K1291">
        <f t="shared" si="343"/>
        <v>2.3972243070602417E-3</v>
      </c>
      <c r="L1291">
        <f t="shared" si="355"/>
        <v>815450.39249956608</v>
      </c>
      <c r="N1291">
        <f t="shared" si="348"/>
        <v>114514</v>
      </c>
      <c r="O1291">
        <f t="shared" si="349"/>
        <v>1</v>
      </c>
      <c r="P1291">
        <f t="shared" si="350"/>
        <v>245916942467072</v>
      </c>
      <c r="Q1291">
        <f t="shared" si="351"/>
        <v>114513</v>
      </c>
      <c r="R1291">
        <f t="shared" si="352"/>
        <v>1475501654802.4319</v>
      </c>
      <c r="S1291" t="str">
        <f t="shared" si="353"/>
        <v>17077565天10时46分42秒</v>
      </c>
    </row>
    <row r="1292" spans="1:19" x14ac:dyDescent="0.25">
      <c r="A1292">
        <v>1292</v>
      </c>
      <c r="B1292">
        <f t="shared" si="344"/>
        <v>1293</v>
      </c>
      <c r="C1292">
        <f t="shared" si="356"/>
        <v>5152000</v>
      </c>
      <c r="D1292">
        <f t="shared" si="354"/>
        <v>3320464000</v>
      </c>
      <c r="E1292" s="6">
        <f t="shared" si="345"/>
        <v>19922784</v>
      </c>
      <c r="F1292" s="7" t="str">
        <f t="shared" si="346"/>
        <v>230天14时6分24秒</v>
      </c>
      <c r="G1292">
        <f t="shared" si="340"/>
        <v>130.20000000000002</v>
      </c>
      <c r="H1292">
        <f t="shared" si="341"/>
        <v>4.6566128730773926E-10</v>
      </c>
      <c r="I1292">
        <f t="shared" si="347"/>
        <v>2147483648</v>
      </c>
      <c r="J1292">
        <f t="shared" si="342"/>
        <v>98962380.092165887</v>
      </c>
      <c r="K1292">
        <f t="shared" si="343"/>
        <v>2.3990869522094727E-3</v>
      </c>
      <c r="L1292">
        <f t="shared" si="355"/>
        <v>815450.39489865303</v>
      </c>
      <c r="N1292">
        <f t="shared" si="348"/>
        <v>114514</v>
      </c>
      <c r="O1292">
        <f t="shared" si="349"/>
        <v>1</v>
      </c>
      <c r="P1292">
        <f t="shared" si="350"/>
        <v>245916942467072</v>
      </c>
      <c r="Q1292">
        <f t="shared" si="351"/>
        <v>114513</v>
      </c>
      <c r="R1292">
        <f t="shared" si="352"/>
        <v>1475501654802.4319</v>
      </c>
      <c r="S1292" t="str">
        <f t="shared" si="353"/>
        <v>17077565天10时46分42秒</v>
      </c>
    </row>
    <row r="1293" spans="1:19" x14ac:dyDescent="0.25">
      <c r="A1293">
        <v>1293</v>
      </c>
      <c r="B1293">
        <f t="shared" si="344"/>
        <v>1294</v>
      </c>
      <c r="C1293">
        <f t="shared" si="356"/>
        <v>5156000</v>
      </c>
      <c r="D1293">
        <f t="shared" si="354"/>
        <v>3325620000</v>
      </c>
      <c r="E1293" s="6">
        <f t="shared" si="345"/>
        <v>19953720</v>
      </c>
      <c r="F1293" s="7" t="str">
        <f t="shared" si="346"/>
        <v>230天22时42分0秒</v>
      </c>
      <c r="G1293">
        <f t="shared" si="340"/>
        <v>130.30000000000001</v>
      </c>
      <c r="H1293">
        <f t="shared" si="341"/>
        <v>4.6566128730773926E-10</v>
      </c>
      <c r="I1293">
        <f t="shared" si="347"/>
        <v>2147483648</v>
      </c>
      <c r="J1293">
        <f t="shared" si="342"/>
        <v>98886430.452801213</v>
      </c>
      <c r="K1293">
        <f t="shared" si="343"/>
        <v>2.4009495973587036E-3</v>
      </c>
      <c r="L1293">
        <f t="shared" si="355"/>
        <v>815450.39729960263</v>
      </c>
      <c r="N1293">
        <f t="shared" si="348"/>
        <v>114514</v>
      </c>
      <c r="O1293">
        <f t="shared" si="349"/>
        <v>1</v>
      </c>
      <c r="P1293">
        <f t="shared" si="350"/>
        <v>245916942467072</v>
      </c>
      <c r="Q1293">
        <f t="shared" si="351"/>
        <v>114513</v>
      </c>
      <c r="R1293">
        <f t="shared" si="352"/>
        <v>1475501654802.4319</v>
      </c>
      <c r="S1293" t="str">
        <f t="shared" si="353"/>
        <v>17077565天10时46分42秒</v>
      </c>
    </row>
    <row r="1294" spans="1:19" x14ac:dyDescent="0.25">
      <c r="A1294">
        <v>1294</v>
      </c>
      <c r="B1294">
        <f t="shared" si="344"/>
        <v>1295</v>
      </c>
      <c r="C1294">
        <f t="shared" si="356"/>
        <v>5160000</v>
      </c>
      <c r="D1294">
        <f t="shared" si="354"/>
        <v>3330780000</v>
      </c>
      <c r="E1294" s="6">
        <f t="shared" si="345"/>
        <v>19984680</v>
      </c>
      <c r="F1294" s="7" t="str">
        <f t="shared" si="346"/>
        <v>231天7时18分0秒</v>
      </c>
      <c r="G1294">
        <f t="shared" si="340"/>
        <v>130.4</v>
      </c>
      <c r="H1294">
        <f t="shared" si="341"/>
        <v>4.6566128730773926E-10</v>
      </c>
      <c r="I1294">
        <f t="shared" si="347"/>
        <v>2147483648</v>
      </c>
      <c r="J1294">
        <f t="shared" si="342"/>
        <v>98810597.300613493</v>
      </c>
      <c r="K1294">
        <f t="shared" si="343"/>
        <v>2.4028122425079346E-3</v>
      </c>
      <c r="L1294">
        <f t="shared" si="355"/>
        <v>815450.39970241487</v>
      </c>
      <c r="N1294">
        <f t="shared" si="348"/>
        <v>114514</v>
      </c>
      <c r="O1294">
        <f t="shared" si="349"/>
        <v>1</v>
      </c>
      <c r="P1294">
        <f t="shared" si="350"/>
        <v>245916942467072</v>
      </c>
      <c r="Q1294">
        <f t="shared" si="351"/>
        <v>114513</v>
      </c>
      <c r="R1294">
        <f t="shared" si="352"/>
        <v>1475501654802.4319</v>
      </c>
      <c r="S1294" t="str">
        <f t="shared" si="353"/>
        <v>17077565天10时46分42秒</v>
      </c>
    </row>
    <row r="1295" spans="1:19" x14ac:dyDescent="0.25">
      <c r="A1295">
        <v>1295</v>
      </c>
      <c r="B1295">
        <f t="shared" si="344"/>
        <v>1296</v>
      </c>
      <c r="C1295">
        <f t="shared" si="356"/>
        <v>5164000</v>
      </c>
      <c r="D1295">
        <f t="shared" si="354"/>
        <v>3335944000</v>
      </c>
      <c r="E1295" s="6">
        <f t="shared" si="345"/>
        <v>20015664</v>
      </c>
      <c r="F1295" s="7" t="str">
        <f t="shared" si="346"/>
        <v>231天15时54分24秒</v>
      </c>
      <c r="G1295">
        <f t="shared" si="340"/>
        <v>130.5</v>
      </c>
      <c r="H1295">
        <f t="shared" si="341"/>
        <v>4.6566128730773926E-10</v>
      </c>
      <c r="I1295">
        <f t="shared" si="347"/>
        <v>2147483648</v>
      </c>
      <c r="J1295">
        <f t="shared" si="342"/>
        <v>98734880.367816091</v>
      </c>
      <c r="K1295">
        <f t="shared" si="343"/>
        <v>2.4046748876571655E-3</v>
      </c>
      <c r="L1295">
        <f t="shared" si="355"/>
        <v>815450.40210708976</v>
      </c>
      <c r="N1295">
        <f t="shared" si="348"/>
        <v>114514</v>
      </c>
      <c r="O1295">
        <f t="shared" si="349"/>
        <v>1</v>
      </c>
      <c r="P1295">
        <f t="shared" si="350"/>
        <v>245916942467072</v>
      </c>
      <c r="Q1295">
        <f t="shared" si="351"/>
        <v>114513</v>
      </c>
      <c r="R1295">
        <f t="shared" si="352"/>
        <v>1475501654802.4319</v>
      </c>
      <c r="S1295" t="str">
        <f t="shared" si="353"/>
        <v>17077565天10时46分42秒</v>
      </c>
    </row>
    <row r="1296" spans="1:19" x14ac:dyDescent="0.25">
      <c r="A1296">
        <v>1296</v>
      </c>
      <c r="B1296">
        <f t="shared" si="344"/>
        <v>1297</v>
      </c>
      <c r="C1296">
        <f t="shared" si="356"/>
        <v>5168000</v>
      </c>
      <c r="D1296">
        <f t="shared" si="354"/>
        <v>3341112000</v>
      </c>
      <c r="E1296" s="6">
        <f t="shared" si="345"/>
        <v>20046672</v>
      </c>
      <c r="F1296" s="7" t="str">
        <f t="shared" si="346"/>
        <v>232天0时31分12秒</v>
      </c>
      <c r="G1296">
        <f t="shared" si="340"/>
        <v>130.6</v>
      </c>
      <c r="H1296">
        <f t="shared" si="341"/>
        <v>4.6566128730773926E-10</v>
      </c>
      <c r="I1296">
        <f t="shared" si="347"/>
        <v>2147483648</v>
      </c>
      <c r="J1296">
        <f t="shared" si="342"/>
        <v>98659279.387442574</v>
      </c>
      <c r="K1296">
        <f t="shared" si="343"/>
        <v>2.4065375328063965E-3</v>
      </c>
      <c r="L1296">
        <f t="shared" si="355"/>
        <v>815450.40451362729</v>
      </c>
      <c r="N1296">
        <f t="shared" si="348"/>
        <v>114514</v>
      </c>
      <c r="O1296">
        <f t="shared" si="349"/>
        <v>1</v>
      </c>
      <c r="P1296">
        <f t="shared" si="350"/>
        <v>245916942467072</v>
      </c>
      <c r="Q1296">
        <f t="shared" si="351"/>
        <v>114513</v>
      </c>
      <c r="R1296">
        <f t="shared" si="352"/>
        <v>1475501654802.4319</v>
      </c>
      <c r="S1296" t="str">
        <f t="shared" si="353"/>
        <v>17077565天10时46分42秒</v>
      </c>
    </row>
    <row r="1297" spans="1:19" x14ac:dyDescent="0.25">
      <c r="A1297">
        <v>1297</v>
      </c>
      <c r="B1297">
        <f t="shared" si="344"/>
        <v>1298</v>
      </c>
      <c r="C1297">
        <f t="shared" si="356"/>
        <v>5172000</v>
      </c>
      <c r="D1297">
        <f t="shared" si="354"/>
        <v>3346284000</v>
      </c>
      <c r="E1297" s="6">
        <f t="shared" si="345"/>
        <v>20077704</v>
      </c>
      <c r="F1297" s="7" t="str">
        <f t="shared" si="346"/>
        <v>232天9时8分24秒</v>
      </c>
      <c r="G1297">
        <f t="shared" si="340"/>
        <v>130.70000000000002</v>
      </c>
      <c r="H1297">
        <f t="shared" si="341"/>
        <v>4.6566128730773926E-10</v>
      </c>
      <c r="I1297">
        <f t="shared" si="347"/>
        <v>2147483648</v>
      </c>
      <c r="J1297">
        <f t="shared" si="342"/>
        <v>98583794.093343526</v>
      </c>
      <c r="K1297">
        <f t="shared" si="343"/>
        <v>2.4084001779556274E-3</v>
      </c>
      <c r="L1297">
        <f t="shared" si="355"/>
        <v>815450.40692202747</v>
      </c>
      <c r="N1297">
        <f t="shared" si="348"/>
        <v>114514</v>
      </c>
      <c r="O1297">
        <f t="shared" si="349"/>
        <v>1</v>
      </c>
      <c r="P1297">
        <f t="shared" si="350"/>
        <v>245916942467072</v>
      </c>
      <c r="Q1297">
        <f t="shared" si="351"/>
        <v>114513</v>
      </c>
      <c r="R1297">
        <f t="shared" si="352"/>
        <v>1475501654802.4319</v>
      </c>
      <c r="S1297" t="str">
        <f t="shared" si="353"/>
        <v>17077565天10时46分42秒</v>
      </c>
    </row>
    <row r="1298" spans="1:19" x14ac:dyDescent="0.25">
      <c r="A1298">
        <v>1298</v>
      </c>
      <c r="B1298">
        <f t="shared" si="344"/>
        <v>1299</v>
      </c>
      <c r="C1298">
        <f t="shared" si="356"/>
        <v>5176000</v>
      </c>
      <c r="D1298">
        <f t="shared" si="354"/>
        <v>3351460000</v>
      </c>
      <c r="E1298" s="6">
        <f t="shared" si="345"/>
        <v>20108760</v>
      </c>
      <c r="F1298" s="7" t="str">
        <f t="shared" si="346"/>
        <v>232天17时46分0秒</v>
      </c>
      <c r="G1298">
        <f t="shared" si="340"/>
        <v>130.80000000000001</v>
      </c>
      <c r="H1298">
        <f t="shared" si="341"/>
        <v>4.6566128730773926E-10</v>
      </c>
      <c r="I1298">
        <f t="shared" si="347"/>
        <v>2147483648</v>
      </c>
      <c r="J1298">
        <f t="shared" si="342"/>
        <v>98508424.220183477</v>
      </c>
      <c r="K1298">
        <f t="shared" si="343"/>
        <v>2.4102628231048584E-3</v>
      </c>
      <c r="L1298">
        <f t="shared" si="355"/>
        <v>815450.40933229029</v>
      </c>
      <c r="N1298">
        <f t="shared" si="348"/>
        <v>114514</v>
      </c>
      <c r="O1298">
        <f t="shared" si="349"/>
        <v>1</v>
      </c>
      <c r="P1298">
        <f t="shared" si="350"/>
        <v>245916942467072</v>
      </c>
      <c r="Q1298">
        <f t="shared" si="351"/>
        <v>114513</v>
      </c>
      <c r="R1298">
        <f t="shared" si="352"/>
        <v>1475501654802.4319</v>
      </c>
      <c r="S1298" t="str">
        <f t="shared" si="353"/>
        <v>17077565天10时46分42秒</v>
      </c>
    </row>
    <row r="1299" spans="1:19" x14ac:dyDescent="0.25">
      <c r="A1299">
        <v>1299</v>
      </c>
      <c r="B1299">
        <f t="shared" si="344"/>
        <v>1300</v>
      </c>
      <c r="C1299">
        <f t="shared" si="356"/>
        <v>5180000</v>
      </c>
      <c r="D1299">
        <f t="shared" si="354"/>
        <v>3356640000</v>
      </c>
      <c r="E1299" s="6">
        <f t="shared" si="345"/>
        <v>20139840</v>
      </c>
      <c r="F1299" s="7" t="str">
        <f t="shared" si="346"/>
        <v>233天2时24分0秒</v>
      </c>
      <c r="G1299">
        <f t="shared" si="340"/>
        <v>130.9</v>
      </c>
      <c r="H1299">
        <f t="shared" si="341"/>
        <v>4.6566128730773926E-10</v>
      </c>
      <c r="I1299">
        <f t="shared" si="347"/>
        <v>2147483648</v>
      </c>
      <c r="J1299">
        <f t="shared" si="342"/>
        <v>98433169.503437728</v>
      </c>
      <c r="K1299">
        <f t="shared" si="343"/>
        <v>2.4121254682540894E-3</v>
      </c>
      <c r="L1299">
        <f t="shared" si="355"/>
        <v>815450.41174441576</v>
      </c>
      <c r="N1299">
        <f t="shared" si="348"/>
        <v>114514</v>
      </c>
      <c r="O1299">
        <f t="shared" si="349"/>
        <v>1</v>
      </c>
      <c r="P1299">
        <f t="shared" si="350"/>
        <v>245916942467072</v>
      </c>
      <c r="Q1299">
        <f t="shared" si="351"/>
        <v>114513</v>
      </c>
      <c r="R1299">
        <f t="shared" si="352"/>
        <v>1475501654802.4319</v>
      </c>
      <c r="S1299" t="str">
        <f t="shared" si="353"/>
        <v>17077565天10时46分42秒</v>
      </c>
    </row>
    <row r="1300" spans="1:19" x14ac:dyDescent="0.25">
      <c r="A1300">
        <v>1300</v>
      </c>
      <c r="B1300">
        <f t="shared" si="344"/>
        <v>1301</v>
      </c>
      <c r="C1300">
        <f t="shared" si="356"/>
        <v>5184000</v>
      </c>
      <c r="D1300">
        <f t="shared" si="354"/>
        <v>3361824000</v>
      </c>
      <c r="E1300" s="6">
        <f t="shared" si="345"/>
        <v>20170944</v>
      </c>
      <c r="F1300" s="7" t="str">
        <f t="shared" si="346"/>
        <v>233天11时2分24秒</v>
      </c>
      <c r="G1300">
        <f t="shared" si="340"/>
        <v>131</v>
      </c>
      <c r="H1300">
        <f t="shared" si="341"/>
        <v>4.6566128730773926E-10</v>
      </c>
      <c r="I1300">
        <f t="shared" si="347"/>
        <v>2147483648</v>
      </c>
      <c r="J1300">
        <f t="shared" si="342"/>
        <v>98358029.679389313</v>
      </c>
      <c r="K1300">
        <f t="shared" si="343"/>
        <v>2.4139881134033203E-3</v>
      </c>
      <c r="L1300">
        <f t="shared" si="355"/>
        <v>815450.41415840387</v>
      </c>
      <c r="N1300">
        <f t="shared" si="348"/>
        <v>114514</v>
      </c>
      <c r="O1300">
        <f t="shared" si="349"/>
        <v>1</v>
      </c>
      <c r="P1300">
        <f t="shared" si="350"/>
        <v>245916942467072</v>
      </c>
      <c r="Q1300">
        <f t="shared" si="351"/>
        <v>114513</v>
      </c>
      <c r="R1300">
        <f t="shared" si="352"/>
        <v>1475501654802.4319</v>
      </c>
      <c r="S1300" t="str">
        <f t="shared" si="353"/>
        <v>17077565天10时46分42秒</v>
      </c>
    </row>
    <row r="1301" spans="1:19" x14ac:dyDescent="0.25">
      <c r="A1301">
        <v>1301</v>
      </c>
      <c r="B1301">
        <f t="shared" si="344"/>
        <v>1302</v>
      </c>
      <c r="C1301">
        <f t="shared" si="356"/>
        <v>5188000</v>
      </c>
      <c r="D1301">
        <f t="shared" si="354"/>
        <v>3367012000</v>
      </c>
      <c r="E1301" s="6">
        <f t="shared" si="345"/>
        <v>20202072</v>
      </c>
      <c r="F1301" s="7" t="str">
        <f t="shared" si="346"/>
        <v>233天19时41分12秒</v>
      </c>
      <c r="G1301">
        <f t="shared" si="340"/>
        <v>131.1</v>
      </c>
      <c r="H1301">
        <f t="shared" si="341"/>
        <v>4.6566128730773926E-10</v>
      </c>
      <c r="I1301">
        <f t="shared" si="347"/>
        <v>2147483648</v>
      </c>
      <c r="J1301">
        <f t="shared" si="342"/>
        <v>98283004.48512587</v>
      </c>
      <c r="K1301">
        <f t="shared" si="343"/>
        <v>2.4158507585525513E-3</v>
      </c>
      <c r="L1301">
        <f t="shared" si="355"/>
        <v>815450.41657425463</v>
      </c>
      <c r="N1301">
        <f t="shared" si="348"/>
        <v>114514</v>
      </c>
      <c r="O1301">
        <f t="shared" si="349"/>
        <v>1</v>
      </c>
      <c r="P1301">
        <f t="shared" si="350"/>
        <v>245916942467072</v>
      </c>
      <c r="Q1301">
        <f t="shared" si="351"/>
        <v>114513</v>
      </c>
      <c r="R1301">
        <f t="shared" si="352"/>
        <v>1475501654802.4319</v>
      </c>
      <c r="S1301" t="str">
        <f t="shared" si="353"/>
        <v>17077565天10时46分42秒</v>
      </c>
    </row>
    <row r="1302" spans="1:19" x14ac:dyDescent="0.25">
      <c r="A1302">
        <v>1302</v>
      </c>
      <c r="B1302">
        <f t="shared" si="344"/>
        <v>1303</v>
      </c>
      <c r="C1302">
        <f t="shared" si="356"/>
        <v>5192000</v>
      </c>
      <c r="D1302">
        <f t="shared" si="354"/>
        <v>3372204000</v>
      </c>
      <c r="E1302" s="6">
        <f t="shared" si="345"/>
        <v>20233224</v>
      </c>
      <c r="F1302" s="7" t="str">
        <f t="shared" si="346"/>
        <v>234天4时20分24秒</v>
      </c>
      <c r="G1302">
        <f t="shared" si="340"/>
        <v>131.20000000000002</v>
      </c>
      <c r="H1302">
        <f t="shared" si="341"/>
        <v>4.6566128730773926E-10</v>
      </c>
      <c r="I1302">
        <f t="shared" si="347"/>
        <v>2147483648</v>
      </c>
      <c r="J1302">
        <f t="shared" si="342"/>
        <v>98208093.658536568</v>
      </c>
      <c r="K1302">
        <f t="shared" si="343"/>
        <v>2.4177134037017822E-3</v>
      </c>
      <c r="L1302">
        <f t="shared" si="355"/>
        <v>815450.41899196804</v>
      </c>
      <c r="N1302">
        <f t="shared" si="348"/>
        <v>114514</v>
      </c>
      <c r="O1302">
        <f t="shared" si="349"/>
        <v>1</v>
      </c>
      <c r="P1302">
        <f t="shared" si="350"/>
        <v>245916942467072</v>
      </c>
      <c r="Q1302">
        <f t="shared" si="351"/>
        <v>114513</v>
      </c>
      <c r="R1302">
        <f t="shared" si="352"/>
        <v>1475501654802.4319</v>
      </c>
      <c r="S1302" t="str">
        <f t="shared" si="353"/>
        <v>17077565天10时46分42秒</v>
      </c>
    </row>
    <row r="1303" spans="1:19" x14ac:dyDescent="0.25">
      <c r="A1303">
        <v>1303</v>
      </c>
      <c r="B1303">
        <f t="shared" si="344"/>
        <v>1304</v>
      </c>
      <c r="C1303">
        <f t="shared" si="356"/>
        <v>5196000</v>
      </c>
      <c r="D1303">
        <f t="shared" si="354"/>
        <v>3377400000</v>
      </c>
      <c r="E1303" s="6">
        <f t="shared" si="345"/>
        <v>20264400</v>
      </c>
      <c r="F1303" s="7" t="str">
        <f t="shared" si="346"/>
        <v>234天13时0分0秒</v>
      </c>
      <c r="G1303">
        <f t="shared" si="340"/>
        <v>131.30000000000001</v>
      </c>
      <c r="H1303">
        <f t="shared" si="341"/>
        <v>4.6566128730773926E-10</v>
      </c>
      <c r="I1303">
        <f t="shared" si="347"/>
        <v>2147483648</v>
      </c>
      <c r="J1303">
        <f t="shared" si="342"/>
        <v>98133296.938309208</v>
      </c>
      <c r="K1303">
        <f t="shared" si="343"/>
        <v>2.4195760488510132E-3</v>
      </c>
      <c r="L1303">
        <f t="shared" si="355"/>
        <v>815450.42141154408</v>
      </c>
      <c r="N1303">
        <f t="shared" si="348"/>
        <v>114514</v>
      </c>
      <c r="O1303">
        <f t="shared" si="349"/>
        <v>1</v>
      </c>
      <c r="P1303">
        <f t="shared" si="350"/>
        <v>245916942467072</v>
      </c>
      <c r="Q1303">
        <f t="shared" si="351"/>
        <v>114513</v>
      </c>
      <c r="R1303">
        <f t="shared" si="352"/>
        <v>1475501654802.4319</v>
      </c>
      <c r="S1303" t="str">
        <f t="shared" si="353"/>
        <v>17077565天10时46分42秒</v>
      </c>
    </row>
    <row r="1304" spans="1:19" x14ac:dyDescent="0.25">
      <c r="A1304">
        <v>1304</v>
      </c>
      <c r="B1304">
        <f t="shared" si="344"/>
        <v>1305</v>
      </c>
      <c r="C1304">
        <f t="shared" si="356"/>
        <v>5200000</v>
      </c>
      <c r="D1304">
        <f t="shared" si="354"/>
        <v>3382600000</v>
      </c>
      <c r="E1304" s="6">
        <f t="shared" si="345"/>
        <v>20295600</v>
      </c>
      <c r="F1304" s="7" t="str">
        <f t="shared" si="346"/>
        <v>234天21时40分0秒</v>
      </c>
      <c r="G1304">
        <f t="shared" si="340"/>
        <v>131.4</v>
      </c>
      <c r="H1304">
        <f t="shared" si="341"/>
        <v>4.6566128730773926E-10</v>
      </c>
      <c r="I1304">
        <f t="shared" si="347"/>
        <v>2147483648</v>
      </c>
      <c r="J1304">
        <f t="shared" si="342"/>
        <v>98058614.063926935</v>
      </c>
      <c r="K1304">
        <f t="shared" si="343"/>
        <v>2.4214386940002441E-3</v>
      </c>
      <c r="L1304">
        <f t="shared" si="355"/>
        <v>815450.42383298278</v>
      </c>
      <c r="N1304">
        <f t="shared" si="348"/>
        <v>114514</v>
      </c>
      <c r="O1304">
        <f t="shared" si="349"/>
        <v>1</v>
      </c>
      <c r="P1304">
        <f t="shared" si="350"/>
        <v>245916942467072</v>
      </c>
      <c r="Q1304">
        <f t="shared" si="351"/>
        <v>114513</v>
      </c>
      <c r="R1304">
        <f t="shared" si="352"/>
        <v>1475501654802.4319</v>
      </c>
      <c r="S1304" t="str">
        <f t="shared" si="353"/>
        <v>17077565天10时46分42秒</v>
      </c>
    </row>
    <row r="1305" spans="1:19" x14ac:dyDescent="0.25">
      <c r="A1305">
        <v>1305</v>
      </c>
      <c r="B1305">
        <f t="shared" si="344"/>
        <v>1306</v>
      </c>
      <c r="C1305">
        <f t="shared" si="356"/>
        <v>5204000</v>
      </c>
      <c r="D1305">
        <f t="shared" si="354"/>
        <v>3387804000</v>
      </c>
      <c r="E1305" s="6">
        <f t="shared" si="345"/>
        <v>20326824</v>
      </c>
      <c r="F1305" s="7" t="str">
        <f t="shared" si="346"/>
        <v>235天6时20分24秒</v>
      </c>
      <c r="G1305">
        <f t="shared" si="340"/>
        <v>131.5</v>
      </c>
      <c r="H1305">
        <f t="shared" si="341"/>
        <v>4.6566128730773926E-10</v>
      </c>
      <c r="I1305">
        <f t="shared" si="347"/>
        <v>2147483648</v>
      </c>
      <c r="J1305">
        <f t="shared" si="342"/>
        <v>97984044.775665402</v>
      </c>
      <c r="K1305">
        <f t="shared" si="343"/>
        <v>2.4233013391494751E-3</v>
      </c>
      <c r="L1305">
        <f t="shared" si="355"/>
        <v>815450.42625628412</v>
      </c>
      <c r="N1305">
        <f t="shared" si="348"/>
        <v>114514</v>
      </c>
      <c r="O1305">
        <f t="shared" si="349"/>
        <v>1</v>
      </c>
      <c r="P1305">
        <f t="shared" si="350"/>
        <v>245916942467072</v>
      </c>
      <c r="Q1305">
        <f t="shared" si="351"/>
        <v>114513</v>
      </c>
      <c r="R1305">
        <f t="shared" si="352"/>
        <v>1475501654802.4319</v>
      </c>
      <c r="S1305" t="str">
        <f t="shared" si="353"/>
        <v>17077565天10时46分42秒</v>
      </c>
    </row>
    <row r="1306" spans="1:19" x14ac:dyDescent="0.25">
      <c r="A1306">
        <v>1306</v>
      </c>
      <c r="B1306">
        <f t="shared" si="344"/>
        <v>1307</v>
      </c>
      <c r="C1306">
        <f t="shared" si="356"/>
        <v>5208000</v>
      </c>
      <c r="D1306">
        <f t="shared" si="354"/>
        <v>3393012000</v>
      </c>
      <c r="E1306" s="6">
        <f t="shared" si="345"/>
        <v>20358072</v>
      </c>
      <c r="F1306" s="7" t="str">
        <f t="shared" si="346"/>
        <v>235天15时1分12秒</v>
      </c>
      <c r="G1306">
        <f t="shared" si="340"/>
        <v>131.6</v>
      </c>
      <c r="H1306">
        <f t="shared" si="341"/>
        <v>4.6566128730773926E-10</v>
      </c>
      <c r="I1306">
        <f t="shared" si="347"/>
        <v>2147483648</v>
      </c>
      <c r="J1306">
        <f t="shared" si="342"/>
        <v>97909588.814589664</v>
      </c>
      <c r="K1306">
        <f t="shared" si="343"/>
        <v>2.4251639842987061E-3</v>
      </c>
      <c r="L1306">
        <f t="shared" si="355"/>
        <v>815450.4286814481</v>
      </c>
      <c r="N1306">
        <f t="shared" si="348"/>
        <v>114514</v>
      </c>
      <c r="O1306">
        <f t="shared" si="349"/>
        <v>1</v>
      </c>
      <c r="P1306">
        <f t="shared" si="350"/>
        <v>245916942467072</v>
      </c>
      <c r="Q1306">
        <f t="shared" si="351"/>
        <v>114513</v>
      </c>
      <c r="R1306">
        <f t="shared" si="352"/>
        <v>1475501654802.4319</v>
      </c>
      <c r="S1306" t="str">
        <f t="shared" si="353"/>
        <v>17077565天10时46分42秒</v>
      </c>
    </row>
    <row r="1307" spans="1:19" x14ac:dyDescent="0.25">
      <c r="A1307">
        <v>1307</v>
      </c>
      <c r="B1307">
        <f t="shared" si="344"/>
        <v>1308</v>
      </c>
      <c r="C1307">
        <f t="shared" si="356"/>
        <v>5212000</v>
      </c>
      <c r="D1307">
        <f t="shared" si="354"/>
        <v>3398224000</v>
      </c>
      <c r="E1307" s="6">
        <f t="shared" si="345"/>
        <v>20389344</v>
      </c>
      <c r="F1307" s="7" t="str">
        <f t="shared" si="346"/>
        <v>235天23时42分24秒</v>
      </c>
      <c r="G1307">
        <f t="shared" si="340"/>
        <v>131.70000000000002</v>
      </c>
      <c r="H1307">
        <f t="shared" si="341"/>
        <v>4.6566128730773926E-10</v>
      </c>
      <c r="I1307">
        <f t="shared" si="347"/>
        <v>2147483648</v>
      </c>
      <c r="J1307">
        <f t="shared" si="342"/>
        <v>97835245.922551244</v>
      </c>
      <c r="K1307">
        <f t="shared" si="343"/>
        <v>2.427026629447937E-3</v>
      </c>
      <c r="L1307">
        <f t="shared" si="355"/>
        <v>815450.43110847473</v>
      </c>
      <c r="N1307">
        <f t="shared" si="348"/>
        <v>114514</v>
      </c>
      <c r="O1307">
        <f t="shared" si="349"/>
        <v>1</v>
      </c>
      <c r="P1307">
        <f t="shared" si="350"/>
        <v>245916942467072</v>
      </c>
      <c r="Q1307">
        <f t="shared" si="351"/>
        <v>114513</v>
      </c>
      <c r="R1307">
        <f t="shared" si="352"/>
        <v>1475501654802.4319</v>
      </c>
      <c r="S1307" t="str">
        <f t="shared" si="353"/>
        <v>17077565天10时46分42秒</v>
      </c>
    </row>
    <row r="1308" spans="1:19" x14ac:dyDescent="0.25">
      <c r="A1308">
        <v>1308</v>
      </c>
      <c r="B1308">
        <f t="shared" si="344"/>
        <v>1309</v>
      </c>
      <c r="C1308">
        <f t="shared" si="356"/>
        <v>5216000</v>
      </c>
      <c r="D1308">
        <f t="shared" si="354"/>
        <v>3403440000</v>
      </c>
      <c r="E1308" s="6">
        <f t="shared" si="345"/>
        <v>20420640</v>
      </c>
      <c r="F1308" s="7" t="str">
        <f t="shared" si="346"/>
        <v>236天8时24分0秒</v>
      </c>
      <c r="G1308">
        <f t="shared" si="340"/>
        <v>131.80000000000001</v>
      </c>
      <c r="H1308">
        <f t="shared" si="341"/>
        <v>4.6566128730773926E-10</v>
      </c>
      <c r="I1308">
        <f t="shared" si="347"/>
        <v>2147483648</v>
      </c>
      <c r="J1308">
        <f t="shared" si="342"/>
        <v>97761015.842185125</v>
      </c>
      <c r="K1308">
        <f t="shared" si="343"/>
        <v>2.428889274597168E-3</v>
      </c>
      <c r="L1308">
        <f t="shared" si="355"/>
        <v>815450.43353736401</v>
      </c>
      <c r="N1308">
        <f t="shared" si="348"/>
        <v>114514</v>
      </c>
      <c r="O1308">
        <f t="shared" si="349"/>
        <v>1</v>
      </c>
      <c r="P1308">
        <f t="shared" si="350"/>
        <v>245916942467072</v>
      </c>
      <c r="Q1308">
        <f t="shared" si="351"/>
        <v>114513</v>
      </c>
      <c r="R1308">
        <f t="shared" si="352"/>
        <v>1475501654802.4319</v>
      </c>
      <c r="S1308" t="str">
        <f t="shared" si="353"/>
        <v>17077565天10时46分42秒</v>
      </c>
    </row>
    <row r="1309" spans="1:19" x14ac:dyDescent="0.25">
      <c r="A1309">
        <v>1309</v>
      </c>
      <c r="B1309">
        <f t="shared" si="344"/>
        <v>1310</v>
      </c>
      <c r="C1309">
        <f t="shared" si="356"/>
        <v>5220000</v>
      </c>
      <c r="D1309">
        <f t="shared" si="354"/>
        <v>3408660000</v>
      </c>
      <c r="E1309" s="6">
        <f t="shared" si="345"/>
        <v>20451960</v>
      </c>
      <c r="F1309" s="7" t="str">
        <f t="shared" si="346"/>
        <v>236天17时6分0秒</v>
      </c>
      <c r="G1309">
        <f t="shared" si="340"/>
        <v>131.9</v>
      </c>
      <c r="H1309">
        <f t="shared" si="341"/>
        <v>4.6566128730773926E-10</v>
      </c>
      <c r="I1309">
        <f t="shared" si="347"/>
        <v>2147483648</v>
      </c>
      <c r="J1309">
        <f t="shared" si="342"/>
        <v>97686898.31690675</v>
      </c>
      <c r="K1309">
        <f t="shared" si="343"/>
        <v>2.4307519197463989E-3</v>
      </c>
      <c r="L1309">
        <f t="shared" si="355"/>
        <v>815450.43596811593</v>
      </c>
      <c r="N1309">
        <f t="shared" si="348"/>
        <v>114514</v>
      </c>
      <c r="O1309">
        <f t="shared" si="349"/>
        <v>1</v>
      </c>
      <c r="P1309">
        <f t="shared" si="350"/>
        <v>245916942467072</v>
      </c>
      <c r="Q1309">
        <f t="shared" si="351"/>
        <v>114513</v>
      </c>
      <c r="R1309">
        <f t="shared" si="352"/>
        <v>1475501654802.4319</v>
      </c>
      <c r="S1309" t="str">
        <f t="shared" si="353"/>
        <v>17077565天10时46分42秒</v>
      </c>
    </row>
    <row r="1310" spans="1:19" x14ac:dyDescent="0.25">
      <c r="A1310">
        <v>1310</v>
      </c>
      <c r="B1310">
        <f t="shared" si="344"/>
        <v>1311</v>
      </c>
      <c r="C1310">
        <f t="shared" si="356"/>
        <v>5224000</v>
      </c>
      <c r="D1310">
        <f t="shared" si="354"/>
        <v>3413884000</v>
      </c>
      <c r="E1310" s="6">
        <f t="shared" si="345"/>
        <v>20483304</v>
      </c>
      <c r="F1310" s="7" t="str">
        <f t="shared" si="346"/>
        <v>237天1时48分24秒</v>
      </c>
      <c r="G1310">
        <f t="shared" si="340"/>
        <v>132</v>
      </c>
      <c r="H1310">
        <f t="shared" si="341"/>
        <v>4.6566128730773926E-10</v>
      </c>
      <c r="I1310">
        <f t="shared" si="347"/>
        <v>2147483648</v>
      </c>
      <c r="J1310">
        <f t="shared" si="342"/>
        <v>97612893.090909094</v>
      </c>
      <c r="K1310">
        <f t="shared" si="343"/>
        <v>2.4326145648956299E-3</v>
      </c>
      <c r="L1310">
        <f t="shared" si="355"/>
        <v>815450.43840073049</v>
      </c>
      <c r="N1310">
        <f t="shared" si="348"/>
        <v>114514</v>
      </c>
      <c r="O1310">
        <f t="shared" si="349"/>
        <v>1</v>
      </c>
      <c r="P1310">
        <f t="shared" si="350"/>
        <v>245916942467072</v>
      </c>
      <c r="Q1310">
        <f t="shared" si="351"/>
        <v>114513</v>
      </c>
      <c r="R1310">
        <f t="shared" si="352"/>
        <v>1475501654802.4319</v>
      </c>
      <c r="S1310" t="str">
        <f t="shared" si="353"/>
        <v>17077565天10时46分42秒</v>
      </c>
    </row>
    <row r="1311" spans="1:19" x14ac:dyDescent="0.25">
      <c r="A1311">
        <v>1311</v>
      </c>
      <c r="B1311">
        <f t="shared" si="344"/>
        <v>1312</v>
      </c>
      <c r="C1311">
        <f t="shared" si="356"/>
        <v>5228000</v>
      </c>
      <c r="D1311">
        <f t="shared" si="354"/>
        <v>3419112000</v>
      </c>
      <c r="E1311" s="6">
        <f t="shared" si="345"/>
        <v>20514672</v>
      </c>
      <c r="F1311" s="7" t="str">
        <f t="shared" si="346"/>
        <v>237天10时31分12秒</v>
      </c>
      <c r="G1311">
        <f t="shared" si="340"/>
        <v>132.1</v>
      </c>
      <c r="H1311">
        <f t="shared" si="341"/>
        <v>4.6566128730773926E-10</v>
      </c>
      <c r="I1311">
        <f t="shared" si="347"/>
        <v>2147483648</v>
      </c>
      <c r="J1311">
        <f t="shared" si="342"/>
        <v>97538999.909159735</v>
      </c>
      <c r="K1311">
        <f t="shared" si="343"/>
        <v>2.4344772100448608E-3</v>
      </c>
      <c r="L1311">
        <f t="shared" si="355"/>
        <v>815450.4408352077</v>
      </c>
      <c r="N1311">
        <f t="shared" si="348"/>
        <v>114514</v>
      </c>
      <c r="O1311">
        <f t="shared" si="349"/>
        <v>1</v>
      </c>
      <c r="P1311">
        <f t="shared" si="350"/>
        <v>245916942467072</v>
      </c>
      <c r="Q1311">
        <f t="shared" si="351"/>
        <v>114513</v>
      </c>
      <c r="R1311">
        <f t="shared" si="352"/>
        <v>1475501654802.4319</v>
      </c>
      <c r="S1311" t="str">
        <f t="shared" si="353"/>
        <v>17077565天10时46分42秒</v>
      </c>
    </row>
    <row r="1312" spans="1:19" x14ac:dyDescent="0.25">
      <c r="A1312">
        <v>1312</v>
      </c>
      <c r="B1312">
        <f t="shared" si="344"/>
        <v>1313</v>
      </c>
      <c r="C1312">
        <f t="shared" si="356"/>
        <v>5232000</v>
      </c>
      <c r="D1312">
        <f t="shared" si="354"/>
        <v>3424344000</v>
      </c>
      <c r="E1312" s="6">
        <f t="shared" si="345"/>
        <v>20546064</v>
      </c>
      <c r="F1312" s="7" t="str">
        <f t="shared" si="346"/>
        <v>237天19时14分24秒</v>
      </c>
      <c r="G1312">
        <f t="shared" si="340"/>
        <v>132.20000000000002</v>
      </c>
      <c r="H1312">
        <f t="shared" si="341"/>
        <v>4.6566128730773926E-10</v>
      </c>
      <c r="I1312">
        <f t="shared" si="347"/>
        <v>2147483648</v>
      </c>
      <c r="J1312">
        <f t="shared" si="342"/>
        <v>97465218.517397866</v>
      </c>
      <c r="K1312">
        <f t="shared" si="343"/>
        <v>2.4363398551940918E-3</v>
      </c>
      <c r="L1312">
        <f t="shared" si="355"/>
        <v>815450.44327154756</v>
      </c>
      <c r="N1312">
        <f t="shared" si="348"/>
        <v>114514</v>
      </c>
      <c r="O1312">
        <f t="shared" si="349"/>
        <v>1</v>
      </c>
      <c r="P1312">
        <f t="shared" si="350"/>
        <v>245916942467072</v>
      </c>
      <c r="Q1312">
        <f t="shared" si="351"/>
        <v>114513</v>
      </c>
      <c r="R1312">
        <f t="shared" si="352"/>
        <v>1475501654802.4319</v>
      </c>
      <c r="S1312" t="str">
        <f t="shared" si="353"/>
        <v>17077565天10时46分42秒</v>
      </c>
    </row>
    <row r="1313" spans="1:19" x14ac:dyDescent="0.25">
      <c r="A1313">
        <v>1313</v>
      </c>
      <c r="B1313">
        <f t="shared" si="344"/>
        <v>1314</v>
      </c>
      <c r="C1313">
        <f t="shared" si="356"/>
        <v>5236000</v>
      </c>
      <c r="D1313">
        <f t="shared" si="354"/>
        <v>3429580000</v>
      </c>
      <c r="E1313" s="6">
        <f t="shared" si="345"/>
        <v>20577480</v>
      </c>
      <c r="F1313" s="7" t="str">
        <f t="shared" si="346"/>
        <v>238天3时58分0秒</v>
      </c>
      <c r="G1313">
        <f t="shared" si="340"/>
        <v>132.30000000000001</v>
      </c>
      <c r="H1313">
        <f t="shared" si="341"/>
        <v>4.6566128730773926E-10</v>
      </c>
      <c r="I1313">
        <f t="shared" si="347"/>
        <v>2147483648</v>
      </c>
      <c r="J1313">
        <f t="shared" si="342"/>
        <v>97391548.662131518</v>
      </c>
      <c r="K1313">
        <f t="shared" si="343"/>
        <v>2.4382025003433228E-3</v>
      </c>
      <c r="L1313">
        <f t="shared" si="355"/>
        <v>815450.44570975006</v>
      </c>
      <c r="N1313">
        <f t="shared" si="348"/>
        <v>114514</v>
      </c>
      <c r="O1313">
        <f t="shared" si="349"/>
        <v>1</v>
      </c>
      <c r="P1313">
        <f t="shared" si="350"/>
        <v>245916942467072</v>
      </c>
      <c r="Q1313">
        <f t="shared" si="351"/>
        <v>114513</v>
      </c>
      <c r="R1313">
        <f t="shared" si="352"/>
        <v>1475501654802.4319</v>
      </c>
      <c r="S1313" t="str">
        <f t="shared" si="353"/>
        <v>17077565天10时46分42秒</v>
      </c>
    </row>
    <row r="1314" spans="1:19" x14ac:dyDescent="0.25">
      <c r="A1314">
        <v>1314</v>
      </c>
      <c r="B1314">
        <f t="shared" si="344"/>
        <v>1315</v>
      </c>
      <c r="C1314">
        <f t="shared" si="356"/>
        <v>5240000</v>
      </c>
      <c r="D1314">
        <f t="shared" si="354"/>
        <v>3434820000</v>
      </c>
      <c r="E1314" s="6">
        <f t="shared" si="345"/>
        <v>20608920</v>
      </c>
      <c r="F1314" s="7" t="str">
        <f t="shared" si="346"/>
        <v>238天12时42分0秒</v>
      </c>
      <c r="G1314">
        <f t="shared" si="340"/>
        <v>132.4</v>
      </c>
      <c r="H1314">
        <f t="shared" si="341"/>
        <v>4.6566128730773926E-10</v>
      </c>
      <c r="I1314">
        <f t="shared" si="347"/>
        <v>2147483648</v>
      </c>
      <c r="J1314">
        <f t="shared" si="342"/>
        <v>97317990.090634435</v>
      </c>
      <c r="K1314">
        <f t="shared" si="343"/>
        <v>2.4400651454925537E-3</v>
      </c>
      <c r="L1314">
        <f t="shared" si="355"/>
        <v>815450.4481498152</v>
      </c>
      <c r="N1314">
        <f t="shared" si="348"/>
        <v>114514</v>
      </c>
      <c r="O1314">
        <f t="shared" si="349"/>
        <v>1</v>
      </c>
      <c r="P1314">
        <f t="shared" si="350"/>
        <v>245916942467072</v>
      </c>
      <c r="Q1314">
        <f t="shared" si="351"/>
        <v>114513</v>
      </c>
      <c r="R1314">
        <f t="shared" si="352"/>
        <v>1475501654802.4319</v>
      </c>
      <c r="S1314" t="str">
        <f t="shared" si="353"/>
        <v>17077565天10时46分42秒</v>
      </c>
    </row>
    <row r="1315" spans="1:19" x14ac:dyDescent="0.25">
      <c r="A1315">
        <v>1315</v>
      </c>
      <c r="B1315">
        <f t="shared" si="344"/>
        <v>1316</v>
      </c>
      <c r="C1315">
        <f t="shared" si="356"/>
        <v>5244000</v>
      </c>
      <c r="D1315">
        <f t="shared" si="354"/>
        <v>3440064000</v>
      </c>
      <c r="E1315" s="6">
        <f t="shared" si="345"/>
        <v>20640384</v>
      </c>
      <c r="F1315" s="7" t="str">
        <f t="shared" si="346"/>
        <v>238天21时26分24秒</v>
      </c>
      <c r="G1315">
        <f t="shared" si="340"/>
        <v>132.5</v>
      </c>
      <c r="H1315">
        <f t="shared" si="341"/>
        <v>4.6566128730773926E-10</v>
      </c>
      <c r="I1315">
        <f t="shared" si="347"/>
        <v>2147483648</v>
      </c>
      <c r="J1315">
        <f t="shared" si="342"/>
        <v>97244542.55094339</v>
      </c>
      <c r="K1315">
        <f t="shared" si="343"/>
        <v>2.4419277906417847E-3</v>
      </c>
      <c r="L1315">
        <f t="shared" si="355"/>
        <v>815450.45059174299</v>
      </c>
      <c r="N1315">
        <f t="shared" si="348"/>
        <v>114514</v>
      </c>
      <c r="O1315">
        <f t="shared" si="349"/>
        <v>1</v>
      </c>
      <c r="P1315">
        <f t="shared" si="350"/>
        <v>245916942467072</v>
      </c>
      <c r="Q1315">
        <f t="shared" si="351"/>
        <v>114513</v>
      </c>
      <c r="R1315">
        <f t="shared" si="352"/>
        <v>1475501654802.4319</v>
      </c>
      <c r="S1315" t="str">
        <f t="shared" si="353"/>
        <v>17077565天10时46分42秒</v>
      </c>
    </row>
    <row r="1316" spans="1:19" x14ac:dyDescent="0.25">
      <c r="A1316">
        <v>1316</v>
      </c>
      <c r="B1316">
        <f t="shared" si="344"/>
        <v>1317</v>
      </c>
      <c r="C1316">
        <f t="shared" si="356"/>
        <v>5248000</v>
      </c>
      <c r="D1316">
        <f t="shared" si="354"/>
        <v>3445312000</v>
      </c>
      <c r="E1316" s="6">
        <f t="shared" si="345"/>
        <v>20671872</v>
      </c>
      <c r="F1316" s="7" t="str">
        <f t="shared" si="346"/>
        <v>239天6时11分12秒</v>
      </c>
      <c r="G1316">
        <f t="shared" si="340"/>
        <v>132.6</v>
      </c>
      <c r="H1316">
        <f t="shared" si="341"/>
        <v>4.6566128730773926E-10</v>
      </c>
      <c r="I1316">
        <f t="shared" si="347"/>
        <v>2147483648</v>
      </c>
      <c r="J1316">
        <f t="shared" si="342"/>
        <v>97171205.791855201</v>
      </c>
      <c r="K1316">
        <f t="shared" si="343"/>
        <v>2.4437904357910156E-3</v>
      </c>
      <c r="L1316">
        <f t="shared" si="355"/>
        <v>815450.45303553343</v>
      </c>
      <c r="N1316">
        <f t="shared" si="348"/>
        <v>114514</v>
      </c>
      <c r="O1316">
        <f t="shared" si="349"/>
        <v>1</v>
      </c>
      <c r="P1316">
        <f t="shared" si="350"/>
        <v>245916942467072</v>
      </c>
      <c r="Q1316">
        <f t="shared" si="351"/>
        <v>114513</v>
      </c>
      <c r="R1316">
        <f t="shared" si="352"/>
        <v>1475501654802.4319</v>
      </c>
      <c r="S1316" t="str">
        <f t="shared" si="353"/>
        <v>17077565天10时46分42秒</v>
      </c>
    </row>
    <row r="1317" spans="1:19" x14ac:dyDescent="0.25">
      <c r="A1317">
        <v>1317</v>
      </c>
      <c r="B1317">
        <f t="shared" si="344"/>
        <v>1318</v>
      </c>
      <c r="C1317">
        <f t="shared" si="356"/>
        <v>5252000</v>
      </c>
      <c r="D1317">
        <f t="shared" si="354"/>
        <v>3450564000</v>
      </c>
      <c r="E1317" s="6">
        <f t="shared" si="345"/>
        <v>20703384</v>
      </c>
      <c r="F1317" s="7" t="str">
        <f t="shared" si="346"/>
        <v>239天14时56分24秒</v>
      </c>
      <c r="G1317">
        <f t="shared" si="340"/>
        <v>132.70000000000002</v>
      </c>
      <c r="H1317">
        <f t="shared" si="341"/>
        <v>4.6566128730773926E-10</v>
      </c>
      <c r="I1317">
        <f t="shared" si="347"/>
        <v>2147483648</v>
      </c>
      <c r="J1317">
        <f t="shared" si="342"/>
        <v>97097979.562923878</v>
      </c>
      <c r="K1317">
        <f t="shared" si="343"/>
        <v>2.4456530809402466E-3</v>
      </c>
      <c r="L1317">
        <f t="shared" si="355"/>
        <v>815450.45548118651</v>
      </c>
      <c r="N1317">
        <f t="shared" si="348"/>
        <v>114514</v>
      </c>
      <c r="O1317">
        <f t="shared" si="349"/>
        <v>1</v>
      </c>
      <c r="P1317">
        <f t="shared" si="350"/>
        <v>245916942467072</v>
      </c>
      <c r="Q1317">
        <f t="shared" si="351"/>
        <v>114513</v>
      </c>
      <c r="R1317">
        <f t="shared" si="352"/>
        <v>1475501654802.4319</v>
      </c>
      <c r="S1317" t="str">
        <f t="shared" si="353"/>
        <v>17077565天10时46分42秒</v>
      </c>
    </row>
    <row r="1318" spans="1:19" x14ac:dyDescent="0.25">
      <c r="A1318">
        <v>1318</v>
      </c>
      <c r="B1318">
        <f t="shared" si="344"/>
        <v>1319</v>
      </c>
      <c r="C1318">
        <f t="shared" si="356"/>
        <v>5256000</v>
      </c>
      <c r="D1318">
        <f t="shared" si="354"/>
        <v>3455820000</v>
      </c>
      <c r="E1318" s="6">
        <f t="shared" si="345"/>
        <v>20734920</v>
      </c>
      <c r="F1318" s="7" t="str">
        <f t="shared" si="346"/>
        <v>239天23时42分0秒</v>
      </c>
      <c r="G1318">
        <f t="shared" si="340"/>
        <v>132.80000000000001</v>
      </c>
      <c r="H1318">
        <f t="shared" si="341"/>
        <v>4.6566128730773926E-10</v>
      </c>
      <c r="I1318">
        <f t="shared" si="347"/>
        <v>2147483648</v>
      </c>
      <c r="J1318">
        <f t="shared" si="342"/>
        <v>97024863.614457816</v>
      </c>
      <c r="K1318">
        <f t="shared" si="343"/>
        <v>2.4475157260894775E-3</v>
      </c>
      <c r="L1318">
        <f t="shared" si="355"/>
        <v>815450.45792870224</v>
      </c>
      <c r="N1318">
        <f t="shared" si="348"/>
        <v>114514</v>
      </c>
      <c r="O1318">
        <f t="shared" si="349"/>
        <v>1</v>
      </c>
      <c r="P1318">
        <f t="shared" si="350"/>
        <v>245916942467072</v>
      </c>
      <c r="Q1318">
        <f t="shared" si="351"/>
        <v>114513</v>
      </c>
      <c r="R1318">
        <f t="shared" si="352"/>
        <v>1475501654802.4319</v>
      </c>
      <c r="S1318" t="str">
        <f t="shared" si="353"/>
        <v>17077565天10时46分42秒</v>
      </c>
    </row>
    <row r="1319" spans="1:19" x14ac:dyDescent="0.25">
      <c r="A1319">
        <v>1319</v>
      </c>
      <c r="B1319">
        <f t="shared" si="344"/>
        <v>1320</v>
      </c>
      <c r="C1319">
        <f t="shared" si="356"/>
        <v>5260000</v>
      </c>
      <c r="D1319">
        <f t="shared" si="354"/>
        <v>3461080000</v>
      </c>
      <c r="E1319" s="6">
        <f t="shared" si="345"/>
        <v>20766480</v>
      </c>
      <c r="F1319" s="7" t="str">
        <f t="shared" si="346"/>
        <v>240天8时28分0秒</v>
      </c>
      <c r="G1319">
        <f t="shared" si="340"/>
        <v>132.9</v>
      </c>
      <c r="H1319">
        <f t="shared" si="341"/>
        <v>4.6566128730773926E-10</v>
      </c>
      <c r="I1319">
        <f t="shared" si="347"/>
        <v>2147483648</v>
      </c>
      <c r="J1319">
        <f t="shared" si="342"/>
        <v>96951857.697516933</v>
      </c>
      <c r="K1319">
        <f t="shared" si="343"/>
        <v>2.4493783712387085E-3</v>
      </c>
      <c r="L1319">
        <f t="shared" si="355"/>
        <v>815450.46037808061</v>
      </c>
      <c r="N1319">
        <f t="shared" si="348"/>
        <v>114514</v>
      </c>
      <c r="O1319">
        <f t="shared" si="349"/>
        <v>1</v>
      </c>
      <c r="P1319">
        <f t="shared" si="350"/>
        <v>245916942467072</v>
      </c>
      <c r="Q1319">
        <f t="shared" si="351"/>
        <v>114513</v>
      </c>
      <c r="R1319">
        <f t="shared" si="352"/>
        <v>1475501654802.4319</v>
      </c>
      <c r="S1319" t="str">
        <f t="shared" si="353"/>
        <v>17077565天10时46分42秒</v>
      </c>
    </row>
    <row r="1320" spans="1:19" x14ac:dyDescent="0.25">
      <c r="A1320">
        <v>1320</v>
      </c>
      <c r="B1320">
        <f t="shared" si="344"/>
        <v>1321</v>
      </c>
      <c r="C1320">
        <f t="shared" si="356"/>
        <v>5264000</v>
      </c>
      <c r="D1320">
        <f t="shared" si="354"/>
        <v>3466344000</v>
      </c>
      <c r="E1320" s="6">
        <f t="shared" si="345"/>
        <v>20798064</v>
      </c>
      <c r="F1320" s="7" t="str">
        <f t="shared" si="346"/>
        <v>240天17时14分24秒</v>
      </c>
      <c r="G1320">
        <f t="shared" si="340"/>
        <v>133</v>
      </c>
      <c r="H1320">
        <f t="shared" si="341"/>
        <v>4.6566128730773926E-10</v>
      </c>
      <c r="I1320">
        <f t="shared" si="347"/>
        <v>2147483648</v>
      </c>
      <c r="J1320">
        <f t="shared" si="342"/>
        <v>96878961.563909769</v>
      </c>
      <c r="K1320">
        <f t="shared" si="343"/>
        <v>2.4512410163879395E-3</v>
      </c>
      <c r="L1320">
        <f t="shared" si="355"/>
        <v>815450.46282932162</v>
      </c>
      <c r="N1320">
        <f t="shared" si="348"/>
        <v>114514</v>
      </c>
      <c r="O1320">
        <f t="shared" si="349"/>
        <v>1</v>
      </c>
      <c r="P1320">
        <f t="shared" si="350"/>
        <v>245916942467072</v>
      </c>
      <c r="Q1320">
        <f t="shared" si="351"/>
        <v>114513</v>
      </c>
      <c r="R1320">
        <f t="shared" si="352"/>
        <v>1475501654802.4319</v>
      </c>
      <c r="S1320" t="str">
        <f t="shared" si="353"/>
        <v>17077565天10时46分42秒</v>
      </c>
    </row>
    <row r="1321" spans="1:19" x14ac:dyDescent="0.25">
      <c r="A1321">
        <v>1321</v>
      </c>
      <c r="B1321">
        <f t="shared" si="344"/>
        <v>1322</v>
      </c>
      <c r="C1321">
        <f t="shared" si="356"/>
        <v>5268000</v>
      </c>
      <c r="D1321">
        <f t="shared" si="354"/>
        <v>3471612000</v>
      </c>
      <c r="E1321" s="6">
        <f t="shared" si="345"/>
        <v>20829672</v>
      </c>
      <c r="F1321" s="7" t="str">
        <f t="shared" si="346"/>
        <v>241天2时1分12秒</v>
      </c>
      <c r="G1321">
        <f t="shared" si="340"/>
        <v>133.1</v>
      </c>
      <c r="H1321">
        <f t="shared" si="341"/>
        <v>4.6566128730773926E-10</v>
      </c>
      <c r="I1321">
        <f t="shared" si="347"/>
        <v>2147483648</v>
      </c>
      <c r="J1321">
        <f t="shared" si="342"/>
        <v>96806174.966190845</v>
      </c>
      <c r="K1321">
        <f t="shared" si="343"/>
        <v>2.4531036615371704E-3</v>
      </c>
      <c r="L1321">
        <f t="shared" si="355"/>
        <v>815450.46528242528</v>
      </c>
      <c r="N1321">
        <f t="shared" si="348"/>
        <v>114514</v>
      </c>
      <c r="O1321">
        <f t="shared" si="349"/>
        <v>1</v>
      </c>
      <c r="P1321">
        <f t="shared" si="350"/>
        <v>245916942467072</v>
      </c>
      <c r="Q1321">
        <f t="shared" si="351"/>
        <v>114513</v>
      </c>
      <c r="R1321">
        <f t="shared" si="352"/>
        <v>1475501654802.4319</v>
      </c>
      <c r="S1321" t="str">
        <f t="shared" si="353"/>
        <v>17077565天10时46分42秒</v>
      </c>
    </row>
    <row r="1322" spans="1:19" x14ac:dyDescent="0.25">
      <c r="A1322">
        <v>1322</v>
      </c>
      <c r="B1322">
        <f t="shared" si="344"/>
        <v>1323</v>
      </c>
      <c r="C1322">
        <f t="shared" si="356"/>
        <v>5272000</v>
      </c>
      <c r="D1322">
        <f t="shared" si="354"/>
        <v>3476884000</v>
      </c>
      <c r="E1322" s="6">
        <f t="shared" si="345"/>
        <v>20861304</v>
      </c>
      <c r="F1322" s="7" t="str">
        <f t="shared" si="346"/>
        <v>241天10时48分24秒</v>
      </c>
      <c r="G1322">
        <f t="shared" si="340"/>
        <v>133.20000000000002</v>
      </c>
      <c r="H1322">
        <f t="shared" si="341"/>
        <v>4.6566128730773926E-10</v>
      </c>
      <c r="I1322">
        <f t="shared" si="347"/>
        <v>2147483648</v>
      </c>
      <c r="J1322">
        <f t="shared" si="342"/>
        <v>96733497.657657638</v>
      </c>
      <c r="K1322">
        <f t="shared" si="343"/>
        <v>2.4549663066864014E-3</v>
      </c>
      <c r="L1322">
        <f t="shared" si="355"/>
        <v>815450.46773739159</v>
      </c>
      <c r="N1322">
        <f t="shared" si="348"/>
        <v>114514</v>
      </c>
      <c r="O1322">
        <f t="shared" si="349"/>
        <v>1</v>
      </c>
      <c r="P1322">
        <f t="shared" si="350"/>
        <v>245916942467072</v>
      </c>
      <c r="Q1322">
        <f t="shared" si="351"/>
        <v>114513</v>
      </c>
      <c r="R1322">
        <f t="shared" si="352"/>
        <v>1475501654802.4319</v>
      </c>
      <c r="S1322" t="str">
        <f t="shared" si="353"/>
        <v>17077565天10时46分42秒</v>
      </c>
    </row>
    <row r="1323" spans="1:19" x14ac:dyDescent="0.25">
      <c r="A1323">
        <v>1323</v>
      </c>
      <c r="B1323">
        <f t="shared" si="344"/>
        <v>1324</v>
      </c>
      <c r="C1323">
        <f t="shared" si="356"/>
        <v>5276000</v>
      </c>
      <c r="D1323">
        <f t="shared" si="354"/>
        <v>3482160000</v>
      </c>
      <c r="E1323" s="6">
        <f t="shared" si="345"/>
        <v>20892960</v>
      </c>
      <c r="F1323" s="7" t="str">
        <f t="shared" si="346"/>
        <v>241天19时36分0秒</v>
      </c>
      <c r="G1323">
        <f t="shared" si="340"/>
        <v>133.30000000000001</v>
      </c>
      <c r="H1323">
        <f t="shared" si="341"/>
        <v>4.6566128730773926E-10</v>
      </c>
      <c r="I1323">
        <f t="shared" si="347"/>
        <v>2147483648</v>
      </c>
      <c r="J1323">
        <f t="shared" si="342"/>
        <v>96660929.392348081</v>
      </c>
      <c r="K1323">
        <f t="shared" si="343"/>
        <v>2.4568289518356323E-3</v>
      </c>
      <c r="L1323">
        <f t="shared" si="355"/>
        <v>815450.47019422054</v>
      </c>
      <c r="N1323">
        <f t="shared" si="348"/>
        <v>114514</v>
      </c>
      <c r="O1323">
        <f t="shared" si="349"/>
        <v>1</v>
      </c>
      <c r="P1323">
        <f t="shared" si="350"/>
        <v>245916942467072</v>
      </c>
      <c r="Q1323">
        <f t="shared" si="351"/>
        <v>114513</v>
      </c>
      <c r="R1323">
        <f t="shared" si="352"/>
        <v>1475501654802.4319</v>
      </c>
      <c r="S1323" t="str">
        <f t="shared" si="353"/>
        <v>17077565天10时46分42秒</v>
      </c>
    </row>
    <row r="1324" spans="1:19" x14ac:dyDescent="0.25">
      <c r="A1324">
        <v>1324</v>
      </c>
      <c r="B1324">
        <f t="shared" si="344"/>
        <v>1325</v>
      </c>
      <c r="C1324">
        <f t="shared" si="356"/>
        <v>5280000</v>
      </c>
      <c r="D1324">
        <f t="shared" si="354"/>
        <v>3487440000</v>
      </c>
      <c r="E1324" s="6">
        <f t="shared" si="345"/>
        <v>20924640</v>
      </c>
      <c r="F1324" s="7" t="str">
        <f t="shared" si="346"/>
        <v>242天4时24分0秒</v>
      </c>
      <c r="G1324">
        <f t="shared" si="340"/>
        <v>133.4</v>
      </c>
      <c r="H1324">
        <f t="shared" si="341"/>
        <v>4.6566128730773926E-10</v>
      </c>
      <c r="I1324">
        <f t="shared" si="347"/>
        <v>2147483648</v>
      </c>
      <c r="J1324">
        <f t="shared" si="342"/>
        <v>96588469.925037473</v>
      </c>
      <c r="K1324">
        <f t="shared" si="343"/>
        <v>2.4586915969848633E-3</v>
      </c>
      <c r="L1324">
        <f t="shared" si="355"/>
        <v>815450.47265291214</v>
      </c>
      <c r="N1324">
        <f t="shared" si="348"/>
        <v>114514</v>
      </c>
      <c r="O1324">
        <f t="shared" si="349"/>
        <v>1</v>
      </c>
      <c r="P1324">
        <f t="shared" si="350"/>
        <v>245916942467072</v>
      </c>
      <c r="Q1324">
        <f t="shared" si="351"/>
        <v>114513</v>
      </c>
      <c r="R1324">
        <f t="shared" si="352"/>
        <v>1475501654802.4319</v>
      </c>
      <c r="S1324" t="str">
        <f t="shared" si="353"/>
        <v>17077565天10时46分42秒</v>
      </c>
    </row>
    <row r="1325" spans="1:19" x14ac:dyDescent="0.25">
      <c r="A1325">
        <v>1325</v>
      </c>
      <c r="B1325">
        <f t="shared" si="344"/>
        <v>1326</v>
      </c>
      <c r="C1325">
        <f t="shared" si="356"/>
        <v>5284000</v>
      </c>
      <c r="D1325">
        <f t="shared" si="354"/>
        <v>3492724000</v>
      </c>
      <c r="E1325" s="6">
        <f t="shared" si="345"/>
        <v>20956344</v>
      </c>
      <c r="F1325" s="7" t="str">
        <f t="shared" si="346"/>
        <v>242天13时12分24秒</v>
      </c>
      <c r="G1325">
        <f t="shared" si="340"/>
        <v>133.5</v>
      </c>
      <c r="H1325">
        <f t="shared" si="341"/>
        <v>4.6566128730773926E-10</v>
      </c>
      <c r="I1325">
        <f t="shared" si="347"/>
        <v>2147483648</v>
      </c>
      <c r="J1325">
        <f t="shared" si="342"/>
        <v>96516119.011235952</v>
      </c>
      <c r="K1325">
        <f t="shared" si="343"/>
        <v>2.4605542421340942E-3</v>
      </c>
      <c r="L1325">
        <f t="shared" si="355"/>
        <v>815450.47511346638</v>
      </c>
      <c r="N1325">
        <f t="shared" si="348"/>
        <v>114514</v>
      </c>
      <c r="O1325">
        <f t="shared" si="349"/>
        <v>1</v>
      </c>
      <c r="P1325">
        <f t="shared" si="350"/>
        <v>245916942467072</v>
      </c>
      <c r="Q1325">
        <f t="shared" si="351"/>
        <v>114513</v>
      </c>
      <c r="R1325">
        <f t="shared" si="352"/>
        <v>1475501654802.4319</v>
      </c>
      <c r="S1325" t="str">
        <f t="shared" si="353"/>
        <v>17077565天10时46分42秒</v>
      </c>
    </row>
    <row r="1326" spans="1:19" x14ac:dyDescent="0.25">
      <c r="A1326">
        <v>1326</v>
      </c>
      <c r="B1326">
        <f t="shared" si="344"/>
        <v>1327</v>
      </c>
      <c r="C1326">
        <f t="shared" si="356"/>
        <v>5288000</v>
      </c>
      <c r="D1326">
        <f t="shared" si="354"/>
        <v>3498012000</v>
      </c>
      <c r="E1326" s="6">
        <f t="shared" si="345"/>
        <v>20988072</v>
      </c>
      <c r="F1326" s="7" t="str">
        <f t="shared" si="346"/>
        <v>242天22时1分12秒</v>
      </c>
      <c r="G1326">
        <f t="shared" si="340"/>
        <v>133.6</v>
      </c>
      <c r="H1326">
        <f t="shared" si="341"/>
        <v>4.6566128730773926E-10</v>
      </c>
      <c r="I1326">
        <f t="shared" si="347"/>
        <v>2147483648</v>
      </c>
      <c r="J1326">
        <f t="shared" si="342"/>
        <v>96443876.407185629</v>
      </c>
      <c r="K1326">
        <f t="shared" si="343"/>
        <v>2.4624168872833252E-3</v>
      </c>
      <c r="L1326">
        <f t="shared" si="355"/>
        <v>815450.47757588327</v>
      </c>
      <c r="N1326">
        <f t="shared" si="348"/>
        <v>114514</v>
      </c>
      <c r="O1326">
        <f t="shared" si="349"/>
        <v>1</v>
      </c>
      <c r="P1326">
        <f t="shared" si="350"/>
        <v>245916942467072</v>
      </c>
      <c r="Q1326">
        <f t="shared" si="351"/>
        <v>114513</v>
      </c>
      <c r="R1326">
        <f t="shared" si="352"/>
        <v>1475501654802.4319</v>
      </c>
      <c r="S1326" t="str">
        <f t="shared" si="353"/>
        <v>17077565天10时46分42秒</v>
      </c>
    </row>
    <row r="1327" spans="1:19" x14ac:dyDescent="0.25">
      <c r="A1327">
        <v>1327</v>
      </c>
      <c r="B1327">
        <f t="shared" si="344"/>
        <v>1328</v>
      </c>
      <c r="C1327">
        <f t="shared" si="356"/>
        <v>5292000</v>
      </c>
      <c r="D1327">
        <f t="shared" si="354"/>
        <v>3503304000</v>
      </c>
      <c r="E1327" s="6">
        <f t="shared" si="345"/>
        <v>21019824</v>
      </c>
      <c r="F1327" s="7" t="str">
        <f t="shared" si="346"/>
        <v>243天6时50分24秒</v>
      </c>
      <c r="G1327">
        <f t="shared" si="340"/>
        <v>133.70000000000002</v>
      </c>
      <c r="H1327">
        <f t="shared" si="341"/>
        <v>4.6566128730773926E-10</v>
      </c>
      <c r="I1327">
        <f t="shared" si="347"/>
        <v>2147483648</v>
      </c>
      <c r="J1327">
        <f t="shared" si="342"/>
        <v>96371741.869857877</v>
      </c>
      <c r="K1327">
        <f t="shared" si="343"/>
        <v>2.4642795324325562E-3</v>
      </c>
      <c r="L1327">
        <f t="shared" si="355"/>
        <v>815450.4800401628</v>
      </c>
      <c r="N1327">
        <f t="shared" si="348"/>
        <v>114514</v>
      </c>
      <c r="O1327">
        <f t="shared" si="349"/>
        <v>1</v>
      </c>
      <c r="P1327">
        <f t="shared" si="350"/>
        <v>245916942467072</v>
      </c>
      <c r="Q1327">
        <f t="shared" si="351"/>
        <v>114513</v>
      </c>
      <c r="R1327">
        <f t="shared" si="352"/>
        <v>1475501654802.4319</v>
      </c>
      <c r="S1327" t="str">
        <f t="shared" si="353"/>
        <v>17077565天10时46分42秒</v>
      </c>
    </row>
    <row r="1328" spans="1:19" x14ac:dyDescent="0.25">
      <c r="A1328">
        <v>1328</v>
      </c>
      <c r="B1328">
        <f t="shared" si="344"/>
        <v>1329</v>
      </c>
      <c r="C1328">
        <f t="shared" si="356"/>
        <v>5296000</v>
      </c>
      <c r="D1328">
        <f t="shared" si="354"/>
        <v>3508600000</v>
      </c>
      <c r="E1328" s="6">
        <f t="shared" si="345"/>
        <v>21051600</v>
      </c>
      <c r="F1328" s="7" t="str">
        <f t="shared" si="346"/>
        <v>243天15时40分0秒</v>
      </c>
      <c r="G1328">
        <f t="shared" si="340"/>
        <v>133.80000000000001</v>
      </c>
      <c r="H1328">
        <f t="shared" si="341"/>
        <v>4.6566128730773926E-10</v>
      </c>
      <c r="I1328">
        <f t="shared" si="347"/>
        <v>2147483648</v>
      </c>
      <c r="J1328">
        <f t="shared" si="342"/>
        <v>96299715.156950668</v>
      </c>
      <c r="K1328">
        <f t="shared" si="343"/>
        <v>2.4661421775817871E-3</v>
      </c>
      <c r="L1328">
        <f t="shared" si="355"/>
        <v>815450.48250630498</v>
      </c>
      <c r="N1328">
        <f t="shared" si="348"/>
        <v>114514</v>
      </c>
      <c r="O1328">
        <f t="shared" si="349"/>
        <v>1</v>
      </c>
      <c r="P1328">
        <f t="shared" si="350"/>
        <v>245916942467072</v>
      </c>
      <c r="Q1328">
        <f t="shared" si="351"/>
        <v>114513</v>
      </c>
      <c r="R1328">
        <f t="shared" si="352"/>
        <v>1475501654802.4319</v>
      </c>
      <c r="S1328" t="str">
        <f t="shared" si="353"/>
        <v>17077565天10时46分42秒</v>
      </c>
    </row>
    <row r="1329" spans="1:19" x14ac:dyDescent="0.25">
      <c r="A1329">
        <v>1329</v>
      </c>
      <c r="B1329">
        <f t="shared" si="344"/>
        <v>1330</v>
      </c>
      <c r="C1329">
        <f t="shared" si="356"/>
        <v>5300000</v>
      </c>
      <c r="D1329">
        <f t="shared" si="354"/>
        <v>3513900000</v>
      </c>
      <c r="E1329" s="6">
        <f t="shared" si="345"/>
        <v>21083400</v>
      </c>
      <c r="F1329" s="7" t="str">
        <f t="shared" si="346"/>
        <v>244天0时30分0秒</v>
      </c>
      <c r="G1329">
        <f t="shared" si="340"/>
        <v>133.9</v>
      </c>
      <c r="H1329">
        <f t="shared" si="341"/>
        <v>4.6566128730773926E-10</v>
      </c>
      <c r="I1329">
        <f t="shared" si="347"/>
        <v>2147483648</v>
      </c>
      <c r="J1329">
        <f t="shared" si="342"/>
        <v>96227796.026885733</v>
      </c>
      <c r="K1329">
        <f t="shared" si="343"/>
        <v>2.4680048227310181E-3</v>
      </c>
      <c r="L1329">
        <f t="shared" si="355"/>
        <v>815450.4849743098</v>
      </c>
      <c r="N1329">
        <f t="shared" si="348"/>
        <v>114514</v>
      </c>
      <c r="O1329">
        <f t="shared" si="349"/>
        <v>1</v>
      </c>
      <c r="P1329">
        <f t="shared" si="350"/>
        <v>245916942467072</v>
      </c>
      <c r="Q1329">
        <f t="shared" si="351"/>
        <v>114513</v>
      </c>
      <c r="R1329">
        <f t="shared" si="352"/>
        <v>1475501654802.4319</v>
      </c>
      <c r="S1329" t="str">
        <f t="shared" si="353"/>
        <v>17077565天10时46分42秒</v>
      </c>
    </row>
    <row r="1330" spans="1:19" x14ac:dyDescent="0.25">
      <c r="A1330">
        <v>1330</v>
      </c>
      <c r="B1330">
        <f t="shared" si="344"/>
        <v>1331</v>
      </c>
      <c r="C1330">
        <f t="shared" si="356"/>
        <v>5304000</v>
      </c>
      <c r="D1330">
        <f t="shared" si="354"/>
        <v>3519204000</v>
      </c>
      <c r="E1330" s="6">
        <f t="shared" si="345"/>
        <v>21115224</v>
      </c>
      <c r="F1330" s="7" t="str">
        <f t="shared" si="346"/>
        <v>244天9时20分24秒</v>
      </c>
      <c r="G1330">
        <f t="shared" si="340"/>
        <v>134</v>
      </c>
      <c r="H1330">
        <f t="shared" si="341"/>
        <v>4.6566128730773926E-10</v>
      </c>
      <c r="I1330">
        <f t="shared" si="347"/>
        <v>2147483648</v>
      </c>
      <c r="J1330">
        <f t="shared" si="342"/>
        <v>96155984.238805965</v>
      </c>
      <c r="K1330">
        <f t="shared" si="343"/>
        <v>2.469867467880249E-3</v>
      </c>
      <c r="L1330">
        <f t="shared" si="355"/>
        <v>815450.48744417727</v>
      </c>
      <c r="N1330">
        <f t="shared" si="348"/>
        <v>114514</v>
      </c>
      <c r="O1330">
        <f t="shared" si="349"/>
        <v>1</v>
      </c>
      <c r="P1330">
        <f t="shared" si="350"/>
        <v>245916942467072</v>
      </c>
      <c r="Q1330">
        <f t="shared" si="351"/>
        <v>114513</v>
      </c>
      <c r="R1330">
        <f t="shared" si="352"/>
        <v>1475501654802.4319</v>
      </c>
      <c r="S1330" t="str">
        <f t="shared" si="353"/>
        <v>17077565天10时46分42秒</v>
      </c>
    </row>
    <row r="1331" spans="1:19" x14ac:dyDescent="0.25">
      <c r="A1331">
        <v>1331</v>
      </c>
      <c r="B1331">
        <f t="shared" si="344"/>
        <v>1332</v>
      </c>
      <c r="C1331">
        <f t="shared" si="356"/>
        <v>5308000</v>
      </c>
      <c r="D1331">
        <f t="shared" si="354"/>
        <v>3524512000</v>
      </c>
      <c r="E1331" s="6">
        <f t="shared" si="345"/>
        <v>21147072</v>
      </c>
      <c r="F1331" s="7" t="str">
        <f t="shared" si="346"/>
        <v>244天18时11分12秒</v>
      </c>
      <c r="G1331">
        <f t="shared" si="340"/>
        <v>134.1</v>
      </c>
      <c r="H1331">
        <f t="shared" si="341"/>
        <v>4.6566128730773926E-10</v>
      </c>
      <c r="I1331">
        <f t="shared" si="347"/>
        <v>2147483648</v>
      </c>
      <c r="J1331">
        <f t="shared" si="342"/>
        <v>96084279.552572712</v>
      </c>
      <c r="K1331">
        <f t="shared" si="343"/>
        <v>2.47173011302948E-3</v>
      </c>
      <c r="L1331">
        <f t="shared" si="355"/>
        <v>815450.48991590738</v>
      </c>
      <c r="N1331">
        <f t="shared" si="348"/>
        <v>114514</v>
      </c>
      <c r="O1331">
        <f t="shared" si="349"/>
        <v>1</v>
      </c>
      <c r="P1331">
        <f t="shared" si="350"/>
        <v>245916942467072</v>
      </c>
      <c r="Q1331">
        <f t="shared" si="351"/>
        <v>114513</v>
      </c>
      <c r="R1331">
        <f t="shared" si="352"/>
        <v>1475501654802.4319</v>
      </c>
      <c r="S1331" t="str">
        <f t="shared" si="353"/>
        <v>17077565天10时46分42秒</v>
      </c>
    </row>
    <row r="1332" spans="1:19" x14ac:dyDescent="0.25">
      <c r="A1332">
        <v>1332</v>
      </c>
      <c r="B1332">
        <f t="shared" si="344"/>
        <v>1333</v>
      </c>
      <c r="C1332">
        <f t="shared" si="356"/>
        <v>5312000</v>
      </c>
      <c r="D1332">
        <f t="shared" si="354"/>
        <v>3529824000</v>
      </c>
      <c r="E1332" s="6">
        <f t="shared" si="345"/>
        <v>21178944</v>
      </c>
      <c r="F1332" s="7" t="str">
        <f t="shared" si="346"/>
        <v>245天3时2分24秒</v>
      </c>
      <c r="G1332">
        <f t="shared" si="340"/>
        <v>134.20000000000002</v>
      </c>
      <c r="H1332">
        <f t="shared" si="341"/>
        <v>4.6566128730773926E-10</v>
      </c>
      <c r="I1332">
        <f t="shared" si="347"/>
        <v>2147483648</v>
      </c>
      <c r="J1332">
        <f t="shared" si="342"/>
        <v>96012681.728763029</v>
      </c>
      <c r="K1332">
        <f t="shared" si="343"/>
        <v>2.4735927581787109E-3</v>
      </c>
      <c r="L1332">
        <f t="shared" si="355"/>
        <v>815450.49238950014</v>
      </c>
      <c r="N1332">
        <f t="shared" si="348"/>
        <v>114514</v>
      </c>
      <c r="O1332">
        <f t="shared" si="349"/>
        <v>1</v>
      </c>
      <c r="P1332">
        <f t="shared" si="350"/>
        <v>245916942467072</v>
      </c>
      <c r="Q1332">
        <f t="shared" si="351"/>
        <v>114513</v>
      </c>
      <c r="R1332">
        <f t="shared" si="352"/>
        <v>1475501654802.4319</v>
      </c>
      <c r="S1332" t="str">
        <f t="shared" si="353"/>
        <v>17077565天10时46分42秒</v>
      </c>
    </row>
    <row r="1333" spans="1:19" x14ac:dyDescent="0.25">
      <c r="A1333">
        <v>1333</v>
      </c>
      <c r="B1333">
        <f t="shared" si="344"/>
        <v>1334</v>
      </c>
      <c r="C1333">
        <f t="shared" si="356"/>
        <v>5316000</v>
      </c>
      <c r="D1333">
        <f t="shared" si="354"/>
        <v>3535140000</v>
      </c>
      <c r="E1333" s="6">
        <f t="shared" si="345"/>
        <v>21210840</v>
      </c>
      <c r="F1333" s="7" t="str">
        <f t="shared" si="346"/>
        <v>245天11时54分0秒</v>
      </c>
      <c r="G1333">
        <f t="shared" si="340"/>
        <v>134.30000000000001</v>
      </c>
      <c r="H1333">
        <f t="shared" si="341"/>
        <v>4.6566128730773926E-10</v>
      </c>
      <c r="I1333">
        <f t="shared" si="347"/>
        <v>2147483648</v>
      </c>
      <c r="J1333">
        <f t="shared" si="342"/>
        <v>95941190.528667152</v>
      </c>
      <c r="K1333">
        <f t="shared" si="343"/>
        <v>2.4754554033279419E-3</v>
      </c>
      <c r="L1333">
        <f t="shared" si="355"/>
        <v>815450.49486495554</v>
      </c>
      <c r="N1333">
        <f t="shared" si="348"/>
        <v>114514</v>
      </c>
      <c r="O1333">
        <f t="shared" si="349"/>
        <v>1</v>
      </c>
      <c r="P1333">
        <f t="shared" si="350"/>
        <v>245916942467072</v>
      </c>
      <c r="Q1333">
        <f t="shared" si="351"/>
        <v>114513</v>
      </c>
      <c r="R1333">
        <f t="shared" si="352"/>
        <v>1475501654802.4319</v>
      </c>
      <c r="S1333" t="str">
        <f t="shared" si="353"/>
        <v>17077565天10时46分42秒</v>
      </c>
    </row>
    <row r="1334" spans="1:19" x14ac:dyDescent="0.25">
      <c r="A1334">
        <v>1334</v>
      </c>
      <c r="B1334">
        <f t="shared" si="344"/>
        <v>1335</v>
      </c>
      <c r="C1334">
        <f t="shared" si="356"/>
        <v>5320000</v>
      </c>
      <c r="D1334">
        <f t="shared" si="354"/>
        <v>3540460000</v>
      </c>
      <c r="E1334" s="6">
        <f t="shared" si="345"/>
        <v>21242760</v>
      </c>
      <c r="F1334" s="7" t="str">
        <f t="shared" si="346"/>
        <v>245天20时46分0秒</v>
      </c>
      <c r="G1334">
        <f t="shared" si="340"/>
        <v>134.4</v>
      </c>
      <c r="H1334">
        <f t="shared" si="341"/>
        <v>4.6566128730773926E-10</v>
      </c>
      <c r="I1334">
        <f t="shared" si="347"/>
        <v>2147483648</v>
      </c>
      <c r="J1334">
        <f t="shared" si="342"/>
        <v>95869805.714285716</v>
      </c>
      <c r="K1334">
        <f t="shared" si="343"/>
        <v>2.4773180484771729E-3</v>
      </c>
      <c r="L1334">
        <f t="shared" si="355"/>
        <v>815450.49734227359</v>
      </c>
      <c r="N1334">
        <f t="shared" si="348"/>
        <v>114514</v>
      </c>
      <c r="O1334">
        <f t="shared" si="349"/>
        <v>1</v>
      </c>
      <c r="P1334">
        <f t="shared" si="350"/>
        <v>245916942467072</v>
      </c>
      <c r="Q1334">
        <f t="shared" si="351"/>
        <v>114513</v>
      </c>
      <c r="R1334">
        <f t="shared" si="352"/>
        <v>1475501654802.4319</v>
      </c>
      <c r="S1334" t="str">
        <f t="shared" si="353"/>
        <v>17077565天10时46分42秒</v>
      </c>
    </row>
    <row r="1335" spans="1:19" x14ac:dyDescent="0.25">
      <c r="A1335">
        <v>1335</v>
      </c>
      <c r="B1335">
        <f t="shared" si="344"/>
        <v>1336</v>
      </c>
      <c r="C1335">
        <f t="shared" si="356"/>
        <v>5324000</v>
      </c>
      <c r="D1335">
        <f t="shared" si="354"/>
        <v>3545784000</v>
      </c>
      <c r="E1335" s="6">
        <f t="shared" si="345"/>
        <v>21274704</v>
      </c>
      <c r="F1335" s="7" t="str">
        <f t="shared" si="346"/>
        <v>246天5时38分24秒</v>
      </c>
      <c r="G1335">
        <f t="shared" si="340"/>
        <v>134.5</v>
      </c>
      <c r="H1335">
        <f t="shared" si="341"/>
        <v>4.6566128730773926E-10</v>
      </c>
      <c r="I1335">
        <f t="shared" si="347"/>
        <v>2147483648</v>
      </c>
      <c r="J1335">
        <f t="shared" si="342"/>
        <v>95798527.048327133</v>
      </c>
      <c r="K1335">
        <f t="shared" si="343"/>
        <v>2.4791806936264038E-3</v>
      </c>
      <c r="L1335">
        <f t="shared" si="355"/>
        <v>815450.49982145429</v>
      </c>
      <c r="N1335">
        <f t="shared" si="348"/>
        <v>114514</v>
      </c>
      <c r="O1335">
        <f t="shared" si="349"/>
        <v>1</v>
      </c>
      <c r="P1335">
        <f t="shared" si="350"/>
        <v>245916942467072</v>
      </c>
      <c r="Q1335">
        <f t="shared" si="351"/>
        <v>114513</v>
      </c>
      <c r="R1335">
        <f t="shared" si="352"/>
        <v>1475501654802.4319</v>
      </c>
      <c r="S1335" t="str">
        <f t="shared" si="353"/>
        <v>17077565天10时46分42秒</v>
      </c>
    </row>
    <row r="1336" spans="1:19" x14ac:dyDescent="0.25">
      <c r="A1336">
        <v>1336</v>
      </c>
      <c r="B1336">
        <f t="shared" si="344"/>
        <v>1337</v>
      </c>
      <c r="C1336">
        <f t="shared" si="356"/>
        <v>5328000</v>
      </c>
      <c r="D1336">
        <f t="shared" si="354"/>
        <v>3551112000</v>
      </c>
      <c r="E1336" s="6">
        <f t="shared" si="345"/>
        <v>21306672</v>
      </c>
      <c r="F1336" s="7" t="str">
        <f t="shared" si="346"/>
        <v>246天14时31分12秒</v>
      </c>
      <c r="G1336">
        <f t="shared" si="340"/>
        <v>134.6</v>
      </c>
      <c r="H1336">
        <f t="shared" si="341"/>
        <v>4.6566128730773926E-10</v>
      </c>
      <c r="I1336">
        <f t="shared" si="347"/>
        <v>2147483648</v>
      </c>
      <c r="J1336">
        <f t="shared" si="342"/>
        <v>95727354.294205055</v>
      </c>
      <c r="K1336">
        <f t="shared" si="343"/>
        <v>2.4810433387756348E-3</v>
      </c>
      <c r="L1336">
        <f t="shared" si="355"/>
        <v>815450.50230249763</v>
      </c>
      <c r="N1336">
        <f t="shared" si="348"/>
        <v>114514</v>
      </c>
      <c r="O1336">
        <f t="shared" si="349"/>
        <v>1</v>
      </c>
      <c r="P1336">
        <f t="shared" si="350"/>
        <v>245916942467072</v>
      </c>
      <c r="Q1336">
        <f t="shared" si="351"/>
        <v>114513</v>
      </c>
      <c r="R1336">
        <f t="shared" si="352"/>
        <v>1475501654802.4319</v>
      </c>
      <c r="S1336" t="str">
        <f t="shared" si="353"/>
        <v>17077565天10时46分42秒</v>
      </c>
    </row>
    <row r="1337" spans="1:19" x14ac:dyDescent="0.25">
      <c r="A1337">
        <v>1337</v>
      </c>
      <c r="B1337">
        <f t="shared" si="344"/>
        <v>1338</v>
      </c>
      <c r="C1337">
        <f t="shared" si="356"/>
        <v>5332000</v>
      </c>
      <c r="D1337">
        <f t="shared" si="354"/>
        <v>3556444000</v>
      </c>
      <c r="E1337" s="6">
        <f t="shared" si="345"/>
        <v>21338664</v>
      </c>
      <c r="F1337" s="7" t="str">
        <f t="shared" si="346"/>
        <v>246天23时24分24秒</v>
      </c>
      <c r="G1337">
        <f t="shared" si="340"/>
        <v>134.70000000000002</v>
      </c>
      <c r="H1337">
        <f t="shared" si="341"/>
        <v>4.6566128730773926E-10</v>
      </c>
      <c r="I1337">
        <f t="shared" si="347"/>
        <v>2147483648</v>
      </c>
      <c r="J1337">
        <f t="shared" si="342"/>
        <v>95656287.216035619</v>
      </c>
      <c r="K1337">
        <f t="shared" si="343"/>
        <v>2.4829059839248657E-3</v>
      </c>
      <c r="L1337">
        <f t="shared" si="355"/>
        <v>815450.50478540361</v>
      </c>
      <c r="N1337">
        <f t="shared" si="348"/>
        <v>114514</v>
      </c>
      <c r="O1337">
        <f t="shared" si="349"/>
        <v>1</v>
      </c>
      <c r="P1337">
        <f t="shared" si="350"/>
        <v>245916942467072</v>
      </c>
      <c r="Q1337">
        <f t="shared" si="351"/>
        <v>114513</v>
      </c>
      <c r="R1337">
        <f t="shared" si="352"/>
        <v>1475501654802.4319</v>
      </c>
      <c r="S1337" t="str">
        <f t="shared" si="353"/>
        <v>17077565天10时46分42秒</v>
      </c>
    </row>
    <row r="1338" spans="1:19" x14ac:dyDescent="0.25">
      <c r="A1338">
        <v>1338</v>
      </c>
      <c r="B1338">
        <f t="shared" si="344"/>
        <v>1339</v>
      </c>
      <c r="C1338">
        <f t="shared" si="356"/>
        <v>5336000</v>
      </c>
      <c r="D1338">
        <f t="shared" si="354"/>
        <v>3561780000</v>
      </c>
      <c r="E1338" s="6">
        <f t="shared" si="345"/>
        <v>21370680</v>
      </c>
      <c r="F1338" s="7" t="str">
        <f t="shared" si="346"/>
        <v>247天8时18分0秒</v>
      </c>
      <c r="G1338">
        <f t="shared" si="340"/>
        <v>134.80000000000001</v>
      </c>
      <c r="H1338">
        <f t="shared" si="341"/>
        <v>4.6566128730773926E-10</v>
      </c>
      <c r="I1338">
        <f t="shared" si="347"/>
        <v>2147483648</v>
      </c>
      <c r="J1338">
        <f t="shared" si="342"/>
        <v>95585325.578635007</v>
      </c>
      <c r="K1338">
        <f t="shared" si="343"/>
        <v>2.4847686290740967E-3</v>
      </c>
      <c r="L1338">
        <f t="shared" si="355"/>
        <v>815450.50727017224</v>
      </c>
      <c r="N1338">
        <f t="shared" si="348"/>
        <v>114514</v>
      </c>
      <c r="O1338">
        <f t="shared" si="349"/>
        <v>1</v>
      </c>
      <c r="P1338">
        <f t="shared" si="350"/>
        <v>245916942467072</v>
      </c>
      <c r="Q1338">
        <f t="shared" si="351"/>
        <v>114513</v>
      </c>
      <c r="R1338">
        <f t="shared" si="352"/>
        <v>1475501654802.4319</v>
      </c>
      <c r="S1338" t="str">
        <f t="shared" si="353"/>
        <v>17077565天10时46分42秒</v>
      </c>
    </row>
    <row r="1339" spans="1:19" x14ac:dyDescent="0.25">
      <c r="A1339">
        <v>1339</v>
      </c>
      <c r="B1339">
        <f t="shared" si="344"/>
        <v>1340</v>
      </c>
      <c r="C1339">
        <f t="shared" si="356"/>
        <v>5340000</v>
      </c>
      <c r="D1339">
        <f t="shared" si="354"/>
        <v>3567120000</v>
      </c>
      <c r="E1339" s="6">
        <f t="shared" si="345"/>
        <v>21402720</v>
      </c>
      <c r="F1339" s="7" t="str">
        <f t="shared" si="346"/>
        <v>247天17时12分0秒</v>
      </c>
      <c r="G1339">
        <f t="shared" si="340"/>
        <v>134.9</v>
      </c>
      <c r="H1339">
        <f t="shared" si="341"/>
        <v>4.6566128730773926E-10</v>
      </c>
      <c r="I1339">
        <f t="shared" si="347"/>
        <v>2147483648</v>
      </c>
      <c r="J1339">
        <f t="shared" si="342"/>
        <v>95514469.147516668</v>
      </c>
      <c r="K1339">
        <f t="shared" si="343"/>
        <v>2.4866312742233276E-3</v>
      </c>
      <c r="L1339">
        <f t="shared" si="355"/>
        <v>815450.50975680351</v>
      </c>
      <c r="N1339">
        <f t="shared" si="348"/>
        <v>114514</v>
      </c>
      <c r="O1339">
        <f t="shared" si="349"/>
        <v>1</v>
      </c>
      <c r="P1339">
        <f t="shared" si="350"/>
        <v>245916942467072</v>
      </c>
      <c r="Q1339">
        <f t="shared" si="351"/>
        <v>114513</v>
      </c>
      <c r="R1339">
        <f t="shared" si="352"/>
        <v>1475501654802.4319</v>
      </c>
      <c r="S1339" t="str">
        <f t="shared" si="353"/>
        <v>17077565天10时46分42秒</v>
      </c>
    </row>
    <row r="1340" spans="1:19" x14ac:dyDescent="0.25">
      <c r="A1340">
        <v>1340</v>
      </c>
      <c r="B1340">
        <f t="shared" si="344"/>
        <v>1341</v>
      </c>
      <c r="C1340">
        <f t="shared" si="356"/>
        <v>5344000</v>
      </c>
      <c r="D1340">
        <f t="shared" si="354"/>
        <v>3572464000</v>
      </c>
      <c r="E1340" s="6">
        <f t="shared" si="345"/>
        <v>21434784</v>
      </c>
      <c r="F1340" s="7" t="str">
        <f t="shared" si="346"/>
        <v>248天2时6分24秒</v>
      </c>
      <c r="G1340">
        <f t="shared" si="340"/>
        <v>135</v>
      </c>
      <c r="H1340">
        <f t="shared" si="341"/>
        <v>4.6566128730773926E-10</v>
      </c>
      <c r="I1340">
        <f t="shared" si="347"/>
        <v>2147483648</v>
      </c>
      <c r="J1340">
        <f t="shared" si="342"/>
        <v>95443717.688888893</v>
      </c>
      <c r="K1340">
        <f t="shared" si="343"/>
        <v>2.4884939193725586E-3</v>
      </c>
      <c r="L1340">
        <f t="shared" si="355"/>
        <v>815450.51224529743</v>
      </c>
      <c r="N1340">
        <f t="shared" si="348"/>
        <v>114514</v>
      </c>
      <c r="O1340">
        <f t="shared" si="349"/>
        <v>1</v>
      </c>
      <c r="P1340">
        <f t="shared" si="350"/>
        <v>245916942467072</v>
      </c>
      <c r="Q1340">
        <f t="shared" si="351"/>
        <v>114513</v>
      </c>
      <c r="R1340">
        <f t="shared" si="352"/>
        <v>1475501654802.4319</v>
      </c>
      <c r="S1340" t="str">
        <f t="shared" si="353"/>
        <v>17077565天10时46分42秒</v>
      </c>
    </row>
    <row r="1341" spans="1:19" x14ac:dyDescent="0.25">
      <c r="A1341">
        <v>1341</v>
      </c>
      <c r="B1341">
        <f t="shared" si="344"/>
        <v>1342</v>
      </c>
      <c r="C1341">
        <f t="shared" si="356"/>
        <v>5348000</v>
      </c>
      <c r="D1341">
        <f t="shared" si="354"/>
        <v>3577812000</v>
      </c>
      <c r="E1341" s="6">
        <f t="shared" si="345"/>
        <v>21466872</v>
      </c>
      <c r="F1341" s="7" t="str">
        <f t="shared" si="346"/>
        <v>248天11时1分12秒</v>
      </c>
      <c r="G1341">
        <f t="shared" si="340"/>
        <v>135.1</v>
      </c>
      <c r="H1341">
        <f t="shared" si="341"/>
        <v>4.6566128730773926E-10</v>
      </c>
      <c r="I1341">
        <f t="shared" si="347"/>
        <v>2147483648</v>
      </c>
      <c r="J1341">
        <f t="shared" si="342"/>
        <v>95373070.969652116</v>
      </c>
      <c r="K1341">
        <f t="shared" si="343"/>
        <v>2.4903565645217896E-3</v>
      </c>
      <c r="L1341">
        <f t="shared" si="355"/>
        <v>815450.514735654</v>
      </c>
      <c r="N1341">
        <f t="shared" si="348"/>
        <v>114514</v>
      </c>
      <c r="O1341">
        <f t="shared" si="349"/>
        <v>1</v>
      </c>
      <c r="P1341">
        <f t="shared" si="350"/>
        <v>245916942467072</v>
      </c>
      <c r="Q1341">
        <f t="shared" si="351"/>
        <v>114513</v>
      </c>
      <c r="R1341">
        <f t="shared" si="352"/>
        <v>1475501654802.4319</v>
      </c>
      <c r="S1341" t="str">
        <f t="shared" si="353"/>
        <v>17077565天10时46分42秒</v>
      </c>
    </row>
    <row r="1342" spans="1:19" x14ac:dyDescent="0.25">
      <c r="A1342">
        <v>1342</v>
      </c>
      <c r="B1342">
        <f t="shared" si="344"/>
        <v>1343</v>
      </c>
      <c r="C1342">
        <f t="shared" si="356"/>
        <v>5352000</v>
      </c>
      <c r="D1342">
        <f t="shared" si="354"/>
        <v>3583164000</v>
      </c>
      <c r="E1342" s="6">
        <f t="shared" si="345"/>
        <v>21498984</v>
      </c>
      <c r="F1342" s="7" t="str">
        <f t="shared" si="346"/>
        <v>248天19时56分24秒</v>
      </c>
      <c r="G1342">
        <f t="shared" si="340"/>
        <v>135.20000000000002</v>
      </c>
      <c r="H1342">
        <f t="shared" si="341"/>
        <v>4.6566128730773926E-10</v>
      </c>
      <c r="I1342">
        <f t="shared" si="347"/>
        <v>2147483648</v>
      </c>
      <c r="J1342">
        <f t="shared" si="342"/>
        <v>95302528.757396445</v>
      </c>
      <c r="K1342">
        <f t="shared" si="343"/>
        <v>2.4922192096710205E-3</v>
      </c>
      <c r="L1342">
        <f t="shared" si="355"/>
        <v>815450.51722787321</v>
      </c>
      <c r="N1342">
        <f t="shared" si="348"/>
        <v>114514</v>
      </c>
      <c r="O1342">
        <f t="shared" si="349"/>
        <v>1</v>
      </c>
      <c r="P1342">
        <f t="shared" si="350"/>
        <v>245916942467072</v>
      </c>
      <c r="Q1342">
        <f t="shared" si="351"/>
        <v>114513</v>
      </c>
      <c r="R1342">
        <f t="shared" si="352"/>
        <v>1475501654802.4319</v>
      </c>
      <c r="S1342" t="str">
        <f t="shared" si="353"/>
        <v>17077565天10时46分42秒</v>
      </c>
    </row>
    <row r="1343" spans="1:19" x14ac:dyDescent="0.25">
      <c r="A1343">
        <v>1343</v>
      </c>
      <c r="B1343">
        <f t="shared" si="344"/>
        <v>1344</v>
      </c>
      <c r="C1343">
        <f t="shared" si="356"/>
        <v>5356000</v>
      </c>
      <c r="D1343">
        <f t="shared" si="354"/>
        <v>3588520000</v>
      </c>
      <c r="E1343" s="6">
        <f t="shared" si="345"/>
        <v>21531120</v>
      </c>
      <c r="F1343" s="7" t="str">
        <f t="shared" si="346"/>
        <v>249天4时52分0秒</v>
      </c>
      <c r="G1343">
        <f t="shared" si="340"/>
        <v>135.30000000000001</v>
      </c>
      <c r="H1343">
        <f t="shared" si="341"/>
        <v>4.6566128730773926E-10</v>
      </c>
      <c r="I1343">
        <f t="shared" si="347"/>
        <v>2147483648</v>
      </c>
      <c r="J1343">
        <f t="shared" si="342"/>
        <v>95232090.820399106</v>
      </c>
      <c r="K1343">
        <f t="shared" si="343"/>
        <v>2.4940818548202515E-3</v>
      </c>
      <c r="L1343">
        <f t="shared" si="355"/>
        <v>815450.51972195506</v>
      </c>
      <c r="N1343">
        <f t="shared" si="348"/>
        <v>114514</v>
      </c>
      <c r="O1343">
        <f t="shared" si="349"/>
        <v>1</v>
      </c>
      <c r="P1343">
        <f t="shared" si="350"/>
        <v>245916942467072</v>
      </c>
      <c r="Q1343">
        <f t="shared" si="351"/>
        <v>114513</v>
      </c>
      <c r="R1343">
        <f t="shared" si="352"/>
        <v>1475501654802.4319</v>
      </c>
      <c r="S1343" t="str">
        <f t="shared" si="353"/>
        <v>17077565天10时46分42秒</v>
      </c>
    </row>
    <row r="1344" spans="1:19" x14ac:dyDescent="0.25">
      <c r="A1344">
        <v>1344</v>
      </c>
      <c r="B1344">
        <f t="shared" si="344"/>
        <v>1345</v>
      </c>
      <c r="C1344">
        <f t="shared" si="356"/>
        <v>5360000</v>
      </c>
      <c r="D1344">
        <f t="shared" si="354"/>
        <v>3593880000</v>
      </c>
      <c r="E1344" s="6">
        <f t="shared" si="345"/>
        <v>21563280</v>
      </c>
      <c r="F1344" s="7" t="str">
        <f t="shared" si="346"/>
        <v>249天13时48分0秒</v>
      </c>
      <c r="G1344">
        <f t="shared" ref="G1344:G1407" si="357">1+A1344*0.1</f>
        <v>135.4</v>
      </c>
      <c r="H1344">
        <f t="shared" ref="H1344:H1407" si="358">_xlfn.CEILING.MATH((POWER(0.94,A1344)-1.175*POWER(10,-38))*POWER(2,31))/POWER(2,31)</f>
        <v>4.6566128730773926E-10</v>
      </c>
      <c r="I1344">
        <f t="shared" si="347"/>
        <v>2147483648</v>
      </c>
      <c r="J1344">
        <f t="shared" ref="J1344:J1407" si="359">6/(H1344*G1344)</f>
        <v>95161756.927621856</v>
      </c>
      <c r="K1344">
        <f t="shared" ref="K1344:K1407" si="360">C1344*H1344</f>
        <v>2.4959444999694824E-3</v>
      </c>
      <c r="L1344">
        <f t="shared" si="355"/>
        <v>815450.52221789956</v>
      </c>
      <c r="N1344">
        <f t="shared" si="348"/>
        <v>114514</v>
      </c>
      <c r="O1344">
        <f t="shared" si="349"/>
        <v>1</v>
      </c>
      <c r="P1344">
        <f t="shared" si="350"/>
        <v>245916942467072</v>
      </c>
      <c r="Q1344">
        <f t="shared" si="351"/>
        <v>114513</v>
      </c>
      <c r="R1344">
        <f t="shared" si="352"/>
        <v>1475501654802.4319</v>
      </c>
      <c r="S1344" t="str">
        <f t="shared" si="353"/>
        <v>17077565天10时46分42秒</v>
      </c>
    </row>
    <row r="1345" spans="1:19" x14ac:dyDescent="0.25">
      <c r="A1345">
        <v>1345</v>
      </c>
      <c r="B1345">
        <f t="shared" ref="B1345:B1408" si="361">A1345+1</f>
        <v>1346</v>
      </c>
      <c r="C1345">
        <f t="shared" si="356"/>
        <v>5364000</v>
      </c>
      <c r="D1345">
        <f t="shared" si="354"/>
        <v>3599244000</v>
      </c>
      <c r="E1345" s="6">
        <f t="shared" ref="E1345:E1408" si="362">D1345*60/10000</f>
        <v>21595464</v>
      </c>
      <c r="F1345" s="7" t="str">
        <f t="shared" ref="F1345:F1408" si="363">CONCATENATE(TEXT(INT(E1345/86400),0),"天",TEXT(INT(MOD(E1345/3600,24)),0),"时",TEXT(INT(MOD(E1345/60,60)),0),"分",TEXT(INT(MOD(E1345,60)),0),"秒")</f>
        <v>249天22时44分24秒</v>
      </c>
      <c r="G1345">
        <f t="shared" si="357"/>
        <v>135.5</v>
      </c>
      <c r="H1345">
        <f t="shared" si="358"/>
        <v>4.6566128730773926E-10</v>
      </c>
      <c r="I1345">
        <f t="shared" ref="I1345:I1408" si="364">1/H1345</f>
        <v>2147483648</v>
      </c>
      <c r="J1345">
        <f t="shared" si="359"/>
        <v>95091526.848708481</v>
      </c>
      <c r="K1345">
        <f t="shared" si="360"/>
        <v>2.4978071451187134E-3</v>
      </c>
      <c r="L1345">
        <f t="shared" si="355"/>
        <v>815450.52471570671</v>
      </c>
      <c r="N1345">
        <f t="shared" ref="N1345:N1408" si="365">N1344</f>
        <v>114514</v>
      </c>
      <c r="O1345">
        <f t="shared" ref="O1345:O1408" si="366">_xlfn.CEILING.MATH((815450.6937-L1345))</f>
        <v>1</v>
      </c>
      <c r="P1345">
        <f t="shared" ref="P1345:P1408" si="367">N1345/H1345</f>
        <v>245916942467072</v>
      </c>
      <c r="Q1345">
        <f t="shared" ref="Q1345:Q1408" si="368">N1345-O1345</f>
        <v>114513</v>
      </c>
      <c r="R1345">
        <f t="shared" ref="R1345:R1408" si="369">P1345/10000*60</f>
        <v>1475501654802.4319</v>
      </c>
      <c r="S1345" t="str">
        <f t="shared" ref="S1345:S1408" si="370">CONCATENATE(TEXT(INT(R1345/86400),0),"天",TEXT(INT(MOD(R1345/3600,24)),0),"时",TEXT(INT(MOD(R1345/60,60)),0),"分",TEXT(INT(MOD(R1345,60)),0),"秒")</f>
        <v>17077565天10时46分42秒</v>
      </c>
    </row>
    <row r="1346" spans="1:19" x14ac:dyDescent="0.25">
      <c r="A1346">
        <v>1346</v>
      </c>
      <c r="B1346">
        <f t="shared" si="361"/>
        <v>1347</v>
      </c>
      <c r="C1346">
        <f t="shared" si="356"/>
        <v>5368000</v>
      </c>
      <c r="D1346">
        <f t="shared" ref="D1346:D1409" si="371">D1345+C1346</f>
        <v>3604612000</v>
      </c>
      <c r="E1346" s="6">
        <f t="shared" si="362"/>
        <v>21627672</v>
      </c>
      <c r="F1346" s="7" t="str">
        <f t="shared" si="363"/>
        <v>250天7时41分12秒</v>
      </c>
      <c r="G1346">
        <f t="shared" si="357"/>
        <v>135.6</v>
      </c>
      <c r="H1346">
        <f t="shared" si="358"/>
        <v>4.6566128730773926E-10</v>
      </c>
      <c r="I1346">
        <f t="shared" si="364"/>
        <v>2147483648</v>
      </c>
      <c r="J1346">
        <f t="shared" si="359"/>
        <v>95021400.3539823</v>
      </c>
      <c r="K1346">
        <f t="shared" si="360"/>
        <v>2.4996697902679443E-3</v>
      </c>
      <c r="L1346">
        <f t="shared" ref="L1346:L1409" si="372">L1345+K1346</f>
        <v>815450.5272153765</v>
      </c>
      <c r="N1346">
        <f t="shared" si="365"/>
        <v>114514</v>
      </c>
      <c r="O1346">
        <f t="shared" si="366"/>
        <v>1</v>
      </c>
      <c r="P1346">
        <f t="shared" si="367"/>
        <v>245916942467072</v>
      </c>
      <c r="Q1346">
        <f t="shared" si="368"/>
        <v>114513</v>
      </c>
      <c r="R1346">
        <f t="shared" si="369"/>
        <v>1475501654802.4319</v>
      </c>
      <c r="S1346" t="str">
        <f t="shared" si="370"/>
        <v>17077565天10时46分42秒</v>
      </c>
    </row>
    <row r="1347" spans="1:19" x14ac:dyDescent="0.25">
      <c r="A1347">
        <v>1347</v>
      </c>
      <c r="B1347">
        <f t="shared" si="361"/>
        <v>1348</v>
      </c>
      <c r="C1347">
        <f t="shared" si="356"/>
        <v>5372000</v>
      </c>
      <c r="D1347">
        <f t="shared" si="371"/>
        <v>3609984000</v>
      </c>
      <c r="E1347" s="6">
        <f t="shared" si="362"/>
        <v>21659904</v>
      </c>
      <c r="F1347" s="7" t="str">
        <f t="shared" si="363"/>
        <v>250天16时38分24秒</v>
      </c>
      <c r="G1347">
        <f t="shared" si="357"/>
        <v>135.70000000000002</v>
      </c>
      <c r="H1347">
        <f t="shared" si="358"/>
        <v>4.6566128730773926E-10</v>
      </c>
      <c r="I1347">
        <f t="shared" si="364"/>
        <v>2147483648</v>
      </c>
      <c r="J1347">
        <f t="shared" si="359"/>
        <v>94951377.214443609</v>
      </c>
      <c r="K1347">
        <f t="shared" si="360"/>
        <v>2.5015324354171753E-3</v>
      </c>
      <c r="L1347">
        <f t="shared" si="372"/>
        <v>815450.52971690893</v>
      </c>
      <c r="N1347">
        <f t="shared" si="365"/>
        <v>114514</v>
      </c>
      <c r="O1347">
        <f t="shared" si="366"/>
        <v>1</v>
      </c>
      <c r="P1347">
        <f t="shared" si="367"/>
        <v>245916942467072</v>
      </c>
      <c r="Q1347">
        <f t="shared" si="368"/>
        <v>114513</v>
      </c>
      <c r="R1347">
        <f t="shared" si="369"/>
        <v>1475501654802.4319</v>
      </c>
      <c r="S1347" t="str">
        <f t="shared" si="370"/>
        <v>17077565天10时46分42秒</v>
      </c>
    </row>
    <row r="1348" spans="1:19" x14ac:dyDescent="0.25">
      <c r="A1348">
        <v>1348</v>
      </c>
      <c r="B1348">
        <f t="shared" si="361"/>
        <v>1349</v>
      </c>
      <c r="C1348">
        <f t="shared" si="356"/>
        <v>5376000</v>
      </c>
      <c r="D1348">
        <f t="shared" si="371"/>
        <v>3615360000</v>
      </c>
      <c r="E1348" s="6">
        <f t="shared" si="362"/>
        <v>21692160</v>
      </c>
      <c r="F1348" s="7" t="str">
        <f t="shared" si="363"/>
        <v>251天1时36分0秒</v>
      </c>
      <c r="G1348">
        <f t="shared" si="357"/>
        <v>135.80000000000001</v>
      </c>
      <c r="H1348">
        <f t="shared" si="358"/>
        <v>4.6566128730773926E-10</v>
      </c>
      <c r="I1348">
        <f t="shared" si="364"/>
        <v>2147483648</v>
      </c>
      <c r="J1348">
        <f t="shared" si="359"/>
        <v>94881457.201767296</v>
      </c>
      <c r="K1348">
        <f t="shared" si="360"/>
        <v>2.5033950805664063E-3</v>
      </c>
      <c r="L1348">
        <f t="shared" si="372"/>
        <v>815450.53222030401</v>
      </c>
      <c r="N1348">
        <f t="shared" si="365"/>
        <v>114514</v>
      </c>
      <c r="O1348">
        <f t="shared" si="366"/>
        <v>1</v>
      </c>
      <c r="P1348">
        <f t="shared" si="367"/>
        <v>245916942467072</v>
      </c>
      <c r="Q1348">
        <f t="shared" si="368"/>
        <v>114513</v>
      </c>
      <c r="R1348">
        <f t="shared" si="369"/>
        <v>1475501654802.4319</v>
      </c>
      <c r="S1348" t="str">
        <f t="shared" si="370"/>
        <v>17077565天10时46分42秒</v>
      </c>
    </row>
    <row r="1349" spans="1:19" x14ac:dyDescent="0.25">
      <c r="A1349">
        <v>1349</v>
      </c>
      <c r="B1349">
        <f t="shared" si="361"/>
        <v>1350</v>
      </c>
      <c r="C1349">
        <f t="shared" si="356"/>
        <v>5380000</v>
      </c>
      <c r="D1349">
        <f t="shared" si="371"/>
        <v>3620740000</v>
      </c>
      <c r="E1349" s="6">
        <f t="shared" si="362"/>
        <v>21724440</v>
      </c>
      <c r="F1349" s="7" t="str">
        <f t="shared" si="363"/>
        <v>251天10时34分0秒</v>
      </c>
      <c r="G1349">
        <f t="shared" si="357"/>
        <v>135.9</v>
      </c>
      <c r="H1349">
        <f t="shared" si="358"/>
        <v>4.6566128730773926E-10</v>
      </c>
      <c r="I1349">
        <f t="shared" si="364"/>
        <v>2147483648</v>
      </c>
      <c r="J1349">
        <f t="shared" si="359"/>
        <v>94811640.088300213</v>
      </c>
      <c r="K1349">
        <f t="shared" si="360"/>
        <v>2.5052577257156372E-3</v>
      </c>
      <c r="L1349">
        <f t="shared" si="372"/>
        <v>815450.53472556174</v>
      </c>
      <c r="N1349">
        <f t="shared" si="365"/>
        <v>114514</v>
      </c>
      <c r="O1349">
        <f t="shared" si="366"/>
        <v>1</v>
      </c>
      <c r="P1349">
        <f t="shared" si="367"/>
        <v>245916942467072</v>
      </c>
      <c r="Q1349">
        <f t="shared" si="368"/>
        <v>114513</v>
      </c>
      <c r="R1349">
        <f t="shared" si="369"/>
        <v>1475501654802.4319</v>
      </c>
      <c r="S1349" t="str">
        <f t="shared" si="370"/>
        <v>17077565天10时46分42秒</v>
      </c>
    </row>
    <row r="1350" spans="1:19" x14ac:dyDescent="0.25">
      <c r="A1350">
        <v>1350</v>
      </c>
      <c r="B1350">
        <f t="shared" si="361"/>
        <v>1351</v>
      </c>
      <c r="C1350">
        <f t="shared" ref="C1350:C1413" si="373">(A1350-4)*4000</f>
        <v>5384000</v>
      </c>
      <c r="D1350">
        <f t="shared" si="371"/>
        <v>3626124000</v>
      </c>
      <c r="E1350" s="6">
        <f t="shared" si="362"/>
        <v>21756744</v>
      </c>
      <c r="F1350" s="7" t="str">
        <f t="shared" si="363"/>
        <v>251天19时32分24秒</v>
      </c>
      <c r="G1350">
        <f t="shared" si="357"/>
        <v>136</v>
      </c>
      <c r="H1350">
        <f t="shared" si="358"/>
        <v>4.6566128730773926E-10</v>
      </c>
      <c r="I1350">
        <f t="shared" si="364"/>
        <v>2147483648</v>
      </c>
      <c r="J1350">
        <f t="shared" si="359"/>
        <v>94741925.64705883</v>
      </c>
      <c r="K1350">
        <f t="shared" si="360"/>
        <v>2.5071203708648682E-3</v>
      </c>
      <c r="L1350">
        <f t="shared" si="372"/>
        <v>815450.53723268211</v>
      </c>
      <c r="N1350">
        <f t="shared" si="365"/>
        <v>114514</v>
      </c>
      <c r="O1350">
        <f t="shared" si="366"/>
        <v>1</v>
      </c>
      <c r="P1350">
        <f t="shared" si="367"/>
        <v>245916942467072</v>
      </c>
      <c r="Q1350">
        <f t="shared" si="368"/>
        <v>114513</v>
      </c>
      <c r="R1350">
        <f t="shared" si="369"/>
        <v>1475501654802.4319</v>
      </c>
      <c r="S1350" t="str">
        <f t="shared" si="370"/>
        <v>17077565天10时46分42秒</v>
      </c>
    </row>
    <row r="1351" spans="1:19" x14ac:dyDescent="0.25">
      <c r="A1351">
        <v>1351</v>
      </c>
      <c r="B1351">
        <f t="shared" si="361"/>
        <v>1352</v>
      </c>
      <c r="C1351">
        <f t="shared" si="373"/>
        <v>5388000</v>
      </c>
      <c r="D1351">
        <f t="shared" si="371"/>
        <v>3631512000</v>
      </c>
      <c r="E1351" s="6">
        <f t="shared" si="362"/>
        <v>21789072</v>
      </c>
      <c r="F1351" s="7" t="str">
        <f t="shared" si="363"/>
        <v>252天4时31分12秒</v>
      </c>
      <c r="G1351">
        <f t="shared" si="357"/>
        <v>136.1</v>
      </c>
      <c r="H1351">
        <f t="shared" si="358"/>
        <v>4.6566128730773926E-10</v>
      </c>
      <c r="I1351">
        <f t="shared" si="364"/>
        <v>2147483648</v>
      </c>
      <c r="J1351">
        <f t="shared" si="359"/>
        <v>94672313.651726678</v>
      </c>
      <c r="K1351">
        <f t="shared" si="360"/>
        <v>2.5089830160140991E-3</v>
      </c>
      <c r="L1351">
        <f t="shared" si="372"/>
        <v>815450.53974166512</v>
      </c>
      <c r="N1351">
        <f t="shared" si="365"/>
        <v>114514</v>
      </c>
      <c r="O1351">
        <f t="shared" si="366"/>
        <v>1</v>
      </c>
      <c r="P1351">
        <f t="shared" si="367"/>
        <v>245916942467072</v>
      </c>
      <c r="Q1351">
        <f t="shared" si="368"/>
        <v>114513</v>
      </c>
      <c r="R1351">
        <f t="shared" si="369"/>
        <v>1475501654802.4319</v>
      </c>
      <c r="S1351" t="str">
        <f t="shared" si="370"/>
        <v>17077565天10时46分42秒</v>
      </c>
    </row>
    <row r="1352" spans="1:19" x14ac:dyDescent="0.25">
      <c r="A1352">
        <v>1352</v>
      </c>
      <c r="B1352">
        <f t="shared" si="361"/>
        <v>1353</v>
      </c>
      <c r="C1352">
        <f t="shared" si="373"/>
        <v>5392000</v>
      </c>
      <c r="D1352">
        <f t="shared" si="371"/>
        <v>3636904000</v>
      </c>
      <c r="E1352" s="6">
        <f t="shared" si="362"/>
        <v>21821424</v>
      </c>
      <c r="F1352" s="7" t="str">
        <f t="shared" si="363"/>
        <v>252天13时30分24秒</v>
      </c>
      <c r="G1352">
        <f t="shared" si="357"/>
        <v>136.20000000000002</v>
      </c>
      <c r="H1352">
        <f t="shared" si="358"/>
        <v>4.6566128730773926E-10</v>
      </c>
      <c r="I1352">
        <f t="shared" si="364"/>
        <v>2147483648</v>
      </c>
      <c r="J1352">
        <f t="shared" si="359"/>
        <v>94602803.876651973</v>
      </c>
      <c r="K1352">
        <f t="shared" si="360"/>
        <v>2.5108456611633301E-3</v>
      </c>
      <c r="L1352">
        <f t="shared" si="372"/>
        <v>815450.54225251079</v>
      </c>
      <c r="N1352">
        <f t="shared" si="365"/>
        <v>114514</v>
      </c>
      <c r="O1352">
        <f t="shared" si="366"/>
        <v>1</v>
      </c>
      <c r="P1352">
        <f t="shared" si="367"/>
        <v>245916942467072</v>
      </c>
      <c r="Q1352">
        <f t="shared" si="368"/>
        <v>114513</v>
      </c>
      <c r="R1352">
        <f t="shared" si="369"/>
        <v>1475501654802.4319</v>
      </c>
      <c r="S1352" t="str">
        <f t="shared" si="370"/>
        <v>17077565天10时46分42秒</v>
      </c>
    </row>
    <row r="1353" spans="1:19" x14ac:dyDescent="0.25">
      <c r="A1353">
        <v>1353</v>
      </c>
      <c r="B1353">
        <f t="shared" si="361"/>
        <v>1354</v>
      </c>
      <c r="C1353">
        <f t="shared" si="373"/>
        <v>5396000</v>
      </c>
      <c r="D1353">
        <f t="shared" si="371"/>
        <v>3642300000</v>
      </c>
      <c r="E1353" s="6">
        <f t="shared" si="362"/>
        <v>21853800</v>
      </c>
      <c r="F1353" s="7" t="str">
        <f t="shared" si="363"/>
        <v>252天22时30分0秒</v>
      </c>
      <c r="G1353">
        <f t="shared" si="357"/>
        <v>136.30000000000001</v>
      </c>
      <c r="H1353">
        <f t="shared" si="358"/>
        <v>4.6566128730773926E-10</v>
      </c>
      <c r="I1353">
        <f t="shared" si="364"/>
        <v>2147483648</v>
      </c>
      <c r="J1353">
        <f t="shared" si="359"/>
        <v>94533396.09684518</v>
      </c>
      <c r="K1353">
        <f t="shared" si="360"/>
        <v>2.512708306312561E-3</v>
      </c>
      <c r="L1353">
        <f t="shared" si="372"/>
        <v>815450.54476521909</v>
      </c>
      <c r="N1353">
        <f t="shared" si="365"/>
        <v>114514</v>
      </c>
      <c r="O1353">
        <f t="shared" si="366"/>
        <v>1</v>
      </c>
      <c r="P1353">
        <f t="shared" si="367"/>
        <v>245916942467072</v>
      </c>
      <c r="Q1353">
        <f t="shared" si="368"/>
        <v>114513</v>
      </c>
      <c r="R1353">
        <f t="shared" si="369"/>
        <v>1475501654802.4319</v>
      </c>
      <c r="S1353" t="str">
        <f t="shared" si="370"/>
        <v>17077565天10时46分42秒</v>
      </c>
    </row>
    <row r="1354" spans="1:19" x14ac:dyDescent="0.25">
      <c r="A1354">
        <v>1354</v>
      </c>
      <c r="B1354">
        <f t="shared" si="361"/>
        <v>1355</v>
      </c>
      <c r="C1354">
        <f t="shared" si="373"/>
        <v>5400000</v>
      </c>
      <c r="D1354">
        <f t="shared" si="371"/>
        <v>3647700000</v>
      </c>
      <c r="E1354" s="6">
        <f t="shared" si="362"/>
        <v>21886200</v>
      </c>
      <c r="F1354" s="7" t="str">
        <f t="shared" si="363"/>
        <v>253天7时30分0秒</v>
      </c>
      <c r="G1354">
        <f t="shared" si="357"/>
        <v>136.4</v>
      </c>
      <c r="H1354">
        <f t="shared" si="358"/>
        <v>4.6566128730773926E-10</v>
      </c>
      <c r="I1354">
        <f t="shared" si="364"/>
        <v>2147483648</v>
      </c>
      <c r="J1354">
        <f t="shared" si="359"/>
        <v>94464090.08797653</v>
      </c>
      <c r="K1354">
        <f t="shared" si="360"/>
        <v>2.514570951461792E-3</v>
      </c>
      <c r="L1354">
        <f t="shared" si="372"/>
        <v>815450.54727979004</v>
      </c>
      <c r="N1354">
        <f t="shared" si="365"/>
        <v>114514</v>
      </c>
      <c r="O1354">
        <f t="shared" si="366"/>
        <v>1</v>
      </c>
      <c r="P1354">
        <f t="shared" si="367"/>
        <v>245916942467072</v>
      </c>
      <c r="Q1354">
        <f t="shared" si="368"/>
        <v>114513</v>
      </c>
      <c r="R1354">
        <f t="shared" si="369"/>
        <v>1475501654802.4319</v>
      </c>
      <c r="S1354" t="str">
        <f t="shared" si="370"/>
        <v>17077565天10时46分42秒</v>
      </c>
    </row>
    <row r="1355" spans="1:19" x14ac:dyDescent="0.25">
      <c r="A1355">
        <v>1355</v>
      </c>
      <c r="B1355">
        <f t="shared" si="361"/>
        <v>1356</v>
      </c>
      <c r="C1355">
        <f t="shared" si="373"/>
        <v>5404000</v>
      </c>
      <c r="D1355">
        <f t="shared" si="371"/>
        <v>3653104000</v>
      </c>
      <c r="E1355" s="6">
        <f t="shared" si="362"/>
        <v>21918624</v>
      </c>
      <c r="F1355" s="7" t="str">
        <f t="shared" si="363"/>
        <v>253天16时30分24秒</v>
      </c>
      <c r="G1355">
        <f t="shared" si="357"/>
        <v>136.5</v>
      </c>
      <c r="H1355">
        <f t="shared" si="358"/>
        <v>4.6566128730773926E-10</v>
      </c>
      <c r="I1355">
        <f t="shared" si="364"/>
        <v>2147483648</v>
      </c>
      <c r="J1355">
        <f t="shared" si="359"/>
        <v>94394885.626373634</v>
      </c>
      <c r="K1355">
        <f t="shared" si="360"/>
        <v>2.5164335966110229E-3</v>
      </c>
      <c r="L1355">
        <f t="shared" si="372"/>
        <v>815450.54979622364</v>
      </c>
      <c r="N1355">
        <f t="shared" si="365"/>
        <v>114514</v>
      </c>
      <c r="O1355">
        <f t="shared" si="366"/>
        <v>1</v>
      </c>
      <c r="P1355">
        <f t="shared" si="367"/>
        <v>245916942467072</v>
      </c>
      <c r="Q1355">
        <f t="shared" si="368"/>
        <v>114513</v>
      </c>
      <c r="R1355">
        <f t="shared" si="369"/>
        <v>1475501654802.4319</v>
      </c>
      <c r="S1355" t="str">
        <f t="shared" si="370"/>
        <v>17077565天10时46分42秒</v>
      </c>
    </row>
    <row r="1356" spans="1:19" x14ac:dyDescent="0.25">
      <c r="A1356">
        <v>1356</v>
      </c>
      <c r="B1356">
        <f t="shared" si="361"/>
        <v>1357</v>
      </c>
      <c r="C1356">
        <f t="shared" si="373"/>
        <v>5408000</v>
      </c>
      <c r="D1356">
        <f t="shared" si="371"/>
        <v>3658512000</v>
      </c>
      <c r="E1356" s="6">
        <f t="shared" si="362"/>
        <v>21951072</v>
      </c>
      <c r="F1356" s="7" t="str">
        <f t="shared" si="363"/>
        <v>254天1时31分12秒</v>
      </c>
      <c r="G1356">
        <f t="shared" si="357"/>
        <v>136.6</v>
      </c>
      <c r="H1356">
        <f t="shared" si="358"/>
        <v>4.6566128730773926E-10</v>
      </c>
      <c r="I1356">
        <f t="shared" si="364"/>
        <v>2147483648</v>
      </c>
      <c r="J1356">
        <f t="shared" si="359"/>
        <v>94325782.489019036</v>
      </c>
      <c r="K1356">
        <f t="shared" si="360"/>
        <v>2.5182962417602539E-3</v>
      </c>
      <c r="L1356">
        <f t="shared" si="372"/>
        <v>815450.55231451988</v>
      </c>
      <c r="N1356">
        <f t="shared" si="365"/>
        <v>114514</v>
      </c>
      <c r="O1356">
        <f t="shared" si="366"/>
        <v>1</v>
      </c>
      <c r="P1356">
        <f t="shared" si="367"/>
        <v>245916942467072</v>
      </c>
      <c r="Q1356">
        <f t="shared" si="368"/>
        <v>114513</v>
      </c>
      <c r="R1356">
        <f t="shared" si="369"/>
        <v>1475501654802.4319</v>
      </c>
      <c r="S1356" t="str">
        <f t="shared" si="370"/>
        <v>17077565天10时46分42秒</v>
      </c>
    </row>
    <row r="1357" spans="1:19" x14ac:dyDescent="0.25">
      <c r="A1357">
        <v>1357</v>
      </c>
      <c r="B1357">
        <f t="shared" si="361"/>
        <v>1358</v>
      </c>
      <c r="C1357">
        <f t="shared" si="373"/>
        <v>5412000</v>
      </c>
      <c r="D1357">
        <f t="shared" si="371"/>
        <v>3663924000</v>
      </c>
      <c r="E1357" s="6">
        <f t="shared" si="362"/>
        <v>21983544</v>
      </c>
      <c r="F1357" s="7" t="str">
        <f t="shared" si="363"/>
        <v>254天10时32分24秒</v>
      </c>
      <c r="G1357">
        <f t="shared" si="357"/>
        <v>136.70000000000002</v>
      </c>
      <c r="H1357">
        <f t="shared" si="358"/>
        <v>4.6566128730773926E-10</v>
      </c>
      <c r="I1357">
        <f t="shared" si="364"/>
        <v>2147483648</v>
      </c>
      <c r="J1357">
        <f t="shared" si="359"/>
        <v>94256780.45354791</v>
      </c>
      <c r="K1357">
        <f t="shared" si="360"/>
        <v>2.5201588869094849E-3</v>
      </c>
      <c r="L1357">
        <f t="shared" si="372"/>
        <v>815450.55483467877</v>
      </c>
      <c r="N1357">
        <f t="shared" si="365"/>
        <v>114514</v>
      </c>
      <c r="O1357">
        <f t="shared" si="366"/>
        <v>1</v>
      </c>
      <c r="P1357">
        <f t="shared" si="367"/>
        <v>245916942467072</v>
      </c>
      <c r="Q1357">
        <f t="shared" si="368"/>
        <v>114513</v>
      </c>
      <c r="R1357">
        <f t="shared" si="369"/>
        <v>1475501654802.4319</v>
      </c>
      <c r="S1357" t="str">
        <f t="shared" si="370"/>
        <v>17077565天10时46分42秒</v>
      </c>
    </row>
    <row r="1358" spans="1:19" x14ac:dyDescent="0.25">
      <c r="A1358">
        <v>1358</v>
      </c>
      <c r="B1358">
        <f t="shared" si="361"/>
        <v>1359</v>
      </c>
      <c r="C1358">
        <f t="shared" si="373"/>
        <v>5416000</v>
      </c>
      <c r="D1358">
        <f t="shared" si="371"/>
        <v>3669340000</v>
      </c>
      <c r="E1358" s="6">
        <f t="shared" si="362"/>
        <v>22016040</v>
      </c>
      <c r="F1358" s="7" t="str">
        <f t="shared" si="363"/>
        <v>254天19时34分0秒</v>
      </c>
      <c r="G1358">
        <f t="shared" si="357"/>
        <v>136.80000000000001</v>
      </c>
      <c r="H1358">
        <f t="shared" si="358"/>
        <v>4.6566128730773926E-10</v>
      </c>
      <c r="I1358">
        <f t="shared" si="364"/>
        <v>2147483648</v>
      </c>
      <c r="J1358">
        <f t="shared" si="359"/>
        <v>94187879.298245609</v>
      </c>
      <c r="K1358">
        <f t="shared" si="360"/>
        <v>2.5220215320587158E-3</v>
      </c>
      <c r="L1358">
        <f t="shared" si="372"/>
        <v>815450.5573567003</v>
      </c>
      <c r="N1358">
        <f t="shared" si="365"/>
        <v>114514</v>
      </c>
      <c r="O1358">
        <f t="shared" si="366"/>
        <v>1</v>
      </c>
      <c r="P1358">
        <f t="shared" si="367"/>
        <v>245916942467072</v>
      </c>
      <c r="Q1358">
        <f t="shared" si="368"/>
        <v>114513</v>
      </c>
      <c r="R1358">
        <f t="shared" si="369"/>
        <v>1475501654802.4319</v>
      </c>
      <c r="S1358" t="str">
        <f t="shared" si="370"/>
        <v>17077565天10时46分42秒</v>
      </c>
    </row>
    <row r="1359" spans="1:19" x14ac:dyDescent="0.25">
      <c r="A1359">
        <v>1359</v>
      </c>
      <c r="B1359">
        <f t="shared" si="361"/>
        <v>1360</v>
      </c>
      <c r="C1359">
        <f t="shared" si="373"/>
        <v>5420000</v>
      </c>
      <c r="D1359">
        <f t="shared" si="371"/>
        <v>3674760000</v>
      </c>
      <c r="E1359" s="6">
        <f t="shared" si="362"/>
        <v>22048560</v>
      </c>
      <c r="F1359" s="7" t="str">
        <f t="shared" si="363"/>
        <v>255天4时36分0秒</v>
      </c>
      <c r="G1359">
        <f t="shared" si="357"/>
        <v>136.9</v>
      </c>
      <c r="H1359">
        <f t="shared" si="358"/>
        <v>4.6566128730773926E-10</v>
      </c>
      <c r="I1359">
        <f t="shared" si="364"/>
        <v>2147483648</v>
      </c>
      <c r="J1359">
        <f t="shared" si="359"/>
        <v>94119078.802045286</v>
      </c>
      <c r="K1359">
        <f t="shared" si="360"/>
        <v>2.5238841772079468E-3</v>
      </c>
      <c r="L1359">
        <f t="shared" si="372"/>
        <v>815450.55988058448</v>
      </c>
      <c r="N1359">
        <f t="shared" si="365"/>
        <v>114514</v>
      </c>
      <c r="O1359">
        <f t="shared" si="366"/>
        <v>1</v>
      </c>
      <c r="P1359">
        <f t="shared" si="367"/>
        <v>245916942467072</v>
      </c>
      <c r="Q1359">
        <f t="shared" si="368"/>
        <v>114513</v>
      </c>
      <c r="R1359">
        <f t="shared" si="369"/>
        <v>1475501654802.4319</v>
      </c>
      <c r="S1359" t="str">
        <f t="shared" si="370"/>
        <v>17077565天10时46分42秒</v>
      </c>
    </row>
    <row r="1360" spans="1:19" x14ac:dyDescent="0.25">
      <c r="A1360">
        <v>1360</v>
      </c>
      <c r="B1360">
        <f t="shared" si="361"/>
        <v>1361</v>
      </c>
      <c r="C1360">
        <f t="shared" si="373"/>
        <v>5424000</v>
      </c>
      <c r="D1360">
        <f t="shared" si="371"/>
        <v>3680184000</v>
      </c>
      <c r="E1360" s="6">
        <f t="shared" si="362"/>
        <v>22081104</v>
      </c>
      <c r="F1360" s="7" t="str">
        <f t="shared" si="363"/>
        <v>255天13时38分24秒</v>
      </c>
      <c r="G1360">
        <f t="shared" si="357"/>
        <v>137</v>
      </c>
      <c r="H1360">
        <f t="shared" si="358"/>
        <v>4.6566128730773926E-10</v>
      </c>
      <c r="I1360">
        <f t="shared" si="364"/>
        <v>2147483648</v>
      </c>
      <c r="J1360">
        <f t="shared" si="359"/>
        <v>94050378.744525552</v>
      </c>
      <c r="K1360">
        <f t="shared" si="360"/>
        <v>2.5257468223571777E-3</v>
      </c>
      <c r="L1360">
        <f t="shared" si="372"/>
        <v>815450.5624063313</v>
      </c>
      <c r="N1360">
        <f t="shared" si="365"/>
        <v>114514</v>
      </c>
      <c r="O1360">
        <f t="shared" si="366"/>
        <v>1</v>
      </c>
      <c r="P1360">
        <f t="shared" si="367"/>
        <v>245916942467072</v>
      </c>
      <c r="Q1360">
        <f t="shared" si="368"/>
        <v>114513</v>
      </c>
      <c r="R1360">
        <f t="shared" si="369"/>
        <v>1475501654802.4319</v>
      </c>
      <c r="S1360" t="str">
        <f t="shared" si="370"/>
        <v>17077565天10时46分42秒</v>
      </c>
    </row>
    <row r="1361" spans="1:19" x14ac:dyDescent="0.25">
      <c r="A1361">
        <v>1361</v>
      </c>
      <c r="B1361">
        <f t="shared" si="361"/>
        <v>1362</v>
      </c>
      <c r="C1361">
        <f t="shared" si="373"/>
        <v>5428000</v>
      </c>
      <c r="D1361">
        <f t="shared" si="371"/>
        <v>3685612000</v>
      </c>
      <c r="E1361" s="6">
        <f t="shared" si="362"/>
        <v>22113672</v>
      </c>
      <c r="F1361" s="7" t="str">
        <f t="shared" si="363"/>
        <v>255天22时41分12秒</v>
      </c>
      <c r="G1361">
        <f t="shared" si="357"/>
        <v>137.1</v>
      </c>
      <c r="H1361">
        <f t="shared" si="358"/>
        <v>4.6566128730773926E-10</v>
      </c>
      <c r="I1361">
        <f t="shared" si="364"/>
        <v>2147483648</v>
      </c>
      <c r="J1361">
        <f t="shared" si="359"/>
        <v>93981778.905908093</v>
      </c>
      <c r="K1361">
        <f t="shared" si="360"/>
        <v>2.5276094675064087E-3</v>
      </c>
      <c r="L1361">
        <f t="shared" si="372"/>
        <v>815450.56493394077</v>
      </c>
      <c r="N1361">
        <f t="shared" si="365"/>
        <v>114514</v>
      </c>
      <c r="O1361">
        <f t="shared" si="366"/>
        <v>1</v>
      </c>
      <c r="P1361">
        <f t="shared" si="367"/>
        <v>245916942467072</v>
      </c>
      <c r="Q1361">
        <f t="shared" si="368"/>
        <v>114513</v>
      </c>
      <c r="R1361">
        <f t="shared" si="369"/>
        <v>1475501654802.4319</v>
      </c>
      <c r="S1361" t="str">
        <f t="shared" si="370"/>
        <v>17077565天10时46分42秒</v>
      </c>
    </row>
    <row r="1362" spans="1:19" x14ac:dyDescent="0.25">
      <c r="A1362">
        <v>1362</v>
      </c>
      <c r="B1362">
        <f t="shared" si="361"/>
        <v>1363</v>
      </c>
      <c r="C1362">
        <f t="shared" si="373"/>
        <v>5432000</v>
      </c>
      <c r="D1362">
        <f t="shared" si="371"/>
        <v>3691044000</v>
      </c>
      <c r="E1362" s="6">
        <f t="shared" si="362"/>
        <v>22146264</v>
      </c>
      <c r="F1362" s="7" t="str">
        <f t="shared" si="363"/>
        <v>256天7时44分24秒</v>
      </c>
      <c r="G1362">
        <f t="shared" si="357"/>
        <v>137.20000000000002</v>
      </c>
      <c r="H1362">
        <f t="shared" si="358"/>
        <v>4.6566128730773926E-10</v>
      </c>
      <c r="I1362">
        <f t="shared" si="364"/>
        <v>2147483648</v>
      </c>
      <c r="J1362">
        <f t="shared" si="359"/>
        <v>93913279.067055389</v>
      </c>
      <c r="K1362">
        <f t="shared" si="360"/>
        <v>2.5294721126556396E-3</v>
      </c>
      <c r="L1362">
        <f t="shared" si="372"/>
        <v>815450.56746341288</v>
      </c>
      <c r="N1362">
        <f t="shared" si="365"/>
        <v>114514</v>
      </c>
      <c r="O1362">
        <f t="shared" si="366"/>
        <v>1</v>
      </c>
      <c r="P1362">
        <f t="shared" si="367"/>
        <v>245916942467072</v>
      </c>
      <c r="Q1362">
        <f t="shared" si="368"/>
        <v>114513</v>
      </c>
      <c r="R1362">
        <f t="shared" si="369"/>
        <v>1475501654802.4319</v>
      </c>
      <c r="S1362" t="str">
        <f t="shared" si="370"/>
        <v>17077565天10时46分42秒</v>
      </c>
    </row>
    <row r="1363" spans="1:19" x14ac:dyDescent="0.25">
      <c r="A1363">
        <v>1363</v>
      </c>
      <c r="B1363">
        <f t="shared" si="361"/>
        <v>1364</v>
      </c>
      <c r="C1363">
        <f t="shared" si="373"/>
        <v>5436000</v>
      </c>
      <c r="D1363">
        <f t="shared" si="371"/>
        <v>3696480000</v>
      </c>
      <c r="E1363" s="6">
        <f t="shared" si="362"/>
        <v>22178880</v>
      </c>
      <c r="F1363" s="7" t="str">
        <f t="shared" si="363"/>
        <v>256天16时48分0秒</v>
      </c>
      <c r="G1363">
        <f t="shared" si="357"/>
        <v>137.30000000000001</v>
      </c>
      <c r="H1363">
        <f t="shared" si="358"/>
        <v>4.6566128730773926E-10</v>
      </c>
      <c r="I1363">
        <f t="shared" si="364"/>
        <v>2147483648</v>
      </c>
      <c r="J1363">
        <f t="shared" si="359"/>
        <v>93844879.009468317</v>
      </c>
      <c r="K1363">
        <f t="shared" si="360"/>
        <v>2.5313347578048706E-3</v>
      </c>
      <c r="L1363">
        <f t="shared" si="372"/>
        <v>815450.56999474764</v>
      </c>
      <c r="N1363">
        <f t="shared" si="365"/>
        <v>114514</v>
      </c>
      <c r="O1363">
        <f t="shared" si="366"/>
        <v>1</v>
      </c>
      <c r="P1363">
        <f t="shared" si="367"/>
        <v>245916942467072</v>
      </c>
      <c r="Q1363">
        <f t="shared" si="368"/>
        <v>114513</v>
      </c>
      <c r="R1363">
        <f t="shared" si="369"/>
        <v>1475501654802.4319</v>
      </c>
      <c r="S1363" t="str">
        <f t="shared" si="370"/>
        <v>17077565天10时46分42秒</v>
      </c>
    </row>
    <row r="1364" spans="1:19" x14ac:dyDescent="0.25">
      <c r="A1364">
        <v>1364</v>
      </c>
      <c r="B1364">
        <f t="shared" si="361"/>
        <v>1365</v>
      </c>
      <c r="C1364">
        <f t="shared" si="373"/>
        <v>5440000</v>
      </c>
      <c r="D1364">
        <f t="shared" si="371"/>
        <v>3701920000</v>
      </c>
      <c r="E1364" s="6">
        <f t="shared" si="362"/>
        <v>22211520</v>
      </c>
      <c r="F1364" s="7" t="str">
        <f t="shared" si="363"/>
        <v>257天1时52分0秒</v>
      </c>
      <c r="G1364">
        <f t="shared" si="357"/>
        <v>137.4</v>
      </c>
      <c r="H1364">
        <f t="shared" si="358"/>
        <v>4.6566128730773926E-10</v>
      </c>
      <c r="I1364">
        <f t="shared" si="364"/>
        <v>2147483648</v>
      </c>
      <c r="J1364">
        <f t="shared" si="359"/>
        <v>93776578.515283838</v>
      </c>
      <c r="K1364">
        <f t="shared" si="360"/>
        <v>2.5331974029541016E-3</v>
      </c>
      <c r="L1364">
        <f t="shared" si="372"/>
        <v>815450.57252794504</v>
      </c>
      <c r="N1364">
        <f t="shared" si="365"/>
        <v>114514</v>
      </c>
      <c r="O1364">
        <f t="shared" si="366"/>
        <v>1</v>
      </c>
      <c r="P1364">
        <f t="shared" si="367"/>
        <v>245916942467072</v>
      </c>
      <c r="Q1364">
        <f t="shared" si="368"/>
        <v>114513</v>
      </c>
      <c r="R1364">
        <f t="shared" si="369"/>
        <v>1475501654802.4319</v>
      </c>
      <c r="S1364" t="str">
        <f t="shared" si="370"/>
        <v>17077565天10时46分42秒</v>
      </c>
    </row>
    <row r="1365" spans="1:19" x14ac:dyDescent="0.25">
      <c r="A1365">
        <v>1365</v>
      </c>
      <c r="B1365">
        <f t="shared" si="361"/>
        <v>1366</v>
      </c>
      <c r="C1365">
        <f t="shared" si="373"/>
        <v>5444000</v>
      </c>
      <c r="D1365">
        <f t="shared" si="371"/>
        <v>3707364000</v>
      </c>
      <c r="E1365" s="6">
        <f t="shared" si="362"/>
        <v>22244184</v>
      </c>
      <c r="F1365" s="7" t="str">
        <f t="shared" si="363"/>
        <v>257天10时56分24秒</v>
      </c>
      <c r="G1365">
        <f t="shared" si="357"/>
        <v>137.5</v>
      </c>
      <c r="H1365">
        <f t="shared" si="358"/>
        <v>4.6566128730773926E-10</v>
      </c>
      <c r="I1365">
        <f t="shared" si="364"/>
        <v>2147483648</v>
      </c>
      <c r="J1365">
        <f t="shared" si="359"/>
        <v>93708377.367272735</v>
      </c>
      <c r="K1365">
        <f t="shared" si="360"/>
        <v>2.5350600481033325E-3</v>
      </c>
      <c r="L1365">
        <f t="shared" si="372"/>
        <v>815450.57506300509</v>
      </c>
      <c r="N1365">
        <f t="shared" si="365"/>
        <v>114514</v>
      </c>
      <c r="O1365">
        <f t="shared" si="366"/>
        <v>1</v>
      </c>
      <c r="P1365">
        <f t="shared" si="367"/>
        <v>245916942467072</v>
      </c>
      <c r="Q1365">
        <f t="shared" si="368"/>
        <v>114513</v>
      </c>
      <c r="R1365">
        <f t="shared" si="369"/>
        <v>1475501654802.4319</v>
      </c>
      <c r="S1365" t="str">
        <f t="shared" si="370"/>
        <v>17077565天10时46分42秒</v>
      </c>
    </row>
    <row r="1366" spans="1:19" x14ac:dyDescent="0.25">
      <c r="A1366">
        <v>1366</v>
      </c>
      <c r="B1366">
        <f t="shared" si="361"/>
        <v>1367</v>
      </c>
      <c r="C1366">
        <f t="shared" si="373"/>
        <v>5448000</v>
      </c>
      <c r="D1366">
        <f t="shared" si="371"/>
        <v>3712812000</v>
      </c>
      <c r="E1366" s="6">
        <f t="shared" si="362"/>
        <v>22276872</v>
      </c>
      <c r="F1366" s="7" t="str">
        <f t="shared" si="363"/>
        <v>257天20时1分12秒</v>
      </c>
      <c r="G1366">
        <f t="shared" si="357"/>
        <v>137.6</v>
      </c>
      <c r="H1366">
        <f t="shared" si="358"/>
        <v>4.6566128730773926E-10</v>
      </c>
      <c r="I1366">
        <f t="shared" si="364"/>
        <v>2147483648</v>
      </c>
      <c r="J1366">
        <f t="shared" si="359"/>
        <v>93640275.348837212</v>
      </c>
      <c r="K1366">
        <f t="shared" si="360"/>
        <v>2.5369226932525635E-3</v>
      </c>
      <c r="L1366">
        <f t="shared" si="372"/>
        <v>815450.57759992778</v>
      </c>
      <c r="N1366">
        <f t="shared" si="365"/>
        <v>114514</v>
      </c>
      <c r="O1366">
        <f t="shared" si="366"/>
        <v>1</v>
      </c>
      <c r="P1366">
        <f t="shared" si="367"/>
        <v>245916942467072</v>
      </c>
      <c r="Q1366">
        <f t="shared" si="368"/>
        <v>114513</v>
      </c>
      <c r="R1366">
        <f t="shared" si="369"/>
        <v>1475501654802.4319</v>
      </c>
      <c r="S1366" t="str">
        <f t="shared" si="370"/>
        <v>17077565天10时46分42秒</v>
      </c>
    </row>
    <row r="1367" spans="1:19" x14ac:dyDescent="0.25">
      <c r="A1367">
        <v>1367</v>
      </c>
      <c r="B1367">
        <f t="shared" si="361"/>
        <v>1368</v>
      </c>
      <c r="C1367">
        <f t="shared" si="373"/>
        <v>5452000</v>
      </c>
      <c r="D1367">
        <f t="shared" si="371"/>
        <v>3718264000</v>
      </c>
      <c r="E1367" s="6">
        <f t="shared" si="362"/>
        <v>22309584</v>
      </c>
      <c r="F1367" s="7" t="str">
        <f t="shared" si="363"/>
        <v>258天5时6分24秒</v>
      </c>
      <c r="G1367">
        <f t="shared" si="357"/>
        <v>137.70000000000002</v>
      </c>
      <c r="H1367">
        <f t="shared" si="358"/>
        <v>4.6566128730773926E-10</v>
      </c>
      <c r="I1367">
        <f t="shared" si="364"/>
        <v>2147483648</v>
      </c>
      <c r="J1367">
        <f t="shared" si="359"/>
        <v>93572272.244008705</v>
      </c>
      <c r="K1367">
        <f t="shared" si="360"/>
        <v>2.5387853384017944E-3</v>
      </c>
      <c r="L1367">
        <f t="shared" si="372"/>
        <v>815450.58013871312</v>
      </c>
      <c r="N1367">
        <f t="shared" si="365"/>
        <v>114514</v>
      </c>
      <c r="O1367">
        <f t="shared" si="366"/>
        <v>1</v>
      </c>
      <c r="P1367">
        <f t="shared" si="367"/>
        <v>245916942467072</v>
      </c>
      <c r="Q1367">
        <f t="shared" si="368"/>
        <v>114513</v>
      </c>
      <c r="R1367">
        <f t="shared" si="369"/>
        <v>1475501654802.4319</v>
      </c>
      <c r="S1367" t="str">
        <f t="shared" si="370"/>
        <v>17077565天10时46分42秒</v>
      </c>
    </row>
    <row r="1368" spans="1:19" x14ac:dyDescent="0.25">
      <c r="A1368">
        <v>1368</v>
      </c>
      <c r="B1368">
        <f t="shared" si="361"/>
        <v>1369</v>
      </c>
      <c r="C1368">
        <f t="shared" si="373"/>
        <v>5456000</v>
      </c>
      <c r="D1368">
        <f t="shared" si="371"/>
        <v>3723720000</v>
      </c>
      <c r="E1368" s="6">
        <f t="shared" si="362"/>
        <v>22342320</v>
      </c>
      <c r="F1368" s="7" t="str">
        <f t="shared" si="363"/>
        <v>258天14时12分0秒</v>
      </c>
      <c r="G1368">
        <f t="shared" si="357"/>
        <v>137.80000000000001</v>
      </c>
      <c r="H1368">
        <f t="shared" si="358"/>
        <v>4.6566128730773926E-10</v>
      </c>
      <c r="I1368">
        <f t="shared" si="364"/>
        <v>2147483648</v>
      </c>
      <c r="J1368">
        <f t="shared" si="359"/>
        <v>93504367.837445572</v>
      </c>
      <c r="K1368">
        <f t="shared" si="360"/>
        <v>2.5406479835510254E-3</v>
      </c>
      <c r="L1368">
        <f t="shared" si="372"/>
        <v>815450.5826793611</v>
      </c>
      <c r="N1368">
        <f t="shared" si="365"/>
        <v>114514</v>
      </c>
      <c r="O1368">
        <f t="shared" si="366"/>
        <v>1</v>
      </c>
      <c r="P1368">
        <f t="shared" si="367"/>
        <v>245916942467072</v>
      </c>
      <c r="Q1368">
        <f t="shared" si="368"/>
        <v>114513</v>
      </c>
      <c r="R1368">
        <f t="shared" si="369"/>
        <v>1475501654802.4319</v>
      </c>
      <c r="S1368" t="str">
        <f t="shared" si="370"/>
        <v>17077565天10时46分42秒</v>
      </c>
    </row>
    <row r="1369" spans="1:19" x14ac:dyDescent="0.25">
      <c r="A1369">
        <v>1369</v>
      </c>
      <c r="B1369">
        <f t="shared" si="361"/>
        <v>1370</v>
      </c>
      <c r="C1369">
        <f t="shared" si="373"/>
        <v>5460000</v>
      </c>
      <c r="D1369">
        <f t="shared" si="371"/>
        <v>3729180000</v>
      </c>
      <c r="E1369" s="6">
        <f t="shared" si="362"/>
        <v>22375080</v>
      </c>
      <c r="F1369" s="7" t="str">
        <f t="shared" si="363"/>
        <v>258天23时18分0秒</v>
      </c>
      <c r="G1369">
        <f t="shared" si="357"/>
        <v>137.9</v>
      </c>
      <c r="H1369">
        <f t="shared" si="358"/>
        <v>4.6566128730773926E-10</v>
      </c>
      <c r="I1369">
        <f t="shared" si="364"/>
        <v>2147483648</v>
      </c>
      <c r="J1369">
        <f t="shared" si="359"/>
        <v>93436561.914430737</v>
      </c>
      <c r="K1369">
        <f t="shared" si="360"/>
        <v>2.5425106287002563E-3</v>
      </c>
      <c r="L1369">
        <f t="shared" si="372"/>
        <v>815450.58522187173</v>
      </c>
      <c r="N1369">
        <f t="shared" si="365"/>
        <v>114514</v>
      </c>
      <c r="O1369">
        <f t="shared" si="366"/>
        <v>1</v>
      </c>
      <c r="P1369">
        <f t="shared" si="367"/>
        <v>245916942467072</v>
      </c>
      <c r="Q1369">
        <f t="shared" si="368"/>
        <v>114513</v>
      </c>
      <c r="R1369">
        <f t="shared" si="369"/>
        <v>1475501654802.4319</v>
      </c>
      <c r="S1369" t="str">
        <f t="shared" si="370"/>
        <v>17077565天10时46分42秒</v>
      </c>
    </row>
    <row r="1370" spans="1:19" x14ac:dyDescent="0.25">
      <c r="A1370">
        <v>1370</v>
      </c>
      <c r="B1370">
        <f t="shared" si="361"/>
        <v>1371</v>
      </c>
      <c r="C1370">
        <f t="shared" si="373"/>
        <v>5464000</v>
      </c>
      <c r="D1370">
        <f t="shared" si="371"/>
        <v>3734644000</v>
      </c>
      <c r="E1370" s="6">
        <f t="shared" si="362"/>
        <v>22407864</v>
      </c>
      <c r="F1370" s="7" t="str">
        <f t="shared" si="363"/>
        <v>259天8时24分24秒</v>
      </c>
      <c r="G1370">
        <f t="shared" si="357"/>
        <v>138</v>
      </c>
      <c r="H1370">
        <f t="shared" si="358"/>
        <v>4.6566128730773926E-10</v>
      </c>
      <c r="I1370">
        <f t="shared" si="364"/>
        <v>2147483648</v>
      </c>
      <c r="J1370">
        <f t="shared" si="359"/>
        <v>93368854.260869563</v>
      </c>
      <c r="K1370">
        <f t="shared" si="360"/>
        <v>2.5443732738494873E-3</v>
      </c>
      <c r="L1370">
        <f t="shared" si="372"/>
        <v>815450.58776624501</v>
      </c>
      <c r="N1370">
        <f t="shared" si="365"/>
        <v>114514</v>
      </c>
      <c r="O1370">
        <f t="shared" si="366"/>
        <v>1</v>
      </c>
      <c r="P1370">
        <f t="shared" si="367"/>
        <v>245916942467072</v>
      </c>
      <c r="Q1370">
        <f t="shared" si="368"/>
        <v>114513</v>
      </c>
      <c r="R1370">
        <f t="shared" si="369"/>
        <v>1475501654802.4319</v>
      </c>
      <c r="S1370" t="str">
        <f t="shared" si="370"/>
        <v>17077565天10时46分42秒</v>
      </c>
    </row>
    <row r="1371" spans="1:19" x14ac:dyDescent="0.25">
      <c r="A1371">
        <v>1371</v>
      </c>
      <c r="B1371">
        <f t="shared" si="361"/>
        <v>1372</v>
      </c>
      <c r="C1371">
        <f t="shared" si="373"/>
        <v>5468000</v>
      </c>
      <c r="D1371">
        <f t="shared" si="371"/>
        <v>3740112000</v>
      </c>
      <c r="E1371" s="6">
        <f t="shared" si="362"/>
        <v>22440672</v>
      </c>
      <c r="F1371" s="7" t="str">
        <f t="shared" si="363"/>
        <v>259天17时31分12秒</v>
      </c>
      <c r="G1371">
        <f t="shared" si="357"/>
        <v>138.1</v>
      </c>
      <c r="H1371">
        <f t="shared" si="358"/>
        <v>4.6566128730773926E-10</v>
      </c>
      <c r="I1371">
        <f t="shared" si="364"/>
        <v>2147483648</v>
      </c>
      <c r="J1371">
        <f t="shared" si="359"/>
        <v>93301244.663287476</v>
      </c>
      <c r="K1371">
        <f t="shared" si="360"/>
        <v>2.5462359189987183E-3</v>
      </c>
      <c r="L1371">
        <f t="shared" si="372"/>
        <v>815450.59031248093</v>
      </c>
      <c r="N1371">
        <f t="shared" si="365"/>
        <v>114514</v>
      </c>
      <c r="O1371">
        <f t="shared" si="366"/>
        <v>1</v>
      </c>
      <c r="P1371">
        <f t="shared" si="367"/>
        <v>245916942467072</v>
      </c>
      <c r="Q1371">
        <f t="shared" si="368"/>
        <v>114513</v>
      </c>
      <c r="R1371">
        <f t="shared" si="369"/>
        <v>1475501654802.4319</v>
      </c>
      <c r="S1371" t="str">
        <f t="shared" si="370"/>
        <v>17077565天10时46分42秒</v>
      </c>
    </row>
    <row r="1372" spans="1:19" x14ac:dyDescent="0.25">
      <c r="A1372">
        <v>1372</v>
      </c>
      <c r="B1372">
        <f t="shared" si="361"/>
        <v>1373</v>
      </c>
      <c r="C1372">
        <f t="shared" si="373"/>
        <v>5472000</v>
      </c>
      <c r="D1372">
        <f t="shared" si="371"/>
        <v>3745584000</v>
      </c>
      <c r="E1372" s="6">
        <f t="shared" si="362"/>
        <v>22473504</v>
      </c>
      <c r="F1372" s="7" t="str">
        <f t="shared" si="363"/>
        <v>260天2时38分24秒</v>
      </c>
      <c r="G1372">
        <f t="shared" si="357"/>
        <v>138.20000000000002</v>
      </c>
      <c r="H1372">
        <f t="shared" si="358"/>
        <v>4.6566128730773926E-10</v>
      </c>
      <c r="I1372">
        <f t="shared" si="364"/>
        <v>2147483648</v>
      </c>
      <c r="J1372">
        <f t="shared" si="359"/>
        <v>93233732.908827782</v>
      </c>
      <c r="K1372">
        <f t="shared" si="360"/>
        <v>2.5480985641479492E-3</v>
      </c>
      <c r="L1372">
        <f t="shared" si="372"/>
        <v>815450.59286057949</v>
      </c>
      <c r="N1372">
        <f t="shared" si="365"/>
        <v>114514</v>
      </c>
      <c r="O1372">
        <f t="shared" si="366"/>
        <v>1</v>
      </c>
      <c r="P1372">
        <f t="shared" si="367"/>
        <v>245916942467072</v>
      </c>
      <c r="Q1372">
        <f t="shared" si="368"/>
        <v>114513</v>
      </c>
      <c r="R1372">
        <f t="shared" si="369"/>
        <v>1475501654802.4319</v>
      </c>
      <c r="S1372" t="str">
        <f t="shared" si="370"/>
        <v>17077565天10时46分42秒</v>
      </c>
    </row>
    <row r="1373" spans="1:19" x14ac:dyDescent="0.25">
      <c r="A1373">
        <v>1373</v>
      </c>
      <c r="B1373">
        <f t="shared" si="361"/>
        <v>1374</v>
      </c>
      <c r="C1373">
        <f t="shared" si="373"/>
        <v>5476000</v>
      </c>
      <c r="D1373">
        <f t="shared" si="371"/>
        <v>3751060000</v>
      </c>
      <c r="E1373" s="6">
        <f t="shared" si="362"/>
        <v>22506360</v>
      </c>
      <c r="F1373" s="7" t="str">
        <f t="shared" si="363"/>
        <v>260天11时46分0秒</v>
      </c>
      <c r="G1373">
        <f t="shared" si="357"/>
        <v>138.30000000000001</v>
      </c>
      <c r="H1373">
        <f t="shared" si="358"/>
        <v>4.6566128730773926E-10</v>
      </c>
      <c r="I1373">
        <f t="shared" si="364"/>
        <v>2147483648</v>
      </c>
      <c r="J1373">
        <f t="shared" si="359"/>
        <v>93166318.785249457</v>
      </c>
      <c r="K1373">
        <f t="shared" si="360"/>
        <v>2.5499612092971802E-3</v>
      </c>
      <c r="L1373">
        <f t="shared" si="372"/>
        <v>815450.5954105407</v>
      </c>
      <c r="N1373">
        <f t="shared" si="365"/>
        <v>114514</v>
      </c>
      <c r="O1373">
        <f t="shared" si="366"/>
        <v>1</v>
      </c>
      <c r="P1373">
        <f t="shared" si="367"/>
        <v>245916942467072</v>
      </c>
      <c r="Q1373">
        <f t="shared" si="368"/>
        <v>114513</v>
      </c>
      <c r="R1373">
        <f t="shared" si="369"/>
        <v>1475501654802.4319</v>
      </c>
      <c r="S1373" t="str">
        <f t="shared" si="370"/>
        <v>17077565天10时46分42秒</v>
      </c>
    </row>
    <row r="1374" spans="1:19" x14ac:dyDescent="0.25">
      <c r="A1374">
        <v>1374</v>
      </c>
      <c r="B1374">
        <f t="shared" si="361"/>
        <v>1375</v>
      </c>
      <c r="C1374">
        <f t="shared" si="373"/>
        <v>5480000</v>
      </c>
      <c r="D1374">
        <f t="shared" si="371"/>
        <v>3756540000</v>
      </c>
      <c r="E1374" s="6">
        <f t="shared" si="362"/>
        <v>22539240</v>
      </c>
      <c r="F1374" s="7" t="str">
        <f t="shared" si="363"/>
        <v>260天20时54分0秒</v>
      </c>
      <c r="G1374">
        <f t="shared" si="357"/>
        <v>138.4</v>
      </c>
      <c r="H1374">
        <f t="shared" si="358"/>
        <v>4.6566128730773926E-10</v>
      </c>
      <c r="I1374">
        <f t="shared" si="364"/>
        <v>2147483648</v>
      </c>
      <c r="J1374">
        <f t="shared" si="359"/>
        <v>93099002.080924854</v>
      </c>
      <c r="K1374">
        <f t="shared" si="360"/>
        <v>2.5518238544464111E-3</v>
      </c>
      <c r="L1374">
        <f t="shared" si="372"/>
        <v>815450.59796236455</v>
      </c>
      <c r="N1374">
        <f t="shared" si="365"/>
        <v>114514</v>
      </c>
      <c r="O1374">
        <f t="shared" si="366"/>
        <v>1</v>
      </c>
      <c r="P1374">
        <f t="shared" si="367"/>
        <v>245916942467072</v>
      </c>
      <c r="Q1374">
        <f t="shared" si="368"/>
        <v>114513</v>
      </c>
      <c r="R1374">
        <f t="shared" si="369"/>
        <v>1475501654802.4319</v>
      </c>
      <c r="S1374" t="str">
        <f t="shared" si="370"/>
        <v>17077565天10时46分42秒</v>
      </c>
    </row>
    <row r="1375" spans="1:19" x14ac:dyDescent="0.25">
      <c r="A1375">
        <v>1375</v>
      </c>
      <c r="B1375">
        <f t="shared" si="361"/>
        <v>1376</v>
      </c>
      <c r="C1375">
        <f t="shared" si="373"/>
        <v>5484000</v>
      </c>
      <c r="D1375">
        <f t="shared" si="371"/>
        <v>3762024000</v>
      </c>
      <c r="E1375" s="6">
        <f t="shared" si="362"/>
        <v>22572144</v>
      </c>
      <c r="F1375" s="7" t="str">
        <f t="shared" si="363"/>
        <v>261天6时2分24秒</v>
      </c>
      <c r="G1375">
        <f t="shared" si="357"/>
        <v>138.5</v>
      </c>
      <c r="H1375">
        <f t="shared" si="358"/>
        <v>4.6566128730773926E-10</v>
      </c>
      <c r="I1375">
        <f t="shared" si="364"/>
        <v>2147483648</v>
      </c>
      <c r="J1375">
        <f t="shared" si="359"/>
        <v>93031782.584837541</v>
      </c>
      <c r="K1375">
        <f t="shared" si="360"/>
        <v>2.5536864995956421E-3</v>
      </c>
      <c r="L1375">
        <f t="shared" si="372"/>
        <v>815450.60051605105</v>
      </c>
      <c r="N1375">
        <f t="shared" si="365"/>
        <v>114514</v>
      </c>
      <c r="O1375">
        <f t="shared" si="366"/>
        <v>1</v>
      </c>
      <c r="P1375">
        <f t="shared" si="367"/>
        <v>245916942467072</v>
      </c>
      <c r="Q1375">
        <f t="shared" si="368"/>
        <v>114513</v>
      </c>
      <c r="R1375">
        <f t="shared" si="369"/>
        <v>1475501654802.4319</v>
      </c>
      <c r="S1375" t="str">
        <f t="shared" si="370"/>
        <v>17077565天10时46分42秒</v>
      </c>
    </row>
    <row r="1376" spans="1:19" x14ac:dyDescent="0.25">
      <c r="A1376">
        <v>1376</v>
      </c>
      <c r="B1376">
        <f t="shared" si="361"/>
        <v>1377</v>
      </c>
      <c r="C1376">
        <f t="shared" si="373"/>
        <v>5488000</v>
      </c>
      <c r="D1376">
        <f t="shared" si="371"/>
        <v>3767512000</v>
      </c>
      <c r="E1376" s="6">
        <f t="shared" si="362"/>
        <v>22605072</v>
      </c>
      <c r="F1376" s="7" t="str">
        <f t="shared" si="363"/>
        <v>261天15时11分12秒</v>
      </c>
      <c r="G1376">
        <f t="shared" si="357"/>
        <v>138.6</v>
      </c>
      <c r="H1376">
        <f t="shared" si="358"/>
        <v>4.6566128730773926E-10</v>
      </c>
      <c r="I1376">
        <f t="shared" si="364"/>
        <v>2147483648</v>
      </c>
      <c r="J1376">
        <f t="shared" si="359"/>
        <v>92964660.086580098</v>
      </c>
      <c r="K1376">
        <f t="shared" si="360"/>
        <v>2.555549144744873E-3</v>
      </c>
      <c r="L1376">
        <f t="shared" si="372"/>
        <v>815450.6030716002</v>
      </c>
      <c r="N1376">
        <f t="shared" si="365"/>
        <v>114514</v>
      </c>
      <c r="O1376">
        <f t="shared" si="366"/>
        <v>1</v>
      </c>
      <c r="P1376">
        <f t="shared" si="367"/>
        <v>245916942467072</v>
      </c>
      <c r="Q1376">
        <f t="shared" si="368"/>
        <v>114513</v>
      </c>
      <c r="R1376">
        <f t="shared" si="369"/>
        <v>1475501654802.4319</v>
      </c>
      <c r="S1376" t="str">
        <f t="shared" si="370"/>
        <v>17077565天10时46分42秒</v>
      </c>
    </row>
    <row r="1377" spans="1:19" x14ac:dyDescent="0.25">
      <c r="A1377">
        <v>1377</v>
      </c>
      <c r="B1377">
        <f t="shared" si="361"/>
        <v>1378</v>
      </c>
      <c r="C1377">
        <f t="shared" si="373"/>
        <v>5492000</v>
      </c>
      <c r="D1377">
        <f t="shared" si="371"/>
        <v>3773004000</v>
      </c>
      <c r="E1377" s="6">
        <f t="shared" si="362"/>
        <v>22638024</v>
      </c>
      <c r="F1377" s="7" t="str">
        <f t="shared" si="363"/>
        <v>262天0时20分24秒</v>
      </c>
      <c r="G1377">
        <f t="shared" si="357"/>
        <v>138.70000000000002</v>
      </c>
      <c r="H1377">
        <f t="shared" si="358"/>
        <v>4.6566128730773926E-10</v>
      </c>
      <c r="I1377">
        <f t="shared" si="364"/>
        <v>2147483648</v>
      </c>
      <c r="J1377">
        <f t="shared" si="359"/>
        <v>92897634.376351833</v>
      </c>
      <c r="K1377">
        <f t="shared" si="360"/>
        <v>2.557411789894104E-3</v>
      </c>
      <c r="L1377">
        <f t="shared" si="372"/>
        <v>815450.60562901199</v>
      </c>
      <c r="N1377">
        <f t="shared" si="365"/>
        <v>114514</v>
      </c>
      <c r="O1377">
        <f t="shared" si="366"/>
        <v>1</v>
      </c>
      <c r="P1377">
        <f t="shared" si="367"/>
        <v>245916942467072</v>
      </c>
      <c r="Q1377">
        <f t="shared" si="368"/>
        <v>114513</v>
      </c>
      <c r="R1377">
        <f t="shared" si="369"/>
        <v>1475501654802.4319</v>
      </c>
      <c r="S1377" t="str">
        <f t="shared" si="370"/>
        <v>17077565天10时46分42秒</v>
      </c>
    </row>
    <row r="1378" spans="1:19" x14ac:dyDescent="0.25">
      <c r="A1378">
        <v>1378</v>
      </c>
      <c r="B1378">
        <f t="shared" si="361"/>
        <v>1379</v>
      </c>
      <c r="C1378">
        <f t="shared" si="373"/>
        <v>5496000</v>
      </c>
      <c r="D1378">
        <f t="shared" si="371"/>
        <v>3778500000</v>
      </c>
      <c r="E1378" s="6">
        <f t="shared" si="362"/>
        <v>22671000</v>
      </c>
      <c r="F1378" s="7" t="str">
        <f t="shared" si="363"/>
        <v>262天9时30分0秒</v>
      </c>
      <c r="G1378">
        <f t="shared" si="357"/>
        <v>138.80000000000001</v>
      </c>
      <c r="H1378">
        <f t="shared" si="358"/>
        <v>4.6566128730773926E-10</v>
      </c>
      <c r="I1378">
        <f t="shared" si="364"/>
        <v>2147483648</v>
      </c>
      <c r="J1378">
        <f t="shared" si="359"/>
        <v>92830705.244956762</v>
      </c>
      <c r="K1378">
        <f t="shared" si="360"/>
        <v>2.559274435043335E-3</v>
      </c>
      <c r="L1378">
        <f t="shared" si="372"/>
        <v>815450.60818828642</v>
      </c>
      <c r="N1378">
        <f t="shared" si="365"/>
        <v>114514</v>
      </c>
      <c r="O1378">
        <f t="shared" si="366"/>
        <v>1</v>
      </c>
      <c r="P1378">
        <f t="shared" si="367"/>
        <v>245916942467072</v>
      </c>
      <c r="Q1378">
        <f t="shared" si="368"/>
        <v>114513</v>
      </c>
      <c r="R1378">
        <f t="shared" si="369"/>
        <v>1475501654802.4319</v>
      </c>
      <c r="S1378" t="str">
        <f t="shared" si="370"/>
        <v>17077565天10时46分42秒</v>
      </c>
    </row>
    <row r="1379" spans="1:19" x14ac:dyDescent="0.25">
      <c r="A1379">
        <v>1379</v>
      </c>
      <c r="B1379">
        <f t="shared" si="361"/>
        <v>1380</v>
      </c>
      <c r="C1379">
        <f t="shared" si="373"/>
        <v>5500000</v>
      </c>
      <c r="D1379">
        <f t="shared" si="371"/>
        <v>3784000000</v>
      </c>
      <c r="E1379" s="6">
        <f t="shared" si="362"/>
        <v>22704000</v>
      </c>
      <c r="F1379" s="7" t="str">
        <f t="shared" si="363"/>
        <v>262天18时40分0秒</v>
      </c>
      <c r="G1379">
        <f t="shared" si="357"/>
        <v>138.9</v>
      </c>
      <c r="H1379">
        <f t="shared" si="358"/>
        <v>4.6566128730773926E-10</v>
      </c>
      <c r="I1379">
        <f t="shared" si="364"/>
        <v>2147483648</v>
      </c>
      <c r="J1379">
        <f t="shared" si="359"/>
        <v>92763872.48380129</v>
      </c>
      <c r="K1379">
        <f t="shared" si="360"/>
        <v>2.5611370801925659E-3</v>
      </c>
      <c r="L1379">
        <f t="shared" si="372"/>
        <v>815450.6107494235</v>
      </c>
      <c r="N1379">
        <f t="shared" si="365"/>
        <v>114514</v>
      </c>
      <c r="O1379">
        <f t="shared" si="366"/>
        <v>1</v>
      </c>
      <c r="P1379">
        <f t="shared" si="367"/>
        <v>245916942467072</v>
      </c>
      <c r="Q1379">
        <f t="shared" si="368"/>
        <v>114513</v>
      </c>
      <c r="R1379">
        <f t="shared" si="369"/>
        <v>1475501654802.4319</v>
      </c>
      <c r="S1379" t="str">
        <f t="shared" si="370"/>
        <v>17077565天10时46分42秒</v>
      </c>
    </row>
    <row r="1380" spans="1:19" x14ac:dyDescent="0.25">
      <c r="A1380">
        <v>1380</v>
      </c>
      <c r="B1380">
        <f t="shared" si="361"/>
        <v>1381</v>
      </c>
      <c r="C1380">
        <f t="shared" si="373"/>
        <v>5504000</v>
      </c>
      <c r="D1380">
        <f t="shared" si="371"/>
        <v>3789504000</v>
      </c>
      <c r="E1380" s="6">
        <f t="shared" si="362"/>
        <v>22737024</v>
      </c>
      <c r="F1380" s="7" t="str">
        <f t="shared" si="363"/>
        <v>263天3时50分24秒</v>
      </c>
      <c r="G1380">
        <f t="shared" si="357"/>
        <v>139</v>
      </c>
      <c r="H1380">
        <f t="shared" si="358"/>
        <v>4.6566128730773926E-10</v>
      </c>
      <c r="I1380">
        <f t="shared" si="364"/>
        <v>2147483648</v>
      </c>
      <c r="J1380">
        <f t="shared" si="359"/>
        <v>92697135.884892091</v>
      </c>
      <c r="K1380">
        <f t="shared" si="360"/>
        <v>2.5629997253417969E-3</v>
      </c>
      <c r="L1380">
        <f t="shared" si="372"/>
        <v>815450.61331242323</v>
      </c>
      <c r="N1380">
        <f t="shared" si="365"/>
        <v>114514</v>
      </c>
      <c r="O1380">
        <f t="shared" si="366"/>
        <v>1</v>
      </c>
      <c r="P1380">
        <f t="shared" si="367"/>
        <v>245916942467072</v>
      </c>
      <c r="Q1380">
        <f t="shared" si="368"/>
        <v>114513</v>
      </c>
      <c r="R1380">
        <f t="shared" si="369"/>
        <v>1475501654802.4319</v>
      </c>
      <c r="S1380" t="str">
        <f t="shared" si="370"/>
        <v>17077565天10时46分42秒</v>
      </c>
    </row>
    <row r="1381" spans="1:19" x14ac:dyDescent="0.25">
      <c r="A1381">
        <v>1381</v>
      </c>
      <c r="B1381">
        <f t="shared" si="361"/>
        <v>1382</v>
      </c>
      <c r="C1381">
        <f t="shared" si="373"/>
        <v>5508000</v>
      </c>
      <c r="D1381">
        <f t="shared" si="371"/>
        <v>3795012000</v>
      </c>
      <c r="E1381" s="6">
        <f t="shared" si="362"/>
        <v>22770072</v>
      </c>
      <c r="F1381" s="7" t="str">
        <f t="shared" si="363"/>
        <v>263天13时1分12秒</v>
      </c>
      <c r="G1381">
        <f t="shared" si="357"/>
        <v>139.1</v>
      </c>
      <c r="H1381">
        <f t="shared" si="358"/>
        <v>4.6566128730773926E-10</v>
      </c>
      <c r="I1381">
        <f t="shared" si="364"/>
        <v>2147483648</v>
      </c>
      <c r="J1381">
        <f t="shared" si="359"/>
        <v>92630495.240833938</v>
      </c>
      <c r="K1381">
        <f t="shared" si="360"/>
        <v>2.5648623704910278E-3</v>
      </c>
      <c r="L1381">
        <f t="shared" si="372"/>
        <v>815450.6158772856</v>
      </c>
      <c r="N1381">
        <f t="shared" si="365"/>
        <v>114514</v>
      </c>
      <c r="O1381">
        <f t="shared" si="366"/>
        <v>1</v>
      </c>
      <c r="P1381">
        <f t="shared" si="367"/>
        <v>245916942467072</v>
      </c>
      <c r="Q1381">
        <f t="shared" si="368"/>
        <v>114513</v>
      </c>
      <c r="R1381">
        <f t="shared" si="369"/>
        <v>1475501654802.4319</v>
      </c>
      <c r="S1381" t="str">
        <f t="shared" si="370"/>
        <v>17077565天10时46分42秒</v>
      </c>
    </row>
    <row r="1382" spans="1:19" x14ac:dyDescent="0.25">
      <c r="A1382">
        <v>1382</v>
      </c>
      <c r="B1382">
        <f t="shared" si="361"/>
        <v>1383</v>
      </c>
      <c r="C1382">
        <f t="shared" si="373"/>
        <v>5512000</v>
      </c>
      <c r="D1382">
        <f t="shared" si="371"/>
        <v>3800524000</v>
      </c>
      <c r="E1382" s="6">
        <f t="shared" si="362"/>
        <v>22803144</v>
      </c>
      <c r="F1382" s="7" t="str">
        <f t="shared" si="363"/>
        <v>263天22时12分24秒</v>
      </c>
      <c r="G1382">
        <f t="shared" si="357"/>
        <v>139.20000000000002</v>
      </c>
      <c r="H1382">
        <f t="shared" si="358"/>
        <v>4.6566128730773926E-10</v>
      </c>
      <c r="I1382">
        <f t="shared" si="364"/>
        <v>2147483648</v>
      </c>
      <c r="J1382">
        <f t="shared" si="359"/>
        <v>92563950.344827577</v>
      </c>
      <c r="K1382">
        <f t="shared" si="360"/>
        <v>2.5667250156402588E-3</v>
      </c>
      <c r="L1382">
        <f t="shared" si="372"/>
        <v>815450.61844401062</v>
      </c>
      <c r="N1382">
        <f t="shared" si="365"/>
        <v>114514</v>
      </c>
      <c r="O1382">
        <f t="shared" si="366"/>
        <v>1</v>
      </c>
      <c r="P1382">
        <f t="shared" si="367"/>
        <v>245916942467072</v>
      </c>
      <c r="Q1382">
        <f t="shared" si="368"/>
        <v>114513</v>
      </c>
      <c r="R1382">
        <f t="shared" si="369"/>
        <v>1475501654802.4319</v>
      </c>
      <c r="S1382" t="str">
        <f t="shared" si="370"/>
        <v>17077565天10时46分42秒</v>
      </c>
    </row>
    <row r="1383" spans="1:19" x14ac:dyDescent="0.25">
      <c r="A1383">
        <v>1383</v>
      </c>
      <c r="B1383">
        <f t="shared" si="361"/>
        <v>1384</v>
      </c>
      <c r="C1383">
        <f t="shared" si="373"/>
        <v>5516000</v>
      </c>
      <c r="D1383">
        <f t="shared" si="371"/>
        <v>3806040000</v>
      </c>
      <c r="E1383" s="6">
        <f t="shared" si="362"/>
        <v>22836240</v>
      </c>
      <c r="F1383" s="7" t="str">
        <f t="shared" si="363"/>
        <v>264天7时24分0秒</v>
      </c>
      <c r="G1383">
        <f t="shared" si="357"/>
        <v>139.30000000000001</v>
      </c>
      <c r="H1383">
        <f t="shared" si="358"/>
        <v>4.6566128730773926E-10</v>
      </c>
      <c r="I1383">
        <f t="shared" si="364"/>
        <v>2147483648</v>
      </c>
      <c r="J1383">
        <f t="shared" si="359"/>
        <v>92497500.990667611</v>
      </c>
      <c r="K1383">
        <f t="shared" si="360"/>
        <v>2.5685876607894897E-3</v>
      </c>
      <c r="L1383">
        <f t="shared" si="372"/>
        <v>815450.62101259828</v>
      </c>
      <c r="N1383">
        <f t="shared" si="365"/>
        <v>114514</v>
      </c>
      <c r="O1383">
        <f t="shared" si="366"/>
        <v>1</v>
      </c>
      <c r="P1383">
        <f t="shared" si="367"/>
        <v>245916942467072</v>
      </c>
      <c r="Q1383">
        <f t="shared" si="368"/>
        <v>114513</v>
      </c>
      <c r="R1383">
        <f t="shared" si="369"/>
        <v>1475501654802.4319</v>
      </c>
      <c r="S1383" t="str">
        <f t="shared" si="370"/>
        <v>17077565天10时46分42秒</v>
      </c>
    </row>
    <row r="1384" spans="1:19" x14ac:dyDescent="0.25">
      <c r="A1384">
        <v>1384</v>
      </c>
      <c r="B1384">
        <f t="shared" si="361"/>
        <v>1385</v>
      </c>
      <c r="C1384">
        <f t="shared" si="373"/>
        <v>5520000</v>
      </c>
      <c r="D1384">
        <f t="shared" si="371"/>
        <v>3811560000</v>
      </c>
      <c r="E1384" s="6">
        <f t="shared" si="362"/>
        <v>22869360</v>
      </c>
      <c r="F1384" s="7" t="str">
        <f t="shared" si="363"/>
        <v>264天16时36分0秒</v>
      </c>
      <c r="G1384">
        <f t="shared" si="357"/>
        <v>139.4</v>
      </c>
      <c r="H1384">
        <f t="shared" si="358"/>
        <v>4.6566128730773926E-10</v>
      </c>
      <c r="I1384">
        <f t="shared" si="364"/>
        <v>2147483648</v>
      </c>
      <c r="J1384">
        <f t="shared" si="359"/>
        <v>92431146.972740307</v>
      </c>
      <c r="K1384">
        <f t="shared" si="360"/>
        <v>2.5704503059387207E-3</v>
      </c>
      <c r="L1384">
        <f t="shared" si="372"/>
        <v>815450.62358304858</v>
      </c>
      <c r="N1384">
        <f t="shared" si="365"/>
        <v>114514</v>
      </c>
      <c r="O1384">
        <f t="shared" si="366"/>
        <v>1</v>
      </c>
      <c r="P1384">
        <f t="shared" si="367"/>
        <v>245916942467072</v>
      </c>
      <c r="Q1384">
        <f t="shared" si="368"/>
        <v>114513</v>
      </c>
      <c r="R1384">
        <f t="shared" si="369"/>
        <v>1475501654802.4319</v>
      </c>
      <c r="S1384" t="str">
        <f t="shared" si="370"/>
        <v>17077565天10时46分42秒</v>
      </c>
    </row>
    <row r="1385" spans="1:19" x14ac:dyDescent="0.25">
      <c r="A1385">
        <v>1385</v>
      </c>
      <c r="B1385">
        <f t="shared" si="361"/>
        <v>1386</v>
      </c>
      <c r="C1385">
        <f t="shared" si="373"/>
        <v>5524000</v>
      </c>
      <c r="D1385">
        <f t="shared" si="371"/>
        <v>3817084000</v>
      </c>
      <c r="E1385" s="6">
        <f t="shared" si="362"/>
        <v>22902504</v>
      </c>
      <c r="F1385" s="7" t="str">
        <f t="shared" si="363"/>
        <v>265天1时48分24秒</v>
      </c>
      <c r="G1385">
        <f t="shared" si="357"/>
        <v>139.5</v>
      </c>
      <c r="H1385">
        <f t="shared" si="358"/>
        <v>4.6566128730773926E-10</v>
      </c>
      <c r="I1385">
        <f t="shared" si="364"/>
        <v>2147483648</v>
      </c>
      <c r="J1385">
        <f t="shared" si="359"/>
        <v>92364888.086021513</v>
      </c>
      <c r="K1385">
        <f t="shared" si="360"/>
        <v>2.5723129510879517E-3</v>
      </c>
      <c r="L1385">
        <f t="shared" si="372"/>
        <v>815450.62615536153</v>
      </c>
      <c r="N1385">
        <f t="shared" si="365"/>
        <v>114514</v>
      </c>
      <c r="O1385">
        <f t="shared" si="366"/>
        <v>1</v>
      </c>
      <c r="P1385">
        <f t="shared" si="367"/>
        <v>245916942467072</v>
      </c>
      <c r="Q1385">
        <f t="shared" si="368"/>
        <v>114513</v>
      </c>
      <c r="R1385">
        <f t="shared" si="369"/>
        <v>1475501654802.4319</v>
      </c>
      <c r="S1385" t="str">
        <f t="shared" si="370"/>
        <v>17077565天10时46分42秒</v>
      </c>
    </row>
    <row r="1386" spans="1:19" x14ac:dyDescent="0.25">
      <c r="A1386">
        <v>1386</v>
      </c>
      <c r="B1386">
        <f t="shared" si="361"/>
        <v>1387</v>
      </c>
      <c r="C1386">
        <f t="shared" si="373"/>
        <v>5528000</v>
      </c>
      <c r="D1386">
        <f t="shared" si="371"/>
        <v>3822612000</v>
      </c>
      <c r="E1386" s="6">
        <f t="shared" si="362"/>
        <v>22935672</v>
      </c>
      <c r="F1386" s="7" t="str">
        <f t="shared" si="363"/>
        <v>265天11时1分12秒</v>
      </c>
      <c r="G1386">
        <f t="shared" si="357"/>
        <v>139.6</v>
      </c>
      <c r="H1386">
        <f t="shared" si="358"/>
        <v>4.6566128730773926E-10</v>
      </c>
      <c r="I1386">
        <f t="shared" si="364"/>
        <v>2147483648</v>
      </c>
      <c r="J1386">
        <f t="shared" si="359"/>
        <v>92298724.126074508</v>
      </c>
      <c r="K1386">
        <f t="shared" si="360"/>
        <v>2.5741755962371826E-3</v>
      </c>
      <c r="L1386">
        <f t="shared" si="372"/>
        <v>815450.62872953713</v>
      </c>
      <c r="N1386">
        <f t="shared" si="365"/>
        <v>114514</v>
      </c>
      <c r="O1386">
        <f t="shared" si="366"/>
        <v>1</v>
      </c>
      <c r="P1386">
        <f t="shared" si="367"/>
        <v>245916942467072</v>
      </c>
      <c r="Q1386">
        <f t="shared" si="368"/>
        <v>114513</v>
      </c>
      <c r="R1386">
        <f t="shared" si="369"/>
        <v>1475501654802.4319</v>
      </c>
      <c r="S1386" t="str">
        <f t="shared" si="370"/>
        <v>17077565天10时46分42秒</v>
      </c>
    </row>
    <row r="1387" spans="1:19" x14ac:dyDescent="0.25">
      <c r="A1387">
        <v>1387</v>
      </c>
      <c r="B1387">
        <f t="shared" si="361"/>
        <v>1388</v>
      </c>
      <c r="C1387">
        <f t="shared" si="373"/>
        <v>5532000</v>
      </c>
      <c r="D1387">
        <f t="shared" si="371"/>
        <v>3828144000</v>
      </c>
      <c r="E1387" s="6">
        <f t="shared" si="362"/>
        <v>22968864</v>
      </c>
      <c r="F1387" s="7" t="str">
        <f t="shared" si="363"/>
        <v>265天20时14分24秒</v>
      </c>
      <c r="G1387">
        <f t="shared" si="357"/>
        <v>139.70000000000002</v>
      </c>
      <c r="H1387">
        <f t="shared" si="358"/>
        <v>4.6566128730773926E-10</v>
      </c>
      <c r="I1387">
        <f t="shared" si="364"/>
        <v>2147483648</v>
      </c>
      <c r="J1387">
        <f t="shared" si="359"/>
        <v>92232654.889047951</v>
      </c>
      <c r="K1387">
        <f t="shared" si="360"/>
        <v>2.5760382413864136E-3</v>
      </c>
      <c r="L1387">
        <f t="shared" si="372"/>
        <v>815450.63130557537</v>
      </c>
      <c r="N1387">
        <f t="shared" si="365"/>
        <v>114514</v>
      </c>
      <c r="O1387">
        <f t="shared" si="366"/>
        <v>1</v>
      </c>
      <c r="P1387">
        <f t="shared" si="367"/>
        <v>245916942467072</v>
      </c>
      <c r="Q1387">
        <f t="shared" si="368"/>
        <v>114513</v>
      </c>
      <c r="R1387">
        <f t="shared" si="369"/>
        <v>1475501654802.4319</v>
      </c>
      <c r="S1387" t="str">
        <f t="shared" si="370"/>
        <v>17077565天10时46分42秒</v>
      </c>
    </row>
    <row r="1388" spans="1:19" x14ac:dyDescent="0.25">
      <c r="A1388">
        <v>1388</v>
      </c>
      <c r="B1388">
        <f t="shared" si="361"/>
        <v>1389</v>
      </c>
      <c r="C1388">
        <f t="shared" si="373"/>
        <v>5536000</v>
      </c>
      <c r="D1388">
        <f t="shared" si="371"/>
        <v>3833680000</v>
      </c>
      <c r="E1388" s="6">
        <f t="shared" si="362"/>
        <v>23002080</v>
      </c>
      <c r="F1388" s="7" t="str">
        <f t="shared" si="363"/>
        <v>266天5时28分0秒</v>
      </c>
      <c r="G1388">
        <f t="shared" si="357"/>
        <v>139.80000000000001</v>
      </c>
      <c r="H1388">
        <f t="shared" si="358"/>
        <v>4.6566128730773926E-10</v>
      </c>
      <c r="I1388">
        <f t="shared" si="364"/>
        <v>2147483648</v>
      </c>
      <c r="J1388">
        <f t="shared" si="359"/>
        <v>92166680.171673819</v>
      </c>
      <c r="K1388">
        <f t="shared" si="360"/>
        <v>2.5779008865356445E-3</v>
      </c>
      <c r="L1388">
        <f t="shared" si="372"/>
        <v>815450.63388347626</v>
      </c>
      <c r="N1388">
        <f t="shared" si="365"/>
        <v>114514</v>
      </c>
      <c r="O1388">
        <f t="shared" si="366"/>
        <v>1</v>
      </c>
      <c r="P1388">
        <f t="shared" si="367"/>
        <v>245916942467072</v>
      </c>
      <c r="Q1388">
        <f t="shared" si="368"/>
        <v>114513</v>
      </c>
      <c r="R1388">
        <f t="shared" si="369"/>
        <v>1475501654802.4319</v>
      </c>
      <c r="S1388" t="str">
        <f t="shared" si="370"/>
        <v>17077565天10时46分42秒</v>
      </c>
    </row>
    <row r="1389" spans="1:19" x14ac:dyDescent="0.25">
      <c r="A1389">
        <v>1389</v>
      </c>
      <c r="B1389">
        <f t="shared" si="361"/>
        <v>1390</v>
      </c>
      <c r="C1389">
        <f t="shared" si="373"/>
        <v>5540000</v>
      </c>
      <c r="D1389">
        <f t="shared" si="371"/>
        <v>3839220000</v>
      </c>
      <c r="E1389" s="6">
        <f t="shared" si="362"/>
        <v>23035320</v>
      </c>
      <c r="F1389" s="7" t="str">
        <f t="shared" si="363"/>
        <v>266天14时42分0秒</v>
      </c>
      <c r="G1389">
        <f t="shared" si="357"/>
        <v>139.9</v>
      </c>
      <c r="H1389">
        <f t="shared" si="358"/>
        <v>4.6566128730773926E-10</v>
      </c>
      <c r="I1389">
        <f t="shared" si="364"/>
        <v>2147483648</v>
      </c>
      <c r="J1389">
        <f t="shared" si="359"/>
        <v>92100799.771265179</v>
      </c>
      <c r="K1389">
        <f t="shared" si="360"/>
        <v>2.5797635316848755E-3</v>
      </c>
      <c r="L1389">
        <f t="shared" si="372"/>
        <v>815450.63646323979</v>
      </c>
      <c r="N1389">
        <f t="shared" si="365"/>
        <v>114514</v>
      </c>
      <c r="O1389">
        <f t="shared" si="366"/>
        <v>1</v>
      </c>
      <c r="P1389">
        <f t="shared" si="367"/>
        <v>245916942467072</v>
      </c>
      <c r="Q1389">
        <f t="shared" si="368"/>
        <v>114513</v>
      </c>
      <c r="R1389">
        <f t="shared" si="369"/>
        <v>1475501654802.4319</v>
      </c>
      <c r="S1389" t="str">
        <f t="shared" si="370"/>
        <v>17077565天10时46分42秒</v>
      </c>
    </row>
    <row r="1390" spans="1:19" x14ac:dyDescent="0.25">
      <c r="A1390">
        <v>1390</v>
      </c>
      <c r="B1390">
        <f t="shared" si="361"/>
        <v>1391</v>
      </c>
      <c r="C1390">
        <f t="shared" si="373"/>
        <v>5544000</v>
      </c>
      <c r="D1390">
        <f t="shared" si="371"/>
        <v>3844764000</v>
      </c>
      <c r="E1390" s="6">
        <f t="shared" si="362"/>
        <v>23068584</v>
      </c>
      <c r="F1390" s="7" t="str">
        <f t="shared" si="363"/>
        <v>266天23时56分24秒</v>
      </c>
      <c r="G1390">
        <f t="shared" si="357"/>
        <v>140</v>
      </c>
      <c r="H1390">
        <f t="shared" si="358"/>
        <v>4.6566128730773926E-10</v>
      </c>
      <c r="I1390">
        <f t="shared" si="364"/>
        <v>2147483648</v>
      </c>
      <c r="J1390">
        <f t="shared" si="359"/>
        <v>92035013.485714287</v>
      </c>
      <c r="K1390">
        <f t="shared" si="360"/>
        <v>2.5816261768341064E-3</v>
      </c>
      <c r="L1390">
        <f t="shared" si="372"/>
        <v>815450.63904486597</v>
      </c>
      <c r="N1390">
        <f t="shared" si="365"/>
        <v>114514</v>
      </c>
      <c r="O1390">
        <f t="shared" si="366"/>
        <v>1</v>
      </c>
      <c r="P1390">
        <f t="shared" si="367"/>
        <v>245916942467072</v>
      </c>
      <c r="Q1390">
        <f t="shared" si="368"/>
        <v>114513</v>
      </c>
      <c r="R1390">
        <f t="shared" si="369"/>
        <v>1475501654802.4319</v>
      </c>
      <c r="S1390" t="str">
        <f t="shared" si="370"/>
        <v>17077565天10时46分42秒</v>
      </c>
    </row>
    <row r="1391" spans="1:19" x14ac:dyDescent="0.25">
      <c r="A1391">
        <v>1391</v>
      </c>
      <c r="B1391">
        <f t="shared" si="361"/>
        <v>1392</v>
      </c>
      <c r="C1391">
        <f t="shared" si="373"/>
        <v>5548000</v>
      </c>
      <c r="D1391">
        <f t="shared" si="371"/>
        <v>3850312000</v>
      </c>
      <c r="E1391" s="6">
        <f t="shared" si="362"/>
        <v>23101872</v>
      </c>
      <c r="F1391" s="7" t="str">
        <f t="shared" si="363"/>
        <v>267天9时11分12秒</v>
      </c>
      <c r="G1391">
        <f t="shared" si="357"/>
        <v>140.1</v>
      </c>
      <c r="H1391">
        <f t="shared" si="358"/>
        <v>4.6566128730773926E-10</v>
      </c>
      <c r="I1391">
        <f t="shared" si="364"/>
        <v>2147483648</v>
      </c>
      <c r="J1391">
        <f t="shared" si="359"/>
        <v>91969321.113490373</v>
      </c>
      <c r="K1391">
        <f t="shared" si="360"/>
        <v>2.5834888219833374E-3</v>
      </c>
      <c r="L1391">
        <f t="shared" si="372"/>
        <v>815450.64162835479</v>
      </c>
      <c r="N1391">
        <f t="shared" si="365"/>
        <v>114514</v>
      </c>
      <c r="O1391">
        <f t="shared" si="366"/>
        <v>1</v>
      </c>
      <c r="P1391">
        <f t="shared" si="367"/>
        <v>245916942467072</v>
      </c>
      <c r="Q1391">
        <f t="shared" si="368"/>
        <v>114513</v>
      </c>
      <c r="R1391">
        <f t="shared" si="369"/>
        <v>1475501654802.4319</v>
      </c>
      <c r="S1391" t="str">
        <f t="shared" si="370"/>
        <v>17077565天10时46分42秒</v>
      </c>
    </row>
    <row r="1392" spans="1:19" x14ac:dyDescent="0.25">
      <c r="A1392">
        <v>1392</v>
      </c>
      <c r="B1392">
        <f t="shared" si="361"/>
        <v>1393</v>
      </c>
      <c r="C1392">
        <f t="shared" si="373"/>
        <v>5552000</v>
      </c>
      <c r="D1392">
        <f t="shared" si="371"/>
        <v>3855864000</v>
      </c>
      <c r="E1392" s="6">
        <f t="shared" si="362"/>
        <v>23135184</v>
      </c>
      <c r="F1392" s="7" t="str">
        <f t="shared" si="363"/>
        <v>267天18时26分24秒</v>
      </c>
      <c r="G1392">
        <f t="shared" si="357"/>
        <v>140.20000000000002</v>
      </c>
      <c r="H1392">
        <f t="shared" si="358"/>
        <v>4.6566128730773926E-10</v>
      </c>
      <c r="I1392">
        <f t="shared" si="364"/>
        <v>2147483648</v>
      </c>
      <c r="J1392">
        <f t="shared" si="359"/>
        <v>91903722.453637645</v>
      </c>
      <c r="K1392">
        <f t="shared" si="360"/>
        <v>2.5853514671325684E-3</v>
      </c>
      <c r="L1392">
        <f t="shared" si="372"/>
        <v>815450.64421370625</v>
      </c>
      <c r="N1392">
        <f t="shared" si="365"/>
        <v>114514</v>
      </c>
      <c r="O1392">
        <f t="shared" si="366"/>
        <v>1</v>
      </c>
      <c r="P1392">
        <f t="shared" si="367"/>
        <v>245916942467072</v>
      </c>
      <c r="Q1392">
        <f t="shared" si="368"/>
        <v>114513</v>
      </c>
      <c r="R1392">
        <f t="shared" si="369"/>
        <v>1475501654802.4319</v>
      </c>
      <c r="S1392" t="str">
        <f t="shared" si="370"/>
        <v>17077565天10时46分42秒</v>
      </c>
    </row>
    <row r="1393" spans="1:19" x14ac:dyDescent="0.25">
      <c r="A1393">
        <v>1393</v>
      </c>
      <c r="B1393">
        <f t="shared" si="361"/>
        <v>1394</v>
      </c>
      <c r="C1393">
        <f t="shared" si="373"/>
        <v>5556000</v>
      </c>
      <c r="D1393">
        <f t="shared" si="371"/>
        <v>3861420000</v>
      </c>
      <c r="E1393" s="6">
        <f t="shared" si="362"/>
        <v>23168520</v>
      </c>
      <c r="F1393" s="7" t="str">
        <f t="shared" si="363"/>
        <v>268天3时42分0秒</v>
      </c>
      <c r="G1393">
        <f t="shared" si="357"/>
        <v>140.30000000000001</v>
      </c>
      <c r="H1393">
        <f t="shared" si="358"/>
        <v>4.6566128730773926E-10</v>
      </c>
      <c r="I1393">
        <f t="shared" si="364"/>
        <v>2147483648</v>
      </c>
      <c r="J1393">
        <f t="shared" si="359"/>
        <v>91838217.305773333</v>
      </c>
      <c r="K1393">
        <f t="shared" si="360"/>
        <v>2.5872141122817993E-3</v>
      </c>
      <c r="L1393">
        <f t="shared" si="372"/>
        <v>815450.64680092037</v>
      </c>
      <c r="N1393">
        <f t="shared" si="365"/>
        <v>114514</v>
      </c>
      <c r="O1393">
        <f t="shared" si="366"/>
        <v>1</v>
      </c>
      <c r="P1393">
        <f t="shared" si="367"/>
        <v>245916942467072</v>
      </c>
      <c r="Q1393">
        <f t="shared" si="368"/>
        <v>114513</v>
      </c>
      <c r="R1393">
        <f t="shared" si="369"/>
        <v>1475501654802.4319</v>
      </c>
      <c r="S1393" t="str">
        <f t="shared" si="370"/>
        <v>17077565天10时46分42秒</v>
      </c>
    </row>
    <row r="1394" spans="1:19" x14ac:dyDescent="0.25">
      <c r="A1394">
        <v>1394</v>
      </c>
      <c r="B1394">
        <f t="shared" si="361"/>
        <v>1395</v>
      </c>
      <c r="C1394">
        <f t="shared" si="373"/>
        <v>5560000</v>
      </c>
      <c r="D1394">
        <f t="shared" si="371"/>
        <v>3866980000</v>
      </c>
      <c r="E1394" s="6">
        <f t="shared" si="362"/>
        <v>23201880</v>
      </c>
      <c r="F1394" s="7" t="str">
        <f t="shared" si="363"/>
        <v>268天12时58分0秒</v>
      </c>
      <c r="G1394">
        <f t="shared" si="357"/>
        <v>140.4</v>
      </c>
      <c r="H1394">
        <f t="shared" si="358"/>
        <v>4.6566128730773926E-10</v>
      </c>
      <c r="I1394">
        <f t="shared" si="364"/>
        <v>2147483648</v>
      </c>
      <c r="J1394">
        <f t="shared" si="359"/>
        <v>91772805.470085472</v>
      </c>
      <c r="K1394">
        <f t="shared" si="360"/>
        <v>2.5890767574310303E-3</v>
      </c>
      <c r="L1394">
        <f t="shared" si="372"/>
        <v>815450.64938999712</v>
      </c>
      <c r="N1394">
        <f t="shared" si="365"/>
        <v>114514</v>
      </c>
      <c r="O1394">
        <f t="shared" si="366"/>
        <v>1</v>
      </c>
      <c r="P1394">
        <f t="shared" si="367"/>
        <v>245916942467072</v>
      </c>
      <c r="Q1394">
        <f t="shared" si="368"/>
        <v>114513</v>
      </c>
      <c r="R1394">
        <f t="shared" si="369"/>
        <v>1475501654802.4319</v>
      </c>
      <c r="S1394" t="str">
        <f t="shared" si="370"/>
        <v>17077565天10时46分42秒</v>
      </c>
    </row>
    <row r="1395" spans="1:19" x14ac:dyDescent="0.25">
      <c r="A1395">
        <v>1395</v>
      </c>
      <c r="B1395">
        <f t="shared" si="361"/>
        <v>1396</v>
      </c>
      <c r="C1395">
        <f t="shared" si="373"/>
        <v>5564000</v>
      </c>
      <c r="D1395">
        <f t="shared" si="371"/>
        <v>3872544000</v>
      </c>
      <c r="E1395" s="6">
        <f t="shared" si="362"/>
        <v>23235264</v>
      </c>
      <c r="F1395" s="7" t="str">
        <f t="shared" si="363"/>
        <v>268天22时14分24秒</v>
      </c>
      <c r="G1395">
        <f t="shared" si="357"/>
        <v>140.5</v>
      </c>
      <c r="H1395">
        <f t="shared" si="358"/>
        <v>4.6566128730773926E-10</v>
      </c>
      <c r="I1395">
        <f t="shared" si="364"/>
        <v>2147483648</v>
      </c>
      <c r="J1395">
        <f t="shared" si="359"/>
        <v>91707486.747330964</v>
      </c>
      <c r="K1395">
        <f t="shared" si="360"/>
        <v>2.5909394025802612E-3</v>
      </c>
      <c r="L1395">
        <f t="shared" si="372"/>
        <v>815450.65198093653</v>
      </c>
      <c r="N1395">
        <f t="shared" si="365"/>
        <v>114514</v>
      </c>
      <c r="O1395">
        <f t="shared" si="366"/>
        <v>1</v>
      </c>
      <c r="P1395">
        <f t="shared" si="367"/>
        <v>245916942467072</v>
      </c>
      <c r="Q1395">
        <f t="shared" si="368"/>
        <v>114513</v>
      </c>
      <c r="R1395">
        <f t="shared" si="369"/>
        <v>1475501654802.4319</v>
      </c>
      <c r="S1395" t="str">
        <f t="shared" si="370"/>
        <v>17077565天10时46分42秒</v>
      </c>
    </row>
    <row r="1396" spans="1:19" x14ac:dyDescent="0.25">
      <c r="A1396">
        <v>1396</v>
      </c>
      <c r="B1396">
        <f t="shared" si="361"/>
        <v>1397</v>
      </c>
      <c r="C1396">
        <f t="shared" si="373"/>
        <v>5568000</v>
      </c>
      <c r="D1396">
        <f t="shared" si="371"/>
        <v>3878112000</v>
      </c>
      <c r="E1396" s="6">
        <f t="shared" si="362"/>
        <v>23268672</v>
      </c>
      <c r="F1396" s="7" t="str">
        <f t="shared" si="363"/>
        <v>269天7时31分12秒</v>
      </c>
      <c r="G1396">
        <f t="shared" si="357"/>
        <v>140.6</v>
      </c>
      <c r="H1396">
        <f t="shared" si="358"/>
        <v>4.6566128730773926E-10</v>
      </c>
      <c r="I1396">
        <f t="shared" si="364"/>
        <v>2147483648</v>
      </c>
      <c r="J1396">
        <f t="shared" si="359"/>
        <v>91642260.938833579</v>
      </c>
      <c r="K1396">
        <f t="shared" si="360"/>
        <v>2.5928020477294922E-3</v>
      </c>
      <c r="L1396">
        <f t="shared" si="372"/>
        <v>815450.65457373857</v>
      </c>
      <c r="N1396">
        <f t="shared" si="365"/>
        <v>114514</v>
      </c>
      <c r="O1396">
        <f t="shared" si="366"/>
        <v>1</v>
      </c>
      <c r="P1396">
        <f t="shared" si="367"/>
        <v>245916942467072</v>
      </c>
      <c r="Q1396">
        <f t="shared" si="368"/>
        <v>114513</v>
      </c>
      <c r="R1396">
        <f t="shared" si="369"/>
        <v>1475501654802.4319</v>
      </c>
      <c r="S1396" t="str">
        <f t="shared" si="370"/>
        <v>17077565天10时46分42秒</v>
      </c>
    </row>
    <row r="1397" spans="1:19" x14ac:dyDescent="0.25">
      <c r="A1397">
        <v>1397</v>
      </c>
      <c r="B1397">
        <f t="shared" si="361"/>
        <v>1398</v>
      </c>
      <c r="C1397">
        <f t="shared" si="373"/>
        <v>5572000</v>
      </c>
      <c r="D1397">
        <f t="shared" si="371"/>
        <v>3883684000</v>
      </c>
      <c r="E1397" s="6">
        <f t="shared" si="362"/>
        <v>23302104</v>
      </c>
      <c r="F1397" s="7" t="str">
        <f t="shared" si="363"/>
        <v>269天16时48分24秒</v>
      </c>
      <c r="G1397">
        <f t="shared" si="357"/>
        <v>140.70000000000002</v>
      </c>
      <c r="H1397">
        <f t="shared" si="358"/>
        <v>4.6566128730773926E-10</v>
      </c>
      <c r="I1397">
        <f t="shared" si="364"/>
        <v>2147483648</v>
      </c>
      <c r="J1397">
        <f t="shared" si="359"/>
        <v>91577127.84648186</v>
      </c>
      <c r="K1397">
        <f t="shared" si="360"/>
        <v>2.5946646928787231E-3</v>
      </c>
      <c r="L1397">
        <f t="shared" si="372"/>
        <v>815450.65716840327</v>
      </c>
      <c r="N1397">
        <f t="shared" si="365"/>
        <v>114514</v>
      </c>
      <c r="O1397">
        <f t="shared" si="366"/>
        <v>1</v>
      </c>
      <c r="P1397">
        <f t="shared" si="367"/>
        <v>245916942467072</v>
      </c>
      <c r="Q1397">
        <f t="shared" si="368"/>
        <v>114513</v>
      </c>
      <c r="R1397">
        <f t="shared" si="369"/>
        <v>1475501654802.4319</v>
      </c>
      <c r="S1397" t="str">
        <f t="shared" si="370"/>
        <v>17077565天10时46分42秒</v>
      </c>
    </row>
    <row r="1398" spans="1:19" x14ac:dyDescent="0.25">
      <c r="A1398">
        <v>1398</v>
      </c>
      <c r="B1398">
        <f t="shared" si="361"/>
        <v>1399</v>
      </c>
      <c r="C1398">
        <f t="shared" si="373"/>
        <v>5576000</v>
      </c>
      <c r="D1398">
        <f t="shared" si="371"/>
        <v>3889260000</v>
      </c>
      <c r="E1398" s="6">
        <f t="shared" si="362"/>
        <v>23335560</v>
      </c>
      <c r="F1398" s="7" t="str">
        <f t="shared" si="363"/>
        <v>270天2时6分0秒</v>
      </c>
      <c r="G1398">
        <f t="shared" si="357"/>
        <v>140.80000000000001</v>
      </c>
      <c r="H1398">
        <f t="shared" si="358"/>
        <v>4.6566128730773926E-10</v>
      </c>
      <c r="I1398">
        <f t="shared" si="364"/>
        <v>2147483648</v>
      </c>
      <c r="J1398">
        <f t="shared" si="359"/>
        <v>91512087.272727266</v>
      </c>
      <c r="K1398">
        <f t="shared" si="360"/>
        <v>2.5965273380279541E-3</v>
      </c>
      <c r="L1398">
        <f t="shared" si="372"/>
        <v>815450.65976493061</v>
      </c>
      <c r="N1398">
        <f t="shared" si="365"/>
        <v>114514</v>
      </c>
      <c r="O1398">
        <f t="shared" si="366"/>
        <v>1</v>
      </c>
      <c r="P1398">
        <f t="shared" si="367"/>
        <v>245916942467072</v>
      </c>
      <c r="Q1398">
        <f t="shared" si="368"/>
        <v>114513</v>
      </c>
      <c r="R1398">
        <f t="shared" si="369"/>
        <v>1475501654802.4319</v>
      </c>
      <c r="S1398" t="str">
        <f t="shared" si="370"/>
        <v>17077565天10时46分42秒</v>
      </c>
    </row>
    <row r="1399" spans="1:19" x14ac:dyDescent="0.25">
      <c r="A1399">
        <v>1399</v>
      </c>
      <c r="B1399">
        <f t="shared" si="361"/>
        <v>1400</v>
      </c>
      <c r="C1399">
        <f t="shared" si="373"/>
        <v>5580000</v>
      </c>
      <c r="D1399">
        <f t="shared" si="371"/>
        <v>3894840000</v>
      </c>
      <c r="E1399" s="6">
        <f t="shared" si="362"/>
        <v>23369040</v>
      </c>
      <c r="F1399" s="7" t="str">
        <f t="shared" si="363"/>
        <v>270天11时24分0秒</v>
      </c>
      <c r="G1399">
        <f t="shared" si="357"/>
        <v>140.9</v>
      </c>
      <c r="H1399">
        <f t="shared" si="358"/>
        <v>4.6566128730773926E-10</v>
      </c>
      <c r="I1399">
        <f t="shared" si="364"/>
        <v>2147483648</v>
      </c>
      <c r="J1399">
        <f t="shared" si="359"/>
        <v>91447139.020581976</v>
      </c>
      <c r="K1399">
        <f t="shared" si="360"/>
        <v>2.5983899831771851E-3</v>
      </c>
      <c r="L1399">
        <f t="shared" si="372"/>
        <v>815450.66236332059</v>
      </c>
      <c r="N1399">
        <f t="shared" si="365"/>
        <v>114514</v>
      </c>
      <c r="O1399">
        <f t="shared" si="366"/>
        <v>1</v>
      </c>
      <c r="P1399">
        <f t="shared" si="367"/>
        <v>245916942467072</v>
      </c>
      <c r="Q1399">
        <f t="shared" si="368"/>
        <v>114513</v>
      </c>
      <c r="R1399">
        <f t="shared" si="369"/>
        <v>1475501654802.4319</v>
      </c>
      <c r="S1399" t="str">
        <f t="shared" si="370"/>
        <v>17077565天10时46分42秒</v>
      </c>
    </row>
    <row r="1400" spans="1:19" x14ac:dyDescent="0.25">
      <c r="A1400">
        <v>1400</v>
      </c>
      <c r="B1400">
        <f t="shared" si="361"/>
        <v>1401</v>
      </c>
      <c r="C1400">
        <f t="shared" si="373"/>
        <v>5584000</v>
      </c>
      <c r="D1400">
        <f t="shared" si="371"/>
        <v>3900424000</v>
      </c>
      <c r="E1400" s="6">
        <f t="shared" si="362"/>
        <v>23402544</v>
      </c>
      <c r="F1400" s="7" t="str">
        <f t="shared" si="363"/>
        <v>270天20时42分24秒</v>
      </c>
      <c r="G1400">
        <f t="shared" si="357"/>
        <v>141</v>
      </c>
      <c r="H1400">
        <f t="shared" si="358"/>
        <v>4.6566128730773926E-10</v>
      </c>
      <c r="I1400">
        <f t="shared" si="364"/>
        <v>2147483648</v>
      </c>
      <c r="J1400">
        <f t="shared" si="359"/>
        <v>91382282.893617019</v>
      </c>
      <c r="K1400">
        <f t="shared" si="360"/>
        <v>2.600252628326416E-3</v>
      </c>
      <c r="L1400">
        <f t="shared" si="372"/>
        <v>815450.66496357322</v>
      </c>
      <c r="N1400">
        <f t="shared" si="365"/>
        <v>114514</v>
      </c>
      <c r="O1400">
        <f t="shared" si="366"/>
        <v>1</v>
      </c>
      <c r="P1400">
        <f t="shared" si="367"/>
        <v>245916942467072</v>
      </c>
      <c r="Q1400">
        <f t="shared" si="368"/>
        <v>114513</v>
      </c>
      <c r="R1400">
        <f t="shared" si="369"/>
        <v>1475501654802.4319</v>
      </c>
      <c r="S1400" t="str">
        <f t="shared" si="370"/>
        <v>17077565天10时46分42秒</v>
      </c>
    </row>
    <row r="1401" spans="1:19" x14ac:dyDescent="0.25">
      <c r="A1401">
        <v>1401</v>
      </c>
      <c r="B1401">
        <f t="shared" si="361"/>
        <v>1402</v>
      </c>
      <c r="C1401">
        <f t="shared" si="373"/>
        <v>5588000</v>
      </c>
      <c r="D1401">
        <f t="shared" si="371"/>
        <v>3906012000</v>
      </c>
      <c r="E1401" s="6">
        <f t="shared" si="362"/>
        <v>23436072</v>
      </c>
      <c r="F1401" s="7" t="str">
        <f t="shared" si="363"/>
        <v>271天6时1分12秒</v>
      </c>
      <c r="G1401">
        <f t="shared" si="357"/>
        <v>141.1</v>
      </c>
      <c r="H1401">
        <f t="shared" si="358"/>
        <v>4.6566128730773926E-10</v>
      </c>
      <c r="I1401">
        <f t="shared" si="364"/>
        <v>2147483648</v>
      </c>
      <c r="J1401">
        <f t="shared" si="359"/>
        <v>91317518.695960313</v>
      </c>
      <c r="K1401">
        <f t="shared" si="360"/>
        <v>2.602115273475647E-3</v>
      </c>
      <c r="L1401">
        <f t="shared" si="372"/>
        <v>815450.66756568849</v>
      </c>
      <c r="N1401">
        <f t="shared" si="365"/>
        <v>114514</v>
      </c>
      <c r="O1401">
        <f t="shared" si="366"/>
        <v>1</v>
      </c>
      <c r="P1401">
        <f t="shared" si="367"/>
        <v>245916942467072</v>
      </c>
      <c r="Q1401">
        <f t="shared" si="368"/>
        <v>114513</v>
      </c>
      <c r="R1401">
        <f t="shared" si="369"/>
        <v>1475501654802.4319</v>
      </c>
      <c r="S1401" t="str">
        <f t="shared" si="370"/>
        <v>17077565天10时46分42秒</v>
      </c>
    </row>
    <row r="1402" spans="1:19" x14ac:dyDescent="0.25">
      <c r="A1402">
        <v>1402</v>
      </c>
      <c r="B1402">
        <f t="shared" si="361"/>
        <v>1403</v>
      </c>
      <c r="C1402">
        <f t="shared" si="373"/>
        <v>5592000</v>
      </c>
      <c r="D1402">
        <f t="shared" si="371"/>
        <v>3911604000</v>
      </c>
      <c r="E1402" s="6">
        <f t="shared" si="362"/>
        <v>23469624</v>
      </c>
      <c r="F1402" s="7" t="str">
        <f t="shared" si="363"/>
        <v>271天15时20分24秒</v>
      </c>
      <c r="G1402">
        <f t="shared" si="357"/>
        <v>141.20000000000002</v>
      </c>
      <c r="H1402">
        <f t="shared" si="358"/>
        <v>4.6566128730773926E-10</v>
      </c>
      <c r="I1402">
        <f t="shared" si="364"/>
        <v>2147483648</v>
      </c>
      <c r="J1402">
        <f t="shared" si="359"/>
        <v>91252846.232294604</v>
      </c>
      <c r="K1402">
        <f t="shared" si="360"/>
        <v>2.6039779186248779E-3</v>
      </c>
      <c r="L1402">
        <f t="shared" si="372"/>
        <v>815450.67016966641</v>
      </c>
      <c r="N1402">
        <f t="shared" si="365"/>
        <v>114514</v>
      </c>
      <c r="O1402">
        <f t="shared" si="366"/>
        <v>1</v>
      </c>
      <c r="P1402">
        <f t="shared" si="367"/>
        <v>245916942467072</v>
      </c>
      <c r="Q1402">
        <f t="shared" si="368"/>
        <v>114513</v>
      </c>
      <c r="R1402">
        <f t="shared" si="369"/>
        <v>1475501654802.4319</v>
      </c>
      <c r="S1402" t="str">
        <f t="shared" si="370"/>
        <v>17077565天10时46分42秒</v>
      </c>
    </row>
    <row r="1403" spans="1:19" x14ac:dyDescent="0.25">
      <c r="A1403">
        <v>1403</v>
      </c>
      <c r="B1403">
        <f t="shared" si="361"/>
        <v>1404</v>
      </c>
      <c r="C1403">
        <f t="shared" si="373"/>
        <v>5596000</v>
      </c>
      <c r="D1403">
        <f t="shared" si="371"/>
        <v>3917200000</v>
      </c>
      <c r="E1403" s="6">
        <f t="shared" si="362"/>
        <v>23503200</v>
      </c>
      <c r="F1403" s="7" t="str">
        <f t="shared" si="363"/>
        <v>272天0时40分0秒</v>
      </c>
      <c r="G1403">
        <f t="shared" si="357"/>
        <v>141.30000000000001</v>
      </c>
      <c r="H1403">
        <f t="shared" si="358"/>
        <v>4.6566128730773926E-10</v>
      </c>
      <c r="I1403">
        <f t="shared" si="364"/>
        <v>2147483648</v>
      </c>
      <c r="J1403">
        <f t="shared" si="359"/>
        <v>91188265.307855621</v>
      </c>
      <c r="K1403">
        <f t="shared" si="360"/>
        <v>2.6058405637741089E-3</v>
      </c>
      <c r="L1403">
        <f t="shared" si="372"/>
        <v>815450.67277550697</v>
      </c>
      <c r="N1403">
        <f t="shared" si="365"/>
        <v>114514</v>
      </c>
      <c r="O1403">
        <f t="shared" si="366"/>
        <v>1</v>
      </c>
      <c r="P1403">
        <f t="shared" si="367"/>
        <v>245916942467072</v>
      </c>
      <c r="Q1403">
        <f t="shared" si="368"/>
        <v>114513</v>
      </c>
      <c r="R1403">
        <f t="shared" si="369"/>
        <v>1475501654802.4319</v>
      </c>
      <c r="S1403" t="str">
        <f t="shared" si="370"/>
        <v>17077565天10时46分42秒</v>
      </c>
    </row>
    <row r="1404" spans="1:19" x14ac:dyDescent="0.25">
      <c r="A1404">
        <v>1404</v>
      </c>
      <c r="B1404">
        <f t="shared" si="361"/>
        <v>1405</v>
      </c>
      <c r="C1404">
        <f t="shared" si="373"/>
        <v>5600000</v>
      </c>
      <c r="D1404">
        <f t="shared" si="371"/>
        <v>3922800000</v>
      </c>
      <c r="E1404" s="6">
        <f t="shared" si="362"/>
        <v>23536800</v>
      </c>
      <c r="F1404" s="7" t="str">
        <f t="shared" si="363"/>
        <v>272天10时0分0秒</v>
      </c>
      <c r="G1404">
        <f t="shared" si="357"/>
        <v>141.4</v>
      </c>
      <c r="H1404">
        <f t="shared" si="358"/>
        <v>4.6566128730773926E-10</v>
      </c>
      <c r="I1404">
        <f t="shared" si="364"/>
        <v>2147483648</v>
      </c>
      <c r="J1404">
        <f t="shared" si="359"/>
        <v>91123775.728429988</v>
      </c>
      <c r="K1404">
        <f t="shared" si="360"/>
        <v>2.6077032089233398E-3</v>
      </c>
      <c r="L1404">
        <f t="shared" si="372"/>
        <v>815450.67538321018</v>
      </c>
      <c r="N1404">
        <f t="shared" si="365"/>
        <v>114514</v>
      </c>
      <c r="O1404">
        <f t="shared" si="366"/>
        <v>1</v>
      </c>
      <c r="P1404">
        <f t="shared" si="367"/>
        <v>245916942467072</v>
      </c>
      <c r="Q1404">
        <f t="shared" si="368"/>
        <v>114513</v>
      </c>
      <c r="R1404">
        <f t="shared" si="369"/>
        <v>1475501654802.4319</v>
      </c>
      <c r="S1404" t="str">
        <f t="shared" si="370"/>
        <v>17077565天10时46分42秒</v>
      </c>
    </row>
    <row r="1405" spans="1:19" x14ac:dyDescent="0.25">
      <c r="A1405">
        <v>1405</v>
      </c>
      <c r="B1405">
        <f t="shared" si="361"/>
        <v>1406</v>
      </c>
      <c r="C1405">
        <f t="shared" si="373"/>
        <v>5604000</v>
      </c>
      <c r="D1405">
        <f t="shared" si="371"/>
        <v>3928404000</v>
      </c>
      <c r="E1405" s="6">
        <f t="shared" si="362"/>
        <v>23570424</v>
      </c>
      <c r="F1405" s="7" t="str">
        <f t="shared" si="363"/>
        <v>272天19时20分24秒</v>
      </c>
      <c r="G1405">
        <f t="shared" si="357"/>
        <v>141.5</v>
      </c>
      <c r="H1405">
        <f t="shared" si="358"/>
        <v>4.6566128730773926E-10</v>
      </c>
      <c r="I1405">
        <f t="shared" si="364"/>
        <v>2147483648</v>
      </c>
      <c r="J1405">
        <f t="shared" si="359"/>
        <v>91059377.300353363</v>
      </c>
      <c r="K1405">
        <f t="shared" si="360"/>
        <v>2.6095658540725708E-3</v>
      </c>
      <c r="L1405">
        <f t="shared" si="372"/>
        <v>815450.67799277604</v>
      </c>
      <c r="N1405">
        <f t="shared" si="365"/>
        <v>114514</v>
      </c>
      <c r="O1405">
        <f t="shared" si="366"/>
        <v>1</v>
      </c>
      <c r="P1405">
        <f t="shared" si="367"/>
        <v>245916942467072</v>
      </c>
      <c r="Q1405">
        <f t="shared" si="368"/>
        <v>114513</v>
      </c>
      <c r="R1405">
        <f t="shared" si="369"/>
        <v>1475501654802.4319</v>
      </c>
      <c r="S1405" t="str">
        <f t="shared" si="370"/>
        <v>17077565天10时46分42秒</v>
      </c>
    </row>
    <row r="1406" spans="1:19" x14ac:dyDescent="0.25">
      <c r="A1406">
        <v>1406</v>
      </c>
      <c r="B1406">
        <f t="shared" si="361"/>
        <v>1407</v>
      </c>
      <c r="C1406">
        <f t="shared" si="373"/>
        <v>5608000</v>
      </c>
      <c r="D1406">
        <f t="shared" si="371"/>
        <v>3934012000</v>
      </c>
      <c r="E1406" s="6">
        <f t="shared" si="362"/>
        <v>23604072</v>
      </c>
      <c r="F1406" s="7" t="str">
        <f t="shared" si="363"/>
        <v>273天4时41分12秒</v>
      </c>
      <c r="G1406">
        <f t="shared" si="357"/>
        <v>141.6</v>
      </c>
      <c r="H1406">
        <f t="shared" si="358"/>
        <v>4.6566128730773926E-10</v>
      </c>
      <c r="I1406">
        <f t="shared" si="364"/>
        <v>2147483648</v>
      </c>
      <c r="J1406">
        <f t="shared" si="359"/>
        <v>90995069.830508485</v>
      </c>
      <c r="K1406">
        <f t="shared" si="360"/>
        <v>2.6114284992218018E-3</v>
      </c>
      <c r="L1406">
        <f t="shared" si="372"/>
        <v>815450.68060420454</v>
      </c>
      <c r="N1406">
        <f t="shared" si="365"/>
        <v>114514</v>
      </c>
      <c r="O1406">
        <f t="shared" si="366"/>
        <v>1</v>
      </c>
      <c r="P1406">
        <f t="shared" si="367"/>
        <v>245916942467072</v>
      </c>
      <c r="Q1406">
        <f t="shared" si="368"/>
        <v>114513</v>
      </c>
      <c r="R1406">
        <f t="shared" si="369"/>
        <v>1475501654802.4319</v>
      </c>
      <c r="S1406" t="str">
        <f t="shared" si="370"/>
        <v>17077565天10时46分42秒</v>
      </c>
    </row>
    <row r="1407" spans="1:19" x14ac:dyDescent="0.25">
      <c r="A1407">
        <v>1407</v>
      </c>
      <c r="B1407">
        <f t="shared" si="361"/>
        <v>1408</v>
      </c>
      <c r="C1407">
        <f t="shared" si="373"/>
        <v>5612000</v>
      </c>
      <c r="D1407">
        <f t="shared" si="371"/>
        <v>3939624000</v>
      </c>
      <c r="E1407" s="6">
        <f t="shared" si="362"/>
        <v>23637744</v>
      </c>
      <c r="F1407" s="7" t="str">
        <f t="shared" si="363"/>
        <v>273天14时2分24秒</v>
      </c>
      <c r="G1407">
        <f t="shared" si="357"/>
        <v>141.70000000000002</v>
      </c>
      <c r="H1407">
        <f t="shared" si="358"/>
        <v>4.6566128730773926E-10</v>
      </c>
      <c r="I1407">
        <f t="shared" si="364"/>
        <v>2147483648</v>
      </c>
      <c r="J1407">
        <f t="shared" si="359"/>
        <v>90930853.126323208</v>
      </c>
      <c r="K1407">
        <f t="shared" si="360"/>
        <v>2.6132911443710327E-3</v>
      </c>
      <c r="L1407">
        <f t="shared" si="372"/>
        <v>815450.68321749568</v>
      </c>
      <c r="N1407">
        <f t="shared" si="365"/>
        <v>114514</v>
      </c>
      <c r="O1407">
        <f t="shared" si="366"/>
        <v>1</v>
      </c>
      <c r="P1407">
        <f t="shared" si="367"/>
        <v>245916942467072</v>
      </c>
      <c r="Q1407">
        <f t="shared" si="368"/>
        <v>114513</v>
      </c>
      <c r="R1407">
        <f t="shared" si="369"/>
        <v>1475501654802.4319</v>
      </c>
      <c r="S1407" t="str">
        <f t="shared" si="370"/>
        <v>17077565天10时46分42秒</v>
      </c>
    </row>
    <row r="1408" spans="1:19" x14ac:dyDescent="0.25">
      <c r="A1408">
        <v>1408</v>
      </c>
      <c r="B1408">
        <f t="shared" si="361"/>
        <v>1409</v>
      </c>
      <c r="C1408">
        <f t="shared" si="373"/>
        <v>5616000</v>
      </c>
      <c r="D1408">
        <f t="shared" si="371"/>
        <v>3945240000</v>
      </c>
      <c r="E1408" s="6">
        <f t="shared" si="362"/>
        <v>23671440</v>
      </c>
      <c r="F1408" s="7" t="str">
        <f t="shared" si="363"/>
        <v>273天23时24分0秒</v>
      </c>
      <c r="G1408">
        <f t="shared" ref="G1408:G1471" si="374">1+A1408*0.1</f>
        <v>141.80000000000001</v>
      </c>
      <c r="H1408">
        <f t="shared" ref="H1408:H1471" si="375">_xlfn.CEILING.MATH((POWER(0.94,A1408)-1.175*POWER(10,-38))*POWER(2,31))/POWER(2,31)</f>
        <v>4.6566128730773926E-10</v>
      </c>
      <c r="I1408">
        <f t="shared" si="364"/>
        <v>2147483648</v>
      </c>
      <c r="J1408">
        <f t="shared" ref="J1408:J1471" si="376">6/(H1408*G1408)</f>
        <v>90866726.995768681</v>
      </c>
      <c r="K1408">
        <f t="shared" ref="K1408:K1471" si="377">C1408*H1408</f>
        <v>2.6151537895202637E-3</v>
      </c>
      <c r="L1408">
        <f t="shared" si="372"/>
        <v>815450.68583264947</v>
      </c>
      <c r="N1408">
        <f t="shared" si="365"/>
        <v>114514</v>
      </c>
      <c r="O1408">
        <f t="shared" si="366"/>
        <v>1</v>
      </c>
      <c r="P1408">
        <f t="shared" si="367"/>
        <v>245916942467072</v>
      </c>
      <c r="Q1408">
        <f t="shared" si="368"/>
        <v>114513</v>
      </c>
      <c r="R1408">
        <f t="shared" si="369"/>
        <v>1475501654802.4319</v>
      </c>
      <c r="S1408" t="str">
        <f t="shared" si="370"/>
        <v>17077565天10时46分42秒</v>
      </c>
    </row>
    <row r="1409" spans="1:19" x14ac:dyDescent="0.25">
      <c r="A1409">
        <v>1409</v>
      </c>
      <c r="B1409">
        <f t="shared" ref="B1409:B1472" si="378">A1409+1</f>
        <v>1410</v>
      </c>
      <c r="C1409">
        <f t="shared" si="373"/>
        <v>5620000</v>
      </c>
      <c r="D1409">
        <f t="shared" si="371"/>
        <v>3950860000</v>
      </c>
      <c r="E1409" s="6">
        <f t="shared" ref="E1409:E1472" si="379">D1409*60/10000</f>
        <v>23705160</v>
      </c>
      <c r="F1409" s="7" t="str">
        <f t="shared" ref="F1409:F1472" si="380">CONCATENATE(TEXT(INT(E1409/86400),0),"天",TEXT(INT(MOD(E1409/3600,24)),0),"时",TEXT(INT(MOD(E1409/60,60)),0),"分",TEXT(INT(MOD(E1409,60)),0),"秒")</f>
        <v>274天8时46分0秒</v>
      </c>
      <c r="G1409">
        <f t="shared" si="374"/>
        <v>141.9</v>
      </c>
      <c r="H1409">
        <f t="shared" si="375"/>
        <v>4.6566128730773926E-10</v>
      </c>
      <c r="I1409">
        <f t="shared" ref="I1409:I1472" si="381">1/H1409</f>
        <v>2147483648</v>
      </c>
      <c r="J1409">
        <f t="shared" si="376"/>
        <v>90802691.247357294</v>
      </c>
      <c r="K1409">
        <f t="shared" si="377"/>
        <v>2.6170164346694946E-3</v>
      </c>
      <c r="L1409">
        <f t="shared" si="372"/>
        <v>815450.6884496659</v>
      </c>
      <c r="N1409">
        <f t="shared" ref="N1409:N1472" si="382">N1408</f>
        <v>114514</v>
      </c>
      <c r="O1409">
        <f t="shared" ref="O1409:O1472" si="383">_xlfn.CEILING.MATH((815450.6937-L1409))</f>
        <v>1</v>
      </c>
      <c r="P1409">
        <f t="shared" ref="P1409:P1472" si="384">N1409/H1409</f>
        <v>245916942467072</v>
      </c>
      <c r="Q1409">
        <f t="shared" ref="Q1409:Q1472" si="385">N1409-O1409</f>
        <v>114513</v>
      </c>
      <c r="R1409">
        <f t="shared" ref="R1409:R1472" si="386">P1409/10000*60</f>
        <v>1475501654802.4319</v>
      </c>
      <c r="S1409" t="str">
        <f t="shared" ref="S1409:S1472" si="387">CONCATENATE(TEXT(INT(R1409/86400),0),"天",TEXT(INT(MOD(R1409/3600,24)),0),"时",TEXT(INT(MOD(R1409/60,60)),0),"分",TEXT(INT(MOD(R1409,60)),0),"秒")</f>
        <v>17077565天10时46分42秒</v>
      </c>
    </row>
    <row r="1410" spans="1:19" x14ac:dyDescent="0.25">
      <c r="A1410">
        <v>1410</v>
      </c>
      <c r="B1410">
        <f t="shared" si="378"/>
        <v>1411</v>
      </c>
      <c r="C1410">
        <f t="shared" si="373"/>
        <v>5624000</v>
      </c>
      <c r="D1410">
        <f t="shared" ref="D1410:D1473" si="388">D1409+C1410</f>
        <v>3956484000</v>
      </c>
      <c r="E1410" s="6">
        <f t="shared" si="379"/>
        <v>23738904</v>
      </c>
      <c r="F1410" s="7" t="str">
        <f t="shared" si="380"/>
        <v>274天18时8分24秒</v>
      </c>
      <c r="G1410">
        <f t="shared" si="374"/>
        <v>142</v>
      </c>
      <c r="H1410">
        <f t="shared" si="375"/>
        <v>4.6566128730773926E-10</v>
      </c>
      <c r="I1410">
        <f t="shared" si="381"/>
        <v>2147483648</v>
      </c>
      <c r="J1410">
        <f t="shared" si="376"/>
        <v>90738745.690140843</v>
      </c>
      <c r="K1410">
        <f t="shared" si="377"/>
        <v>2.6188790798187256E-3</v>
      </c>
      <c r="L1410">
        <f t="shared" ref="L1410:L1473" si="389">L1409+K1410</f>
        <v>815450.69106854498</v>
      </c>
      <c r="N1410">
        <f t="shared" si="382"/>
        <v>114514</v>
      </c>
      <c r="O1410">
        <f t="shared" si="383"/>
        <v>1</v>
      </c>
      <c r="P1410">
        <f t="shared" si="384"/>
        <v>245916942467072</v>
      </c>
      <c r="Q1410">
        <f t="shared" si="385"/>
        <v>114513</v>
      </c>
      <c r="R1410">
        <f t="shared" si="386"/>
        <v>1475501654802.4319</v>
      </c>
      <c r="S1410" t="str">
        <f t="shared" si="387"/>
        <v>17077565天10时46分42秒</v>
      </c>
    </row>
    <row r="1411" spans="1:19" x14ac:dyDescent="0.25">
      <c r="A1411">
        <v>1411</v>
      </c>
      <c r="B1411">
        <f t="shared" si="378"/>
        <v>1412</v>
      </c>
      <c r="C1411">
        <f t="shared" si="373"/>
        <v>5628000</v>
      </c>
      <c r="D1411">
        <f t="shared" si="388"/>
        <v>3962112000</v>
      </c>
      <c r="E1411" s="6">
        <f t="shared" si="379"/>
        <v>23772672</v>
      </c>
      <c r="F1411" s="7" t="str">
        <f t="shared" si="380"/>
        <v>275天3时31分12秒</v>
      </c>
      <c r="G1411">
        <f t="shared" si="374"/>
        <v>142.1</v>
      </c>
      <c r="H1411">
        <f t="shared" si="375"/>
        <v>4.6566128730773926E-10</v>
      </c>
      <c r="I1411">
        <f t="shared" si="381"/>
        <v>2147483648</v>
      </c>
      <c r="J1411">
        <f t="shared" si="376"/>
        <v>90674890.133708656</v>
      </c>
      <c r="K1411">
        <f t="shared" si="377"/>
        <v>2.6207417249679565E-3</v>
      </c>
      <c r="L1411">
        <f t="shared" si="389"/>
        <v>815450.69368928671</v>
      </c>
      <c r="N1411">
        <f t="shared" si="382"/>
        <v>114514</v>
      </c>
      <c r="O1411">
        <f t="shared" si="383"/>
        <v>1</v>
      </c>
      <c r="P1411">
        <f t="shared" si="384"/>
        <v>245916942467072</v>
      </c>
      <c r="Q1411">
        <f t="shared" si="385"/>
        <v>114513</v>
      </c>
      <c r="R1411">
        <f t="shared" si="386"/>
        <v>1475501654802.4319</v>
      </c>
      <c r="S1411" t="str">
        <f t="shared" si="387"/>
        <v>17077565天10时46分42秒</v>
      </c>
    </row>
    <row r="1412" spans="1:19" s="13" customFormat="1" x14ac:dyDescent="0.25">
      <c r="A1412" s="13">
        <v>1412</v>
      </c>
      <c r="B1412" s="13">
        <f t="shared" si="378"/>
        <v>1413</v>
      </c>
      <c r="C1412" s="13">
        <f t="shared" si="373"/>
        <v>5632000</v>
      </c>
      <c r="D1412" s="13">
        <f t="shared" si="388"/>
        <v>3967744000</v>
      </c>
      <c r="E1412" s="14">
        <f t="shared" si="379"/>
        <v>23806464</v>
      </c>
      <c r="F1412" s="15" t="str">
        <f t="shared" si="380"/>
        <v>275天12时54分24秒</v>
      </c>
      <c r="G1412" s="13">
        <f t="shared" si="374"/>
        <v>142.20000000000002</v>
      </c>
      <c r="H1412" s="13">
        <f t="shared" si="375"/>
        <v>0</v>
      </c>
      <c r="I1412" t="e">
        <f t="shared" si="381"/>
        <v>#DIV/0!</v>
      </c>
      <c r="J1412" s="13" t="e">
        <f t="shared" si="376"/>
        <v>#DIV/0!</v>
      </c>
      <c r="K1412" s="13">
        <f t="shared" si="377"/>
        <v>0</v>
      </c>
      <c r="L1412" s="13">
        <f t="shared" si="389"/>
        <v>815450.69368928671</v>
      </c>
      <c r="N1412" s="13">
        <f t="shared" si="382"/>
        <v>114514</v>
      </c>
      <c r="O1412" s="13">
        <f t="shared" si="383"/>
        <v>1</v>
      </c>
      <c r="P1412" t="e">
        <f t="shared" si="384"/>
        <v>#DIV/0!</v>
      </c>
      <c r="Q1412">
        <f t="shared" si="385"/>
        <v>114513</v>
      </c>
      <c r="R1412" t="e">
        <f t="shared" si="386"/>
        <v>#DIV/0!</v>
      </c>
      <c r="S1412" t="e">
        <f t="shared" si="387"/>
        <v>#DIV/0!</v>
      </c>
    </row>
    <row r="1413" spans="1:19" x14ac:dyDescent="0.25">
      <c r="A1413">
        <v>1413</v>
      </c>
      <c r="B1413">
        <f t="shared" si="378"/>
        <v>1414</v>
      </c>
      <c r="C1413">
        <f t="shared" si="373"/>
        <v>5636000</v>
      </c>
      <c r="D1413">
        <f t="shared" si="388"/>
        <v>3973380000</v>
      </c>
      <c r="E1413" s="6">
        <f t="shared" si="379"/>
        <v>23840280</v>
      </c>
      <c r="F1413" s="7" t="str">
        <f t="shared" si="380"/>
        <v>275天22时18分0秒</v>
      </c>
      <c r="G1413">
        <f t="shared" si="374"/>
        <v>142.30000000000001</v>
      </c>
      <c r="H1413">
        <f t="shared" si="375"/>
        <v>0</v>
      </c>
      <c r="I1413" t="e">
        <f t="shared" si="381"/>
        <v>#DIV/0!</v>
      </c>
      <c r="J1413" t="e">
        <f t="shared" si="376"/>
        <v>#DIV/0!</v>
      </c>
      <c r="K1413">
        <f t="shared" si="377"/>
        <v>0</v>
      </c>
      <c r="L1413">
        <f t="shared" si="389"/>
        <v>815450.69368928671</v>
      </c>
      <c r="N1413">
        <f t="shared" si="382"/>
        <v>114514</v>
      </c>
      <c r="O1413">
        <f t="shared" si="383"/>
        <v>1</v>
      </c>
      <c r="P1413" t="e">
        <f t="shared" si="384"/>
        <v>#DIV/0!</v>
      </c>
      <c r="Q1413">
        <f t="shared" si="385"/>
        <v>114513</v>
      </c>
      <c r="R1413" t="e">
        <f t="shared" si="386"/>
        <v>#DIV/0!</v>
      </c>
      <c r="S1413" t="e">
        <f t="shared" si="387"/>
        <v>#DIV/0!</v>
      </c>
    </row>
    <row r="1414" spans="1:19" x14ac:dyDescent="0.25">
      <c r="A1414">
        <v>1414</v>
      </c>
      <c r="B1414">
        <f t="shared" si="378"/>
        <v>1415</v>
      </c>
      <c r="C1414">
        <f t="shared" ref="C1414:C1477" si="390">(A1414-4)*4000</f>
        <v>5640000</v>
      </c>
      <c r="D1414">
        <f t="shared" si="388"/>
        <v>3979020000</v>
      </c>
      <c r="E1414" s="6">
        <f t="shared" si="379"/>
        <v>23874120</v>
      </c>
      <c r="F1414" s="7" t="str">
        <f t="shared" si="380"/>
        <v>276天7时42分0秒</v>
      </c>
      <c r="G1414">
        <f t="shared" si="374"/>
        <v>142.4</v>
      </c>
      <c r="H1414">
        <f t="shared" si="375"/>
        <v>0</v>
      </c>
      <c r="I1414" t="e">
        <f t="shared" si="381"/>
        <v>#DIV/0!</v>
      </c>
      <c r="J1414" t="e">
        <f t="shared" si="376"/>
        <v>#DIV/0!</v>
      </c>
      <c r="K1414">
        <f t="shared" si="377"/>
        <v>0</v>
      </c>
      <c r="L1414">
        <f t="shared" si="389"/>
        <v>815450.69368928671</v>
      </c>
      <c r="N1414">
        <f t="shared" si="382"/>
        <v>114514</v>
      </c>
      <c r="O1414">
        <f t="shared" si="383"/>
        <v>1</v>
      </c>
      <c r="P1414" t="e">
        <f t="shared" si="384"/>
        <v>#DIV/0!</v>
      </c>
      <c r="Q1414">
        <f t="shared" si="385"/>
        <v>114513</v>
      </c>
      <c r="R1414" t="e">
        <f t="shared" si="386"/>
        <v>#DIV/0!</v>
      </c>
      <c r="S1414" t="e">
        <f t="shared" si="387"/>
        <v>#DIV/0!</v>
      </c>
    </row>
    <row r="1415" spans="1:19" x14ac:dyDescent="0.25">
      <c r="A1415">
        <v>1415</v>
      </c>
      <c r="B1415">
        <f t="shared" si="378"/>
        <v>1416</v>
      </c>
      <c r="C1415">
        <f t="shared" si="390"/>
        <v>5644000</v>
      </c>
      <c r="D1415">
        <f t="shared" si="388"/>
        <v>3984664000</v>
      </c>
      <c r="E1415" s="6">
        <f t="shared" si="379"/>
        <v>23907984</v>
      </c>
      <c r="F1415" s="7" t="str">
        <f t="shared" si="380"/>
        <v>276天17时6分24秒</v>
      </c>
      <c r="G1415">
        <f t="shared" si="374"/>
        <v>142.5</v>
      </c>
      <c r="H1415">
        <f t="shared" si="375"/>
        <v>0</v>
      </c>
      <c r="I1415" t="e">
        <f t="shared" si="381"/>
        <v>#DIV/0!</v>
      </c>
      <c r="J1415" t="e">
        <f t="shared" si="376"/>
        <v>#DIV/0!</v>
      </c>
      <c r="K1415">
        <f t="shared" si="377"/>
        <v>0</v>
      </c>
      <c r="L1415">
        <f t="shared" si="389"/>
        <v>815450.69368928671</v>
      </c>
      <c r="N1415">
        <f t="shared" si="382"/>
        <v>114514</v>
      </c>
      <c r="O1415">
        <f t="shared" si="383"/>
        <v>1</v>
      </c>
      <c r="P1415" t="e">
        <f t="shared" si="384"/>
        <v>#DIV/0!</v>
      </c>
      <c r="Q1415">
        <f t="shared" si="385"/>
        <v>114513</v>
      </c>
      <c r="R1415" t="e">
        <f t="shared" si="386"/>
        <v>#DIV/0!</v>
      </c>
      <c r="S1415" t="e">
        <f t="shared" si="387"/>
        <v>#DIV/0!</v>
      </c>
    </row>
    <row r="1416" spans="1:19" x14ac:dyDescent="0.25">
      <c r="A1416">
        <v>1416</v>
      </c>
      <c r="B1416">
        <f t="shared" si="378"/>
        <v>1417</v>
      </c>
      <c r="C1416">
        <f t="shared" si="390"/>
        <v>5648000</v>
      </c>
      <c r="D1416">
        <f t="shared" si="388"/>
        <v>3990312000</v>
      </c>
      <c r="E1416" s="6">
        <f t="shared" si="379"/>
        <v>23941872</v>
      </c>
      <c r="F1416" s="7" t="str">
        <f t="shared" si="380"/>
        <v>277天2时31分12秒</v>
      </c>
      <c r="G1416">
        <f t="shared" si="374"/>
        <v>142.6</v>
      </c>
      <c r="H1416">
        <f t="shared" si="375"/>
        <v>0</v>
      </c>
      <c r="I1416" t="e">
        <f t="shared" si="381"/>
        <v>#DIV/0!</v>
      </c>
      <c r="J1416" t="e">
        <f t="shared" si="376"/>
        <v>#DIV/0!</v>
      </c>
      <c r="K1416">
        <f t="shared" si="377"/>
        <v>0</v>
      </c>
      <c r="L1416">
        <f t="shared" si="389"/>
        <v>815450.69368928671</v>
      </c>
      <c r="N1416">
        <f t="shared" si="382"/>
        <v>114514</v>
      </c>
      <c r="O1416">
        <f t="shared" si="383"/>
        <v>1</v>
      </c>
      <c r="P1416" t="e">
        <f t="shared" si="384"/>
        <v>#DIV/0!</v>
      </c>
      <c r="Q1416">
        <f t="shared" si="385"/>
        <v>114513</v>
      </c>
      <c r="R1416" t="e">
        <f t="shared" si="386"/>
        <v>#DIV/0!</v>
      </c>
      <c r="S1416" t="e">
        <f t="shared" si="387"/>
        <v>#DIV/0!</v>
      </c>
    </row>
    <row r="1417" spans="1:19" x14ac:dyDescent="0.25">
      <c r="A1417">
        <v>1417</v>
      </c>
      <c r="B1417">
        <f t="shared" si="378"/>
        <v>1418</v>
      </c>
      <c r="C1417">
        <f t="shared" si="390"/>
        <v>5652000</v>
      </c>
      <c r="D1417">
        <f t="shared" si="388"/>
        <v>3995964000</v>
      </c>
      <c r="E1417" s="6">
        <f t="shared" si="379"/>
        <v>23975784</v>
      </c>
      <c r="F1417" s="7" t="str">
        <f t="shared" si="380"/>
        <v>277天11时56分24秒</v>
      </c>
      <c r="G1417">
        <f t="shared" si="374"/>
        <v>142.70000000000002</v>
      </c>
      <c r="H1417">
        <f t="shared" si="375"/>
        <v>0</v>
      </c>
      <c r="I1417" t="e">
        <f t="shared" si="381"/>
        <v>#DIV/0!</v>
      </c>
      <c r="J1417" t="e">
        <f t="shared" si="376"/>
        <v>#DIV/0!</v>
      </c>
      <c r="K1417">
        <f t="shared" si="377"/>
        <v>0</v>
      </c>
      <c r="L1417">
        <f t="shared" si="389"/>
        <v>815450.69368928671</v>
      </c>
      <c r="N1417">
        <f t="shared" si="382"/>
        <v>114514</v>
      </c>
      <c r="O1417">
        <f t="shared" si="383"/>
        <v>1</v>
      </c>
      <c r="P1417" t="e">
        <f t="shared" si="384"/>
        <v>#DIV/0!</v>
      </c>
      <c r="Q1417">
        <f t="shared" si="385"/>
        <v>114513</v>
      </c>
      <c r="R1417" t="e">
        <f t="shared" si="386"/>
        <v>#DIV/0!</v>
      </c>
      <c r="S1417" t="e">
        <f t="shared" si="387"/>
        <v>#DIV/0!</v>
      </c>
    </row>
    <row r="1418" spans="1:19" x14ac:dyDescent="0.25">
      <c r="A1418">
        <v>1418</v>
      </c>
      <c r="B1418">
        <f t="shared" si="378"/>
        <v>1419</v>
      </c>
      <c r="C1418">
        <f t="shared" si="390"/>
        <v>5656000</v>
      </c>
      <c r="D1418">
        <f t="shared" si="388"/>
        <v>4001620000</v>
      </c>
      <c r="E1418" s="6">
        <f t="shared" si="379"/>
        <v>24009720</v>
      </c>
      <c r="F1418" s="7" t="str">
        <f t="shared" si="380"/>
        <v>277天21时22分0秒</v>
      </c>
      <c r="G1418">
        <f t="shared" si="374"/>
        <v>142.80000000000001</v>
      </c>
      <c r="H1418">
        <f t="shared" si="375"/>
        <v>0</v>
      </c>
      <c r="I1418" t="e">
        <f t="shared" si="381"/>
        <v>#DIV/0!</v>
      </c>
      <c r="J1418" t="e">
        <f t="shared" si="376"/>
        <v>#DIV/0!</v>
      </c>
      <c r="K1418">
        <f t="shared" si="377"/>
        <v>0</v>
      </c>
      <c r="L1418">
        <f t="shared" si="389"/>
        <v>815450.69368928671</v>
      </c>
      <c r="N1418">
        <f t="shared" si="382"/>
        <v>114514</v>
      </c>
      <c r="O1418">
        <f t="shared" si="383"/>
        <v>1</v>
      </c>
      <c r="P1418" t="e">
        <f t="shared" si="384"/>
        <v>#DIV/0!</v>
      </c>
      <c r="Q1418">
        <f t="shared" si="385"/>
        <v>114513</v>
      </c>
      <c r="R1418" t="e">
        <f t="shared" si="386"/>
        <v>#DIV/0!</v>
      </c>
      <c r="S1418" t="e">
        <f t="shared" si="387"/>
        <v>#DIV/0!</v>
      </c>
    </row>
    <row r="1419" spans="1:19" x14ac:dyDescent="0.25">
      <c r="A1419">
        <v>1419</v>
      </c>
      <c r="B1419">
        <f t="shared" si="378"/>
        <v>1420</v>
      </c>
      <c r="C1419">
        <f t="shared" si="390"/>
        <v>5660000</v>
      </c>
      <c r="D1419">
        <f t="shared" si="388"/>
        <v>4007280000</v>
      </c>
      <c r="E1419" s="6">
        <f t="shared" si="379"/>
        <v>24043680</v>
      </c>
      <c r="F1419" s="7" t="str">
        <f t="shared" si="380"/>
        <v>278天6时48分0秒</v>
      </c>
      <c r="G1419">
        <f t="shared" si="374"/>
        <v>142.9</v>
      </c>
      <c r="H1419">
        <f t="shared" si="375"/>
        <v>0</v>
      </c>
      <c r="I1419" t="e">
        <f t="shared" si="381"/>
        <v>#DIV/0!</v>
      </c>
      <c r="J1419" t="e">
        <f t="shared" si="376"/>
        <v>#DIV/0!</v>
      </c>
      <c r="K1419">
        <f t="shared" si="377"/>
        <v>0</v>
      </c>
      <c r="L1419">
        <f t="shared" si="389"/>
        <v>815450.69368928671</v>
      </c>
      <c r="N1419">
        <f t="shared" si="382"/>
        <v>114514</v>
      </c>
      <c r="O1419">
        <f t="shared" si="383"/>
        <v>1</v>
      </c>
      <c r="P1419" t="e">
        <f t="shared" si="384"/>
        <v>#DIV/0!</v>
      </c>
      <c r="Q1419">
        <f t="shared" si="385"/>
        <v>114513</v>
      </c>
      <c r="R1419" t="e">
        <f t="shared" si="386"/>
        <v>#DIV/0!</v>
      </c>
      <c r="S1419" t="e">
        <f t="shared" si="387"/>
        <v>#DIV/0!</v>
      </c>
    </row>
    <row r="1420" spans="1:19" x14ac:dyDescent="0.25">
      <c r="A1420">
        <v>1420</v>
      </c>
      <c r="B1420">
        <f t="shared" si="378"/>
        <v>1421</v>
      </c>
      <c r="C1420">
        <f t="shared" si="390"/>
        <v>5664000</v>
      </c>
      <c r="D1420">
        <f t="shared" si="388"/>
        <v>4012944000</v>
      </c>
      <c r="E1420" s="6">
        <f t="shared" si="379"/>
        <v>24077664</v>
      </c>
      <c r="F1420" s="7" t="str">
        <f t="shared" si="380"/>
        <v>278天16时14分24秒</v>
      </c>
      <c r="G1420">
        <f t="shared" si="374"/>
        <v>143</v>
      </c>
      <c r="H1420">
        <f t="shared" si="375"/>
        <v>0</v>
      </c>
      <c r="I1420" t="e">
        <f t="shared" si="381"/>
        <v>#DIV/0!</v>
      </c>
      <c r="J1420" t="e">
        <f t="shared" si="376"/>
        <v>#DIV/0!</v>
      </c>
      <c r="K1420">
        <f t="shared" si="377"/>
        <v>0</v>
      </c>
      <c r="L1420">
        <f t="shared" si="389"/>
        <v>815450.69368928671</v>
      </c>
      <c r="N1420">
        <f t="shared" si="382"/>
        <v>114514</v>
      </c>
      <c r="O1420">
        <f t="shared" si="383"/>
        <v>1</v>
      </c>
      <c r="P1420" t="e">
        <f t="shared" si="384"/>
        <v>#DIV/0!</v>
      </c>
      <c r="Q1420">
        <f t="shared" si="385"/>
        <v>114513</v>
      </c>
      <c r="R1420" t="e">
        <f t="shared" si="386"/>
        <v>#DIV/0!</v>
      </c>
      <c r="S1420" t="e">
        <f t="shared" si="387"/>
        <v>#DIV/0!</v>
      </c>
    </row>
    <row r="1421" spans="1:19" x14ac:dyDescent="0.25">
      <c r="A1421">
        <v>1421</v>
      </c>
      <c r="B1421">
        <f t="shared" si="378"/>
        <v>1422</v>
      </c>
      <c r="C1421">
        <f t="shared" si="390"/>
        <v>5668000</v>
      </c>
      <c r="D1421">
        <f t="shared" si="388"/>
        <v>4018612000</v>
      </c>
      <c r="E1421" s="6">
        <f t="shared" si="379"/>
        <v>24111672</v>
      </c>
      <c r="F1421" s="7" t="str">
        <f t="shared" si="380"/>
        <v>279天1时41分12秒</v>
      </c>
      <c r="G1421">
        <f t="shared" si="374"/>
        <v>143.1</v>
      </c>
      <c r="H1421">
        <f t="shared" si="375"/>
        <v>0</v>
      </c>
      <c r="I1421" t="e">
        <f t="shared" si="381"/>
        <v>#DIV/0!</v>
      </c>
      <c r="J1421" t="e">
        <f t="shared" si="376"/>
        <v>#DIV/0!</v>
      </c>
      <c r="K1421">
        <f t="shared" si="377"/>
        <v>0</v>
      </c>
      <c r="L1421">
        <f t="shared" si="389"/>
        <v>815450.69368928671</v>
      </c>
      <c r="N1421">
        <f t="shared" si="382"/>
        <v>114514</v>
      </c>
      <c r="O1421">
        <f t="shared" si="383"/>
        <v>1</v>
      </c>
      <c r="P1421" t="e">
        <f t="shared" si="384"/>
        <v>#DIV/0!</v>
      </c>
      <c r="Q1421">
        <f t="shared" si="385"/>
        <v>114513</v>
      </c>
      <c r="R1421" t="e">
        <f t="shared" si="386"/>
        <v>#DIV/0!</v>
      </c>
      <c r="S1421" t="e">
        <f t="shared" si="387"/>
        <v>#DIV/0!</v>
      </c>
    </row>
    <row r="1422" spans="1:19" x14ac:dyDescent="0.25">
      <c r="A1422">
        <v>1422</v>
      </c>
      <c r="B1422">
        <f t="shared" si="378"/>
        <v>1423</v>
      </c>
      <c r="C1422">
        <f t="shared" si="390"/>
        <v>5672000</v>
      </c>
      <c r="D1422">
        <f t="shared" si="388"/>
        <v>4024284000</v>
      </c>
      <c r="E1422" s="6">
        <f t="shared" si="379"/>
        <v>24145704</v>
      </c>
      <c r="F1422" s="7" t="str">
        <f t="shared" si="380"/>
        <v>279天11时8分24秒</v>
      </c>
      <c r="G1422">
        <f t="shared" si="374"/>
        <v>143.20000000000002</v>
      </c>
      <c r="H1422">
        <f t="shared" si="375"/>
        <v>0</v>
      </c>
      <c r="I1422" t="e">
        <f t="shared" si="381"/>
        <v>#DIV/0!</v>
      </c>
      <c r="J1422" t="e">
        <f t="shared" si="376"/>
        <v>#DIV/0!</v>
      </c>
      <c r="K1422">
        <f t="shared" si="377"/>
        <v>0</v>
      </c>
      <c r="L1422">
        <f t="shared" si="389"/>
        <v>815450.69368928671</v>
      </c>
      <c r="N1422">
        <f t="shared" si="382"/>
        <v>114514</v>
      </c>
      <c r="O1422">
        <f t="shared" si="383"/>
        <v>1</v>
      </c>
      <c r="P1422" t="e">
        <f t="shared" si="384"/>
        <v>#DIV/0!</v>
      </c>
      <c r="Q1422">
        <f t="shared" si="385"/>
        <v>114513</v>
      </c>
      <c r="R1422" t="e">
        <f t="shared" si="386"/>
        <v>#DIV/0!</v>
      </c>
      <c r="S1422" t="e">
        <f t="shared" si="387"/>
        <v>#DIV/0!</v>
      </c>
    </row>
    <row r="1423" spans="1:19" x14ac:dyDescent="0.25">
      <c r="A1423">
        <v>1423</v>
      </c>
      <c r="B1423">
        <f t="shared" si="378"/>
        <v>1424</v>
      </c>
      <c r="C1423">
        <f t="shared" si="390"/>
        <v>5676000</v>
      </c>
      <c r="D1423">
        <f t="shared" si="388"/>
        <v>4029960000</v>
      </c>
      <c r="E1423" s="6">
        <f t="shared" si="379"/>
        <v>24179760</v>
      </c>
      <c r="F1423" s="7" t="str">
        <f t="shared" si="380"/>
        <v>279天20时36分0秒</v>
      </c>
      <c r="G1423">
        <f t="shared" si="374"/>
        <v>143.30000000000001</v>
      </c>
      <c r="H1423">
        <f t="shared" si="375"/>
        <v>0</v>
      </c>
      <c r="I1423" t="e">
        <f t="shared" si="381"/>
        <v>#DIV/0!</v>
      </c>
      <c r="J1423" t="e">
        <f t="shared" si="376"/>
        <v>#DIV/0!</v>
      </c>
      <c r="K1423">
        <f t="shared" si="377"/>
        <v>0</v>
      </c>
      <c r="L1423">
        <f t="shared" si="389"/>
        <v>815450.69368928671</v>
      </c>
      <c r="N1423">
        <f t="shared" si="382"/>
        <v>114514</v>
      </c>
      <c r="O1423">
        <f t="shared" si="383"/>
        <v>1</v>
      </c>
      <c r="P1423" t="e">
        <f t="shared" si="384"/>
        <v>#DIV/0!</v>
      </c>
      <c r="Q1423">
        <f t="shared" si="385"/>
        <v>114513</v>
      </c>
      <c r="R1423" t="e">
        <f t="shared" si="386"/>
        <v>#DIV/0!</v>
      </c>
      <c r="S1423" t="e">
        <f t="shared" si="387"/>
        <v>#DIV/0!</v>
      </c>
    </row>
    <row r="1424" spans="1:19" x14ac:dyDescent="0.25">
      <c r="A1424">
        <v>1424</v>
      </c>
      <c r="B1424">
        <f t="shared" si="378"/>
        <v>1425</v>
      </c>
      <c r="C1424">
        <f t="shared" si="390"/>
        <v>5680000</v>
      </c>
      <c r="D1424">
        <f t="shared" si="388"/>
        <v>4035640000</v>
      </c>
      <c r="E1424" s="6">
        <f t="shared" si="379"/>
        <v>24213840</v>
      </c>
      <c r="F1424" s="7" t="str">
        <f t="shared" si="380"/>
        <v>280天6时4分0秒</v>
      </c>
      <c r="G1424">
        <f t="shared" si="374"/>
        <v>143.4</v>
      </c>
      <c r="H1424">
        <f t="shared" si="375"/>
        <v>0</v>
      </c>
      <c r="I1424" t="e">
        <f t="shared" si="381"/>
        <v>#DIV/0!</v>
      </c>
      <c r="J1424" t="e">
        <f t="shared" si="376"/>
        <v>#DIV/0!</v>
      </c>
      <c r="K1424">
        <f t="shared" si="377"/>
        <v>0</v>
      </c>
      <c r="L1424">
        <f t="shared" si="389"/>
        <v>815450.69368928671</v>
      </c>
      <c r="N1424">
        <f t="shared" si="382"/>
        <v>114514</v>
      </c>
      <c r="O1424">
        <f t="shared" si="383"/>
        <v>1</v>
      </c>
      <c r="P1424" t="e">
        <f t="shared" si="384"/>
        <v>#DIV/0!</v>
      </c>
      <c r="Q1424">
        <f t="shared" si="385"/>
        <v>114513</v>
      </c>
      <c r="R1424" t="e">
        <f t="shared" si="386"/>
        <v>#DIV/0!</v>
      </c>
      <c r="S1424" t="e">
        <f t="shared" si="387"/>
        <v>#DIV/0!</v>
      </c>
    </row>
    <row r="1425" spans="1:19" x14ac:dyDescent="0.25">
      <c r="A1425">
        <v>1425</v>
      </c>
      <c r="B1425">
        <f t="shared" si="378"/>
        <v>1426</v>
      </c>
      <c r="C1425">
        <f t="shared" si="390"/>
        <v>5684000</v>
      </c>
      <c r="D1425">
        <f t="shared" si="388"/>
        <v>4041324000</v>
      </c>
      <c r="E1425" s="6">
        <f t="shared" si="379"/>
        <v>24247944</v>
      </c>
      <c r="F1425" s="7" t="str">
        <f t="shared" si="380"/>
        <v>280天15时32分24秒</v>
      </c>
      <c r="G1425">
        <f t="shared" si="374"/>
        <v>143.5</v>
      </c>
      <c r="H1425">
        <f t="shared" si="375"/>
        <v>0</v>
      </c>
      <c r="I1425" t="e">
        <f t="shared" si="381"/>
        <v>#DIV/0!</v>
      </c>
      <c r="J1425" t="e">
        <f t="shared" si="376"/>
        <v>#DIV/0!</v>
      </c>
      <c r="K1425">
        <f t="shared" si="377"/>
        <v>0</v>
      </c>
      <c r="L1425">
        <f t="shared" si="389"/>
        <v>815450.69368928671</v>
      </c>
      <c r="N1425">
        <f t="shared" si="382"/>
        <v>114514</v>
      </c>
      <c r="O1425">
        <f t="shared" si="383"/>
        <v>1</v>
      </c>
      <c r="P1425" t="e">
        <f t="shared" si="384"/>
        <v>#DIV/0!</v>
      </c>
      <c r="Q1425">
        <f t="shared" si="385"/>
        <v>114513</v>
      </c>
      <c r="R1425" t="e">
        <f t="shared" si="386"/>
        <v>#DIV/0!</v>
      </c>
      <c r="S1425" t="e">
        <f t="shared" si="387"/>
        <v>#DIV/0!</v>
      </c>
    </row>
    <row r="1426" spans="1:19" x14ac:dyDescent="0.25">
      <c r="A1426">
        <v>1426</v>
      </c>
      <c r="B1426">
        <f t="shared" si="378"/>
        <v>1427</v>
      </c>
      <c r="C1426">
        <f t="shared" si="390"/>
        <v>5688000</v>
      </c>
      <c r="D1426">
        <f t="shared" si="388"/>
        <v>4047012000</v>
      </c>
      <c r="E1426" s="6">
        <f t="shared" si="379"/>
        <v>24282072</v>
      </c>
      <c r="F1426" s="7" t="str">
        <f t="shared" si="380"/>
        <v>281天1时1分12秒</v>
      </c>
      <c r="G1426">
        <f t="shared" si="374"/>
        <v>143.6</v>
      </c>
      <c r="H1426">
        <f t="shared" si="375"/>
        <v>0</v>
      </c>
      <c r="I1426" t="e">
        <f t="shared" si="381"/>
        <v>#DIV/0!</v>
      </c>
      <c r="J1426" t="e">
        <f t="shared" si="376"/>
        <v>#DIV/0!</v>
      </c>
      <c r="K1426">
        <f t="shared" si="377"/>
        <v>0</v>
      </c>
      <c r="L1426">
        <f t="shared" si="389"/>
        <v>815450.69368928671</v>
      </c>
      <c r="N1426">
        <f t="shared" si="382"/>
        <v>114514</v>
      </c>
      <c r="O1426">
        <f t="shared" si="383"/>
        <v>1</v>
      </c>
      <c r="P1426" t="e">
        <f t="shared" si="384"/>
        <v>#DIV/0!</v>
      </c>
      <c r="Q1426">
        <f t="shared" si="385"/>
        <v>114513</v>
      </c>
      <c r="R1426" t="e">
        <f t="shared" si="386"/>
        <v>#DIV/0!</v>
      </c>
      <c r="S1426" t="e">
        <f t="shared" si="387"/>
        <v>#DIV/0!</v>
      </c>
    </row>
    <row r="1427" spans="1:19" x14ac:dyDescent="0.25">
      <c r="A1427">
        <v>1427</v>
      </c>
      <c r="B1427">
        <f t="shared" si="378"/>
        <v>1428</v>
      </c>
      <c r="C1427">
        <f t="shared" si="390"/>
        <v>5692000</v>
      </c>
      <c r="D1427">
        <f t="shared" si="388"/>
        <v>4052704000</v>
      </c>
      <c r="E1427" s="6">
        <f t="shared" si="379"/>
        <v>24316224</v>
      </c>
      <c r="F1427" s="7" t="str">
        <f t="shared" si="380"/>
        <v>281天10时30分24秒</v>
      </c>
      <c r="G1427">
        <f t="shared" si="374"/>
        <v>143.70000000000002</v>
      </c>
      <c r="H1427">
        <f t="shared" si="375"/>
        <v>0</v>
      </c>
      <c r="I1427" t="e">
        <f t="shared" si="381"/>
        <v>#DIV/0!</v>
      </c>
      <c r="J1427" t="e">
        <f t="shared" si="376"/>
        <v>#DIV/0!</v>
      </c>
      <c r="K1427">
        <f t="shared" si="377"/>
        <v>0</v>
      </c>
      <c r="L1427">
        <f t="shared" si="389"/>
        <v>815450.69368928671</v>
      </c>
      <c r="N1427">
        <f t="shared" si="382"/>
        <v>114514</v>
      </c>
      <c r="O1427">
        <f t="shared" si="383"/>
        <v>1</v>
      </c>
      <c r="P1427" t="e">
        <f t="shared" si="384"/>
        <v>#DIV/0!</v>
      </c>
      <c r="Q1427">
        <f t="shared" si="385"/>
        <v>114513</v>
      </c>
      <c r="R1427" t="e">
        <f t="shared" si="386"/>
        <v>#DIV/0!</v>
      </c>
      <c r="S1427" t="e">
        <f t="shared" si="387"/>
        <v>#DIV/0!</v>
      </c>
    </row>
    <row r="1428" spans="1:19" x14ac:dyDescent="0.25">
      <c r="A1428">
        <v>1428</v>
      </c>
      <c r="B1428">
        <f t="shared" si="378"/>
        <v>1429</v>
      </c>
      <c r="C1428">
        <f t="shared" si="390"/>
        <v>5696000</v>
      </c>
      <c r="D1428">
        <f t="shared" si="388"/>
        <v>4058400000</v>
      </c>
      <c r="E1428" s="6">
        <f t="shared" si="379"/>
        <v>24350400</v>
      </c>
      <c r="F1428" s="7" t="str">
        <f t="shared" si="380"/>
        <v>281天20时0分0秒</v>
      </c>
      <c r="G1428">
        <f t="shared" si="374"/>
        <v>143.80000000000001</v>
      </c>
      <c r="H1428">
        <f t="shared" si="375"/>
        <v>0</v>
      </c>
      <c r="I1428" t="e">
        <f t="shared" si="381"/>
        <v>#DIV/0!</v>
      </c>
      <c r="J1428" t="e">
        <f t="shared" si="376"/>
        <v>#DIV/0!</v>
      </c>
      <c r="K1428">
        <f t="shared" si="377"/>
        <v>0</v>
      </c>
      <c r="L1428">
        <f t="shared" si="389"/>
        <v>815450.69368928671</v>
      </c>
      <c r="N1428">
        <f t="shared" si="382"/>
        <v>114514</v>
      </c>
      <c r="O1428">
        <f t="shared" si="383"/>
        <v>1</v>
      </c>
      <c r="P1428" t="e">
        <f t="shared" si="384"/>
        <v>#DIV/0!</v>
      </c>
      <c r="Q1428">
        <f t="shared" si="385"/>
        <v>114513</v>
      </c>
      <c r="R1428" t="e">
        <f t="shared" si="386"/>
        <v>#DIV/0!</v>
      </c>
      <c r="S1428" t="e">
        <f t="shared" si="387"/>
        <v>#DIV/0!</v>
      </c>
    </row>
    <row r="1429" spans="1:19" x14ac:dyDescent="0.25">
      <c r="A1429">
        <v>1429</v>
      </c>
      <c r="B1429">
        <f t="shared" si="378"/>
        <v>1430</v>
      </c>
      <c r="C1429">
        <f t="shared" si="390"/>
        <v>5700000</v>
      </c>
      <c r="D1429">
        <f t="shared" si="388"/>
        <v>4064100000</v>
      </c>
      <c r="E1429" s="6">
        <f t="shared" si="379"/>
        <v>24384600</v>
      </c>
      <c r="F1429" s="7" t="str">
        <f t="shared" si="380"/>
        <v>282天5时30分0秒</v>
      </c>
      <c r="G1429">
        <f t="shared" si="374"/>
        <v>143.9</v>
      </c>
      <c r="H1429">
        <f t="shared" si="375"/>
        <v>0</v>
      </c>
      <c r="I1429" t="e">
        <f t="shared" si="381"/>
        <v>#DIV/0!</v>
      </c>
      <c r="J1429" t="e">
        <f t="shared" si="376"/>
        <v>#DIV/0!</v>
      </c>
      <c r="K1429">
        <f t="shared" si="377"/>
        <v>0</v>
      </c>
      <c r="L1429">
        <f t="shared" si="389"/>
        <v>815450.69368928671</v>
      </c>
      <c r="N1429">
        <f t="shared" si="382"/>
        <v>114514</v>
      </c>
      <c r="O1429">
        <f t="shared" si="383"/>
        <v>1</v>
      </c>
      <c r="P1429" t="e">
        <f t="shared" si="384"/>
        <v>#DIV/0!</v>
      </c>
      <c r="Q1429">
        <f t="shared" si="385"/>
        <v>114513</v>
      </c>
      <c r="R1429" t="e">
        <f t="shared" si="386"/>
        <v>#DIV/0!</v>
      </c>
      <c r="S1429" t="e">
        <f t="shared" si="387"/>
        <v>#DIV/0!</v>
      </c>
    </row>
    <row r="1430" spans="1:19" x14ac:dyDescent="0.25">
      <c r="A1430">
        <v>1430</v>
      </c>
      <c r="B1430">
        <f t="shared" si="378"/>
        <v>1431</v>
      </c>
      <c r="C1430">
        <f t="shared" si="390"/>
        <v>5704000</v>
      </c>
      <c r="D1430">
        <f t="shared" si="388"/>
        <v>4069804000</v>
      </c>
      <c r="E1430" s="6">
        <f t="shared" si="379"/>
        <v>24418824</v>
      </c>
      <c r="F1430" s="7" t="str">
        <f t="shared" si="380"/>
        <v>282天15时0分24秒</v>
      </c>
      <c r="G1430">
        <f t="shared" si="374"/>
        <v>144</v>
      </c>
      <c r="H1430">
        <f t="shared" si="375"/>
        <v>0</v>
      </c>
      <c r="I1430" t="e">
        <f t="shared" si="381"/>
        <v>#DIV/0!</v>
      </c>
      <c r="J1430" t="e">
        <f t="shared" si="376"/>
        <v>#DIV/0!</v>
      </c>
      <c r="K1430">
        <f t="shared" si="377"/>
        <v>0</v>
      </c>
      <c r="L1430">
        <f t="shared" si="389"/>
        <v>815450.69368928671</v>
      </c>
      <c r="N1430">
        <f t="shared" si="382"/>
        <v>114514</v>
      </c>
      <c r="O1430">
        <f t="shared" si="383"/>
        <v>1</v>
      </c>
      <c r="P1430" t="e">
        <f t="shared" si="384"/>
        <v>#DIV/0!</v>
      </c>
      <c r="Q1430">
        <f t="shared" si="385"/>
        <v>114513</v>
      </c>
      <c r="R1430" t="e">
        <f t="shared" si="386"/>
        <v>#DIV/0!</v>
      </c>
      <c r="S1430" t="e">
        <f t="shared" si="387"/>
        <v>#DIV/0!</v>
      </c>
    </row>
    <row r="1431" spans="1:19" x14ac:dyDescent="0.25">
      <c r="A1431">
        <v>1431</v>
      </c>
      <c r="B1431">
        <f t="shared" si="378"/>
        <v>1432</v>
      </c>
      <c r="C1431">
        <f t="shared" si="390"/>
        <v>5708000</v>
      </c>
      <c r="D1431">
        <f t="shared" si="388"/>
        <v>4075512000</v>
      </c>
      <c r="E1431" s="6">
        <f t="shared" si="379"/>
        <v>24453072</v>
      </c>
      <c r="F1431" s="7" t="str">
        <f t="shared" si="380"/>
        <v>283天0时31分12秒</v>
      </c>
      <c r="G1431">
        <f t="shared" si="374"/>
        <v>144.1</v>
      </c>
      <c r="H1431">
        <f t="shared" si="375"/>
        <v>0</v>
      </c>
      <c r="I1431" t="e">
        <f t="shared" si="381"/>
        <v>#DIV/0!</v>
      </c>
      <c r="J1431" t="e">
        <f t="shared" si="376"/>
        <v>#DIV/0!</v>
      </c>
      <c r="K1431">
        <f t="shared" si="377"/>
        <v>0</v>
      </c>
      <c r="L1431">
        <f t="shared" si="389"/>
        <v>815450.69368928671</v>
      </c>
      <c r="N1431">
        <f t="shared" si="382"/>
        <v>114514</v>
      </c>
      <c r="O1431">
        <f t="shared" si="383"/>
        <v>1</v>
      </c>
      <c r="P1431" t="e">
        <f t="shared" si="384"/>
        <v>#DIV/0!</v>
      </c>
      <c r="Q1431">
        <f t="shared" si="385"/>
        <v>114513</v>
      </c>
      <c r="R1431" t="e">
        <f t="shared" si="386"/>
        <v>#DIV/0!</v>
      </c>
      <c r="S1431" t="e">
        <f t="shared" si="387"/>
        <v>#DIV/0!</v>
      </c>
    </row>
    <row r="1432" spans="1:19" x14ac:dyDescent="0.25">
      <c r="A1432">
        <v>1432</v>
      </c>
      <c r="B1432">
        <f t="shared" si="378"/>
        <v>1433</v>
      </c>
      <c r="C1432">
        <f t="shared" si="390"/>
        <v>5712000</v>
      </c>
      <c r="D1432">
        <f t="shared" si="388"/>
        <v>4081224000</v>
      </c>
      <c r="E1432" s="6">
        <f t="shared" si="379"/>
        <v>24487344</v>
      </c>
      <c r="F1432" s="7" t="str">
        <f t="shared" si="380"/>
        <v>283天10时2分24秒</v>
      </c>
      <c r="G1432">
        <f t="shared" si="374"/>
        <v>144.20000000000002</v>
      </c>
      <c r="H1432">
        <f t="shared" si="375"/>
        <v>0</v>
      </c>
      <c r="I1432" t="e">
        <f t="shared" si="381"/>
        <v>#DIV/0!</v>
      </c>
      <c r="J1432" t="e">
        <f t="shared" si="376"/>
        <v>#DIV/0!</v>
      </c>
      <c r="K1432">
        <f t="shared" si="377"/>
        <v>0</v>
      </c>
      <c r="L1432">
        <f t="shared" si="389"/>
        <v>815450.69368928671</v>
      </c>
      <c r="N1432">
        <f t="shared" si="382"/>
        <v>114514</v>
      </c>
      <c r="O1432">
        <f t="shared" si="383"/>
        <v>1</v>
      </c>
      <c r="P1432" t="e">
        <f t="shared" si="384"/>
        <v>#DIV/0!</v>
      </c>
      <c r="Q1432">
        <f t="shared" si="385"/>
        <v>114513</v>
      </c>
      <c r="R1432" t="e">
        <f t="shared" si="386"/>
        <v>#DIV/0!</v>
      </c>
      <c r="S1432" t="e">
        <f t="shared" si="387"/>
        <v>#DIV/0!</v>
      </c>
    </row>
    <row r="1433" spans="1:19" x14ac:dyDescent="0.25">
      <c r="A1433">
        <v>1433</v>
      </c>
      <c r="B1433">
        <f t="shared" si="378"/>
        <v>1434</v>
      </c>
      <c r="C1433">
        <f t="shared" si="390"/>
        <v>5716000</v>
      </c>
      <c r="D1433">
        <f t="shared" si="388"/>
        <v>4086940000</v>
      </c>
      <c r="E1433" s="6">
        <f t="shared" si="379"/>
        <v>24521640</v>
      </c>
      <c r="F1433" s="7" t="str">
        <f t="shared" si="380"/>
        <v>283天19时34分0秒</v>
      </c>
      <c r="G1433">
        <f t="shared" si="374"/>
        <v>144.30000000000001</v>
      </c>
      <c r="H1433">
        <f t="shared" si="375"/>
        <v>0</v>
      </c>
      <c r="I1433" t="e">
        <f t="shared" si="381"/>
        <v>#DIV/0!</v>
      </c>
      <c r="J1433" t="e">
        <f t="shared" si="376"/>
        <v>#DIV/0!</v>
      </c>
      <c r="K1433">
        <f t="shared" si="377"/>
        <v>0</v>
      </c>
      <c r="L1433">
        <f t="shared" si="389"/>
        <v>815450.69368928671</v>
      </c>
      <c r="N1433">
        <f t="shared" si="382"/>
        <v>114514</v>
      </c>
      <c r="O1433">
        <f t="shared" si="383"/>
        <v>1</v>
      </c>
      <c r="P1433" t="e">
        <f t="shared" si="384"/>
        <v>#DIV/0!</v>
      </c>
      <c r="Q1433">
        <f t="shared" si="385"/>
        <v>114513</v>
      </c>
      <c r="R1433" t="e">
        <f t="shared" si="386"/>
        <v>#DIV/0!</v>
      </c>
      <c r="S1433" t="e">
        <f t="shared" si="387"/>
        <v>#DIV/0!</v>
      </c>
    </row>
    <row r="1434" spans="1:19" x14ac:dyDescent="0.25">
      <c r="A1434">
        <v>1434</v>
      </c>
      <c r="B1434">
        <f t="shared" si="378"/>
        <v>1435</v>
      </c>
      <c r="C1434">
        <f t="shared" si="390"/>
        <v>5720000</v>
      </c>
      <c r="D1434">
        <f t="shared" si="388"/>
        <v>4092660000</v>
      </c>
      <c r="E1434" s="6">
        <f t="shared" si="379"/>
        <v>24555960</v>
      </c>
      <c r="F1434" s="7" t="str">
        <f t="shared" si="380"/>
        <v>284天5时6分0秒</v>
      </c>
      <c r="G1434">
        <f t="shared" si="374"/>
        <v>144.4</v>
      </c>
      <c r="H1434">
        <f t="shared" si="375"/>
        <v>0</v>
      </c>
      <c r="I1434" t="e">
        <f t="shared" si="381"/>
        <v>#DIV/0!</v>
      </c>
      <c r="J1434" t="e">
        <f t="shared" si="376"/>
        <v>#DIV/0!</v>
      </c>
      <c r="K1434">
        <f t="shared" si="377"/>
        <v>0</v>
      </c>
      <c r="L1434">
        <f t="shared" si="389"/>
        <v>815450.69368928671</v>
      </c>
      <c r="N1434">
        <f t="shared" si="382"/>
        <v>114514</v>
      </c>
      <c r="O1434">
        <f t="shared" si="383"/>
        <v>1</v>
      </c>
      <c r="P1434" t="e">
        <f t="shared" si="384"/>
        <v>#DIV/0!</v>
      </c>
      <c r="Q1434">
        <f t="shared" si="385"/>
        <v>114513</v>
      </c>
      <c r="R1434" t="e">
        <f t="shared" si="386"/>
        <v>#DIV/0!</v>
      </c>
      <c r="S1434" t="e">
        <f t="shared" si="387"/>
        <v>#DIV/0!</v>
      </c>
    </row>
    <row r="1435" spans="1:19" x14ac:dyDescent="0.25">
      <c r="A1435">
        <v>1435</v>
      </c>
      <c r="B1435">
        <f t="shared" si="378"/>
        <v>1436</v>
      </c>
      <c r="C1435">
        <f t="shared" si="390"/>
        <v>5724000</v>
      </c>
      <c r="D1435">
        <f t="shared" si="388"/>
        <v>4098384000</v>
      </c>
      <c r="E1435" s="6">
        <f t="shared" si="379"/>
        <v>24590304</v>
      </c>
      <c r="F1435" s="7" t="str">
        <f t="shared" si="380"/>
        <v>284天14时38分24秒</v>
      </c>
      <c r="G1435">
        <f t="shared" si="374"/>
        <v>144.5</v>
      </c>
      <c r="H1435">
        <f t="shared" si="375"/>
        <v>0</v>
      </c>
      <c r="I1435" t="e">
        <f t="shared" si="381"/>
        <v>#DIV/0!</v>
      </c>
      <c r="J1435" t="e">
        <f t="shared" si="376"/>
        <v>#DIV/0!</v>
      </c>
      <c r="K1435">
        <f t="shared" si="377"/>
        <v>0</v>
      </c>
      <c r="L1435">
        <f t="shared" si="389"/>
        <v>815450.69368928671</v>
      </c>
      <c r="N1435">
        <f t="shared" si="382"/>
        <v>114514</v>
      </c>
      <c r="O1435">
        <f t="shared" si="383"/>
        <v>1</v>
      </c>
      <c r="P1435" t="e">
        <f t="shared" si="384"/>
        <v>#DIV/0!</v>
      </c>
      <c r="Q1435">
        <f t="shared" si="385"/>
        <v>114513</v>
      </c>
      <c r="R1435" t="e">
        <f t="shared" si="386"/>
        <v>#DIV/0!</v>
      </c>
      <c r="S1435" t="e">
        <f t="shared" si="387"/>
        <v>#DIV/0!</v>
      </c>
    </row>
    <row r="1436" spans="1:19" x14ac:dyDescent="0.25">
      <c r="A1436">
        <v>1436</v>
      </c>
      <c r="B1436">
        <f t="shared" si="378"/>
        <v>1437</v>
      </c>
      <c r="C1436">
        <f t="shared" si="390"/>
        <v>5728000</v>
      </c>
      <c r="D1436">
        <f t="shared" si="388"/>
        <v>4104112000</v>
      </c>
      <c r="E1436" s="6">
        <f t="shared" si="379"/>
        <v>24624672</v>
      </c>
      <c r="F1436" s="7" t="str">
        <f t="shared" si="380"/>
        <v>285天0时11分12秒</v>
      </c>
      <c r="G1436">
        <f t="shared" si="374"/>
        <v>144.6</v>
      </c>
      <c r="H1436">
        <f t="shared" si="375"/>
        <v>0</v>
      </c>
      <c r="I1436" t="e">
        <f t="shared" si="381"/>
        <v>#DIV/0!</v>
      </c>
      <c r="J1436" t="e">
        <f t="shared" si="376"/>
        <v>#DIV/0!</v>
      </c>
      <c r="K1436">
        <f t="shared" si="377"/>
        <v>0</v>
      </c>
      <c r="L1436">
        <f t="shared" si="389"/>
        <v>815450.69368928671</v>
      </c>
      <c r="N1436">
        <f t="shared" si="382"/>
        <v>114514</v>
      </c>
      <c r="O1436">
        <f t="shared" si="383"/>
        <v>1</v>
      </c>
      <c r="P1436" t="e">
        <f t="shared" si="384"/>
        <v>#DIV/0!</v>
      </c>
      <c r="Q1436">
        <f t="shared" si="385"/>
        <v>114513</v>
      </c>
      <c r="R1436" t="e">
        <f t="shared" si="386"/>
        <v>#DIV/0!</v>
      </c>
      <c r="S1436" t="e">
        <f t="shared" si="387"/>
        <v>#DIV/0!</v>
      </c>
    </row>
    <row r="1437" spans="1:19" x14ac:dyDescent="0.25">
      <c r="A1437">
        <v>1437</v>
      </c>
      <c r="B1437">
        <f t="shared" si="378"/>
        <v>1438</v>
      </c>
      <c r="C1437">
        <f t="shared" si="390"/>
        <v>5732000</v>
      </c>
      <c r="D1437">
        <f t="shared" si="388"/>
        <v>4109844000</v>
      </c>
      <c r="E1437" s="6">
        <f t="shared" si="379"/>
        <v>24659064</v>
      </c>
      <c r="F1437" s="7" t="str">
        <f t="shared" si="380"/>
        <v>285天9时44分24秒</v>
      </c>
      <c r="G1437">
        <f t="shared" si="374"/>
        <v>144.70000000000002</v>
      </c>
      <c r="H1437">
        <f t="shared" si="375"/>
        <v>0</v>
      </c>
      <c r="I1437" t="e">
        <f t="shared" si="381"/>
        <v>#DIV/0!</v>
      </c>
      <c r="J1437" t="e">
        <f t="shared" si="376"/>
        <v>#DIV/0!</v>
      </c>
      <c r="K1437">
        <f t="shared" si="377"/>
        <v>0</v>
      </c>
      <c r="L1437">
        <f t="shared" si="389"/>
        <v>815450.69368928671</v>
      </c>
      <c r="N1437">
        <f t="shared" si="382"/>
        <v>114514</v>
      </c>
      <c r="O1437">
        <f t="shared" si="383"/>
        <v>1</v>
      </c>
      <c r="P1437" t="e">
        <f t="shared" si="384"/>
        <v>#DIV/0!</v>
      </c>
      <c r="Q1437">
        <f t="shared" si="385"/>
        <v>114513</v>
      </c>
      <c r="R1437" t="e">
        <f t="shared" si="386"/>
        <v>#DIV/0!</v>
      </c>
      <c r="S1437" t="e">
        <f t="shared" si="387"/>
        <v>#DIV/0!</v>
      </c>
    </row>
    <row r="1438" spans="1:19" x14ac:dyDescent="0.25">
      <c r="A1438">
        <v>1438</v>
      </c>
      <c r="B1438">
        <f t="shared" si="378"/>
        <v>1439</v>
      </c>
      <c r="C1438">
        <f t="shared" si="390"/>
        <v>5736000</v>
      </c>
      <c r="D1438">
        <f t="shared" si="388"/>
        <v>4115580000</v>
      </c>
      <c r="E1438" s="6">
        <f t="shared" si="379"/>
        <v>24693480</v>
      </c>
      <c r="F1438" s="7" t="str">
        <f t="shared" si="380"/>
        <v>285天19时18分0秒</v>
      </c>
      <c r="G1438">
        <f t="shared" si="374"/>
        <v>144.80000000000001</v>
      </c>
      <c r="H1438">
        <f t="shared" si="375"/>
        <v>0</v>
      </c>
      <c r="I1438" t="e">
        <f t="shared" si="381"/>
        <v>#DIV/0!</v>
      </c>
      <c r="J1438" t="e">
        <f t="shared" si="376"/>
        <v>#DIV/0!</v>
      </c>
      <c r="K1438">
        <f t="shared" si="377"/>
        <v>0</v>
      </c>
      <c r="L1438">
        <f t="shared" si="389"/>
        <v>815450.69368928671</v>
      </c>
      <c r="N1438">
        <f t="shared" si="382"/>
        <v>114514</v>
      </c>
      <c r="O1438">
        <f t="shared" si="383"/>
        <v>1</v>
      </c>
      <c r="P1438" t="e">
        <f t="shared" si="384"/>
        <v>#DIV/0!</v>
      </c>
      <c r="Q1438">
        <f t="shared" si="385"/>
        <v>114513</v>
      </c>
      <c r="R1438" t="e">
        <f t="shared" si="386"/>
        <v>#DIV/0!</v>
      </c>
      <c r="S1438" t="e">
        <f t="shared" si="387"/>
        <v>#DIV/0!</v>
      </c>
    </row>
    <row r="1439" spans="1:19" x14ac:dyDescent="0.25">
      <c r="A1439">
        <v>1439</v>
      </c>
      <c r="B1439">
        <f t="shared" si="378"/>
        <v>1440</v>
      </c>
      <c r="C1439">
        <f t="shared" si="390"/>
        <v>5740000</v>
      </c>
      <c r="D1439">
        <f t="shared" si="388"/>
        <v>4121320000</v>
      </c>
      <c r="E1439" s="6">
        <f t="shared" si="379"/>
        <v>24727920</v>
      </c>
      <c r="F1439" s="7" t="str">
        <f t="shared" si="380"/>
        <v>286天4时52分0秒</v>
      </c>
      <c r="G1439">
        <f t="shared" si="374"/>
        <v>144.9</v>
      </c>
      <c r="H1439">
        <f t="shared" si="375"/>
        <v>0</v>
      </c>
      <c r="I1439" t="e">
        <f t="shared" si="381"/>
        <v>#DIV/0!</v>
      </c>
      <c r="J1439" t="e">
        <f t="shared" si="376"/>
        <v>#DIV/0!</v>
      </c>
      <c r="K1439">
        <f t="shared" si="377"/>
        <v>0</v>
      </c>
      <c r="L1439">
        <f t="shared" si="389"/>
        <v>815450.69368928671</v>
      </c>
      <c r="N1439">
        <f t="shared" si="382"/>
        <v>114514</v>
      </c>
      <c r="O1439">
        <f t="shared" si="383"/>
        <v>1</v>
      </c>
      <c r="P1439" t="e">
        <f t="shared" si="384"/>
        <v>#DIV/0!</v>
      </c>
      <c r="Q1439">
        <f t="shared" si="385"/>
        <v>114513</v>
      </c>
      <c r="R1439" t="e">
        <f t="shared" si="386"/>
        <v>#DIV/0!</v>
      </c>
      <c r="S1439" t="e">
        <f t="shared" si="387"/>
        <v>#DIV/0!</v>
      </c>
    </row>
    <row r="1440" spans="1:19" x14ac:dyDescent="0.25">
      <c r="A1440">
        <v>1440</v>
      </c>
      <c r="B1440">
        <f t="shared" si="378"/>
        <v>1441</v>
      </c>
      <c r="C1440">
        <f t="shared" si="390"/>
        <v>5744000</v>
      </c>
      <c r="D1440">
        <f t="shared" si="388"/>
        <v>4127064000</v>
      </c>
      <c r="E1440" s="6">
        <f t="shared" si="379"/>
        <v>24762384</v>
      </c>
      <c r="F1440" s="7" t="str">
        <f t="shared" si="380"/>
        <v>286天14时26分24秒</v>
      </c>
      <c r="G1440">
        <f t="shared" si="374"/>
        <v>145</v>
      </c>
      <c r="H1440">
        <f t="shared" si="375"/>
        <v>0</v>
      </c>
      <c r="I1440" t="e">
        <f t="shared" si="381"/>
        <v>#DIV/0!</v>
      </c>
      <c r="J1440" t="e">
        <f t="shared" si="376"/>
        <v>#DIV/0!</v>
      </c>
      <c r="K1440">
        <f t="shared" si="377"/>
        <v>0</v>
      </c>
      <c r="L1440">
        <f t="shared" si="389"/>
        <v>815450.69368928671</v>
      </c>
      <c r="N1440">
        <f t="shared" si="382"/>
        <v>114514</v>
      </c>
      <c r="O1440">
        <f t="shared" si="383"/>
        <v>1</v>
      </c>
      <c r="P1440" t="e">
        <f t="shared" si="384"/>
        <v>#DIV/0!</v>
      </c>
      <c r="Q1440">
        <f t="shared" si="385"/>
        <v>114513</v>
      </c>
      <c r="R1440" t="e">
        <f t="shared" si="386"/>
        <v>#DIV/0!</v>
      </c>
      <c r="S1440" t="e">
        <f t="shared" si="387"/>
        <v>#DIV/0!</v>
      </c>
    </row>
    <row r="1441" spans="1:19" x14ac:dyDescent="0.25">
      <c r="A1441">
        <v>1441</v>
      </c>
      <c r="B1441">
        <f t="shared" si="378"/>
        <v>1442</v>
      </c>
      <c r="C1441">
        <f t="shared" si="390"/>
        <v>5748000</v>
      </c>
      <c r="D1441">
        <f t="shared" si="388"/>
        <v>4132812000</v>
      </c>
      <c r="E1441" s="6">
        <f t="shared" si="379"/>
        <v>24796872</v>
      </c>
      <c r="F1441" s="7" t="str">
        <f t="shared" si="380"/>
        <v>287天0时1分12秒</v>
      </c>
      <c r="G1441">
        <f t="shared" si="374"/>
        <v>145.1</v>
      </c>
      <c r="H1441">
        <f t="shared" si="375"/>
        <v>0</v>
      </c>
      <c r="I1441" t="e">
        <f t="shared" si="381"/>
        <v>#DIV/0!</v>
      </c>
      <c r="J1441" t="e">
        <f t="shared" si="376"/>
        <v>#DIV/0!</v>
      </c>
      <c r="K1441">
        <f t="shared" si="377"/>
        <v>0</v>
      </c>
      <c r="L1441">
        <f t="shared" si="389"/>
        <v>815450.69368928671</v>
      </c>
      <c r="N1441">
        <f t="shared" si="382"/>
        <v>114514</v>
      </c>
      <c r="O1441">
        <f t="shared" si="383"/>
        <v>1</v>
      </c>
      <c r="P1441" t="e">
        <f t="shared" si="384"/>
        <v>#DIV/0!</v>
      </c>
      <c r="Q1441">
        <f t="shared" si="385"/>
        <v>114513</v>
      </c>
      <c r="R1441" t="e">
        <f t="shared" si="386"/>
        <v>#DIV/0!</v>
      </c>
      <c r="S1441" t="e">
        <f t="shared" si="387"/>
        <v>#DIV/0!</v>
      </c>
    </row>
    <row r="1442" spans="1:19" x14ac:dyDescent="0.25">
      <c r="A1442">
        <v>1442</v>
      </c>
      <c r="B1442">
        <f t="shared" si="378"/>
        <v>1443</v>
      </c>
      <c r="C1442">
        <f t="shared" si="390"/>
        <v>5752000</v>
      </c>
      <c r="D1442">
        <f t="shared" si="388"/>
        <v>4138564000</v>
      </c>
      <c r="E1442" s="6">
        <f t="shared" si="379"/>
        <v>24831384</v>
      </c>
      <c r="F1442" s="7" t="str">
        <f t="shared" si="380"/>
        <v>287天9时36分24秒</v>
      </c>
      <c r="G1442">
        <f t="shared" si="374"/>
        <v>145.20000000000002</v>
      </c>
      <c r="H1442">
        <f t="shared" si="375"/>
        <v>0</v>
      </c>
      <c r="I1442" t="e">
        <f t="shared" si="381"/>
        <v>#DIV/0!</v>
      </c>
      <c r="J1442" t="e">
        <f t="shared" si="376"/>
        <v>#DIV/0!</v>
      </c>
      <c r="K1442">
        <f t="shared" si="377"/>
        <v>0</v>
      </c>
      <c r="L1442">
        <f t="shared" si="389"/>
        <v>815450.69368928671</v>
      </c>
      <c r="N1442">
        <f t="shared" si="382"/>
        <v>114514</v>
      </c>
      <c r="O1442">
        <f t="shared" si="383"/>
        <v>1</v>
      </c>
      <c r="P1442" t="e">
        <f t="shared" si="384"/>
        <v>#DIV/0!</v>
      </c>
      <c r="Q1442">
        <f t="shared" si="385"/>
        <v>114513</v>
      </c>
      <c r="R1442" t="e">
        <f t="shared" si="386"/>
        <v>#DIV/0!</v>
      </c>
      <c r="S1442" t="e">
        <f t="shared" si="387"/>
        <v>#DIV/0!</v>
      </c>
    </row>
    <row r="1443" spans="1:19" x14ac:dyDescent="0.25">
      <c r="A1443">
        <v>1443</v>
      </c>
      <c r="B1443">
        <f t="shared" si="378"/>
        <v>1444</v>
      </c>
      <c r="C1443">
        <f t="shared" si="390"/>
        <v>5756000</v>
      </c>
      <c r="D1443">
        <f t="shared" si="388"/>
        <v>4144320000</v>
      </c>
      <c r="E1443" s="6">
        <f t="shared" si="379"/>
        <v>24865920</v>
      </c>
      <c r="F1443" s="7" t="str">
        <f t="shared" si="380"/>
        <v>287天19时12分0秒</v>
      </c>
      <c r="G1443">
        <f t="shared" si="374"/>
        <v>145.30000000000001</v>
      </c>
      <c r="H1443">
        <f t="shared" si="375"/>
        <v>0</v>
      </c>
      <c r="I1443" t="e">
        <f t="shared" si="381"/>
        <v>#DIV/0!</v>
      </c>
      <c r="J1443" t="e">
        <f t="shared" si="376"/>
        <v>#DIV/0!</v>
      </c>
      <c r="K1443">
        <f t="shared" si="377"/>
        <v>0</v>
      </c>
      <c r="L1443">
        <f t="shared" si="389"/>
        <v>815450.69368928671</v>
      </c>
      <c r="N1443">
        <f t="shared" si="382"/>
        <v>114514</v>
      </c>
      <c r="O1443">
        <f t="shared" si="383"/>
        <v>1</v>
      </c>
      <c r="P1443" t="e">
        <f t="shared" si="384"/>
        <v>#DIV/0!</v>
      </c>
      <c r="Q1443">
        <f t="shared" si="385"/>
        <v>114513</v>
      </c>
      <c r="R1443" t="e">
        <f t="shared" si="386"/>
        <v>#DIV/0!</v>
      </c>
      <c r="S1443" t="e">
        <f t="shared" si="387"/>
        <v>#DIV/0!</v>
      </c>
    </row>
    <row r="1444" spans="1:19" x14ac:dyDescent="0.25">
      <c r="A1444">
        <v>1444</v>
      </c>
      <c r="B1444">
        <f t="shared" si="378"/>
        <v>1445</v>
      </c>
      <c r="C1444">
        <f t="shared" si="390"/>
        <v>5760000</v>
      </c>
      <c r="D1444">
        <f t="shared" si="388"/>
        <v>4150080000</v>
      </c>
      <c r="E1444" s="6">
        <f t="shared" si="379"/>
        <v>24900480</v>
      </c>
      <c r="F1444" s="7" t="str">
        <f t="shared" si="380"/>
        <v>288天4时48分0秒</v>
      </c>
      <c r="G1444">
        <f t="shared" si="374"/>
        <v>145.4</v>
      </c>
      <c r="H1444">
        <f t="shared" si="375"/>
        <v>0</v>
      </c>
      <c r="I1444" t="e">
        <f t="shared" si="381"/>
        <v>#DIV/0!</v>
      </c>
      <c r="J1444" t="e">
        <f t="shared" si="376"/>
        <v>#DIV/0!</v>
      </c>
      <c r="K1444">
        <f t="shared" si="377"/>
        <v>0</v>
      </c>
      <c r="L1444">
        <f t="shared" si="389"/>
        <v>815450.69368928671</v>
      </c>
      <c r="N1444">
        <f t="shared" si="382"/>
        <v>114514</v>
      </c>
      <c r="O1444">
        <f t="shared" si="383"/>
        <v>1</v>
      </c>
      <c r="P1444" t="e">
        <f t="shared" si="384"/>
        <v>#DIV/0!</v>
      </c>
      <c r="Q1444">
        <f t="shared" si="385"/>
        <v>114513</v>
      </c>
      <c r="R1444" t="e">
        <f t="shared" si="386"/>
        <v>#DIV/0!</v>
      </c>
      <c r="S1444" t="e">
        <f t="shared" si="387"/>
        <v>#DIV/0!</v>
      </c>
    </row>
    <row r="1445" spans="1:19" x14ac:dyDescent="0.25">
      <c r="A1445">
        <v>1445</v>
      </c>
      <c r="B1445">
        <f t="shared" si="378"/>
        <v>1446</v>
      </c>
      <c r="C1445">
        <f t="shared" si="390"/>
        <v>5764000</v>
      </c>
      <c r="D1445">
        <f t="shared" si="388"/>
        <v>4155844000</v>
      </c>
      <c r="E1445" s="6">
        <f t="shared" si="379"/>
        <v>24935064</v>
      </c>
      <c r="F1445" s="7" t="str">
        <f t="shared" si="380"/>
        <v>288天14时24分24秒</v>
      </c>
      <c r="G1445">
        <f t="shared" si="374"/>
        <v>145.5</v>
      </c>
      <c r="H1445">
        <f t="shared" si="375"/>
        <v>0</v>
      </c>
      <c r="I1445" t="e">
        <f t="shared" si="381"/>
        <v>#DIV/0!</v>
      </c>
      <c r="J1445" t="e">
        <f t="shared" si="376"/>
        <v>#DIV/0!</v>
      </c>
      <c r="K1445">
        <f t="shared" si="377"/>
        <v>0</v>
      </c>
      <c r="L1445">
        <f t="shared" si="389"/>
        <v>815450.69368928671</v>
      </c>
      <c r="N1445">
        <f t="shared" si="382"/>
        <v>114514</v>
      </c>
      <c r="O1445">
        <f t="shared" si="383"/>
        <v>1</v>
      </c>
      <c r="P1445" t="e">
        <f t="shared" si="384"/>
        <v>#DIV/0!</v>
      </c>
      <c r="Q1445">
        <f t="shared" si="385"/>
        <v>114513</v>
      </c>
      <c r="R1445" t="e">
        <f t="shared" si="386"/>
        <v>#DIV/0!</v>
      </c>
      <c r="S1445" t="e">
        <f t="shared" si="387"/>
        <v>#DIV/0!</v>
      </c>
    </row>
    <row r="1446" spans="1:19" x14ac:dyDescent="0.25">
      <c r="A1446">
        <v>1446</v>
      </c>
      <c r="B1446">
        <f t="shared" si="378"/>
        <v>1447</v>
      </c>
      <c r="C1446">
        <f t="shared" si="390"/>
        <v>5768000</v>
      </c>
      <c r="D1446">
        <f t="shared" si="388"/>
        <v>4161612000</v>
      </c>
      <c r="E1446" s="6">
        <f t="shared" si="379"/>
        <v>24969672</v>
      </c>
      <c r="F1446" s="7" t="str">
        <f t="shared" si="380"/>
        <v>289天0时1分12秒</v>
      </c>
      <c r="G1446">
        <f t="shared" si="374"/>
        <v>145.6</v>
      </c>
      <c r="H1446">
        <f t="shared" si="375"/>
        <v>0</v>
      </c>
      <c r="I1446" t="e">
        <f t="shared" si="381"/>
        <v>#DIV/0!</v>
      </c>
      <c r="J1446" t="e">
        <f t="shared" si="376"/>
        <v>#DIV/0!</v>
      </c>
      <c r="K1446">
        <f t="shared" si="377"/>
        <v>0</v>
      </c>
      <c r="L1446">
        <f t="shared" si="389"/>
        <v>815450.69368928671</v>
      </c>
      <c r="N1446">
        <f t="shared" si="382"/>
        <v>114514</v>
      </c>
      <c r="O1446">
        <f t="shared" si="383"/>
        <v>1</v>
      </c>
      <c r="P1446" t="e">
        <f t="shared" si="384"/>
        <v>#DIV/0!</v>
      </c>
      <c r="Q1446">
        <f t="shared" si="385"/>
        <v>114513</v>
      </c>
      <c r="R1446" t="e">
        <f t="shared" si="386"/>
        <v>#DIV/0!</v>
      </c>
      <c r="S1446" t="e">
        <f t="shared" si="387"/>
        <v>#DIV/0!</v>
      </c>
    </row>
    <row r="1447" spans="1:19" x14ac:dyDescent="0.25">
      <c r="A1447">
        <v>1447</v>
      </c>
      <c r="B1447">
        <f t="shared" si="378"/>
        <v>1448</v>
      </c>
      <c r="C1447">
        <f t="shared" si="390"/>
        <v>5772000</v>
      </c>
      <c r="D1447">
        <f t="shared" si="388"/>
        <v>4167384000</v>
      </c>
      <c r="E1447" s="6">
        <f t="shared" si="379"/>
        <v>25004304</v>
      </c>
      <c r="F1447" s="7" t="str">
        <f t="shared" si="380"/>
        <v>289天9时38分24秒</v>
      </c>
      <c r="G1447">
        <f t="shared" si="374"/>
        <v>145.70000000000002</v>
      </c>
      <c r="H1447">
        <f t="shared" si="375"/>
        <v>0</v>
      </c>
      <c r="I1447" t="e">
        <f t="shared" si="381"/>
        <v>#DIV/0!</v>
      </c>
      <c r="J1447" t="e">
        <f t="shared" si="376"/>
        <v>#DIV/0!</v>
      </c>
      <c r="K1447">
        <f t="shared" si="377"/>
        <v>0</v>
      </c>
      <c r="L1447">
        <f t="shared" si="389"/>
        <v>815450.69368928671</v>
      </c>
      <c r="N1447">
        <f t="shared" si="382"/>
        <v>114514</v>
      </c>
      <c r="O1447">
        <f t="shared" si="383"/>
        <v>1</v>
      </c>
      <c r="P1447" t="e">
        <f t="shared" si="384"/>
        <v>#DIV/0!</v>
      </c>
      <c r="Q1447">
        <f t="shared" si="385"/>
        <v>114513</v>
      </c>
      <c r="R1447" t="e">
        <f t="shared" si="386"/>
        <v>#DIV/0!</v>
      </c>
      <c r="S1447" t="e">
        <f t="shared" si="387"/>
        <v>#DIV/0!</v>
      </c>
    </row>
    <row r="1448" spans="1:19" x14ac:dyDescent="0.25">
      <c r="A1448">
        <v>1448</v>
      </c>
      <c r="B1448">
        <f t="shared" si="378"/>
        <v>1449</v>
      </c>
      <c r="C1448">
        <f t="shared" si="390"/>
        <v>5776000</v>
      </c>
      <c r="D1448">
        <f t="shared" si="388"/>
        <v>4173160000</v>
      </c>
      <c r="E1448" s="6">
        <f t="shared" si="379"/>
        <v>25038960</v>
      </c>
      <c r="F1448" s="7" t="str">
        <f t="shared" si="380"/>
        <v>289天19时16分0秒</v>
      </c>
      <c r="G1448">
        <f t="shared" si="374"/>
        <v>145.80000000000001</v>
      </c>
      <c r="H1448">
        <f t="shared" si="375"/>
        <v>0</v>
      </c>
      <c r="I1448" t="e">
        <f t="shared" si="381"/>
        <v>#DIV/0!</v>
      </c>
      <c r="J1448" t="e">
        <f t="shared" si="376"/>
        <v>#DIV/0!</v>
      </c>
      <c r="K1448">
        <f t="shared" si="377"/>
        <v>0</v>
      </c>
      <c r="L1448">
        <f t="shared" si="389"/>
        <v>815450.69368928671</v>
      </c>
      <c r="N1448">
        <f t="shared" si="382"/>
        <v>114514</v>
      </c>
      <c r="O1448">
        <f t="shared" si="383"/>
        <v>1</v>
      </c>
      <c r="P1448" t="e">
        <f t="shared" si="384"/>
        <v>#DIV/0!</v>
      </c>
      <c r="Q1448">
        <f t="shared" si="385"/>
        <v>114513</v>
      </c>
      <c r="R1448" t="e">
        <f t="shared" si="386"/>
        <v>#DIV/0!</v>
      </c>
      <c r="S1448" t="e">
        <f t="shared" si="387"/>
        <v>#DIV/0!</v>
      </c>
    </row>
    <row r="1449" spans="1:19" x14ac:dyDescent="0.25">
      <c r="A1449">
        <v>1449</v>
      </c>
      <c r="B1449">
        <f t="shared" si="378"/>
        <v>1450</v>
      </c>
      <c r="C1449">
        <f t="shared" si="390"/>
        <v>5780000</v>
      </c>
      <c r="D1449">
        <f t="shared" si="388"/>
        <v>4178940000</v>
      </c>
      <c r="E1449" s="6">
        <f t="shared" si="379"/>
        <v>25073640</v>
      </c>
      <c r="F1449" s="7" t="str">
        <f t="shared" si="380"/>
        <v>290天4时54分0秒</v>
      </c>
      <c r="G1449">
        <f t="shared" si="374"/>
        <v>145.9</v>
      </c>
      <c r="H1449">
        <f t="shared" si="375"/>
        <v>0</v>
      </c>
      <c r="I1449" t="e">
        <f t="shared" si="381"/>
        <v>#DIV/0!</v>
      </c>
      <c r="J1449" t="e">
        <f t="shared" si="376"/>
        <v>#DIV/0!</v>
      </c>
      <c r="K1449">
        <f t="shared" si="377"/>
        <v>0</v>
      </c>
      <c r="L1449">
        <f t="shared" si="389"/>
        <v>815450.69368928671</v>
      </c>
      <c r="N1449">
        <f t="shared" si="382"/>
        <v>114514</v>
      </c>
      <c r="O1449">
        <f t="shared" si="383"/>
        <v>1</v>
      </c>
      <c r="P1449" t="e">
        <f t="shared" si="384"/>
        <v>#DIV/0!</v>
      </c>
      <c r="Q1449">
        <f t="shared" si="385"/>
        <v>114513</v>
      </c>
      <c r="R1449" t="e">
        <f t="shared" si="386"/>
        <v>#DIV/0!</v>
      </c>
      <c r="S1449" t="e">
        <f t="shared" si="387"/>
        <v>#DIV/0!</v>
      </c>
    </row>
    <row r="1450" spans="1:19" x14ac:dyDescent="0.25">
      <c r="A1450">
        <v>1450</v>
      </c>
      <c r="B1450">
        <f t="shared" si="378"/>
        <v>1451</v>
      </c>
      <c r="C1450">
        <f t="shared" si="390"/>
        <v>5784000</v>
      </c>
      <c r="D1450">
        <f t="shared" si="388"/>
        <v>4184724000</v>
      </c>
      <c r="E1450" s="6">
        <f t="shared" si="379"/>
        <v>25108344</v>
      </c>
      <c r="F1450" s="7" t="str">
        <f t="shared" si="380"/>
        <v>290天14时32分24秒</v>
      </c>
      <c r="G1450">
        <f t="shared" si="374"/>
        <v>146</v>
      </c>
      <c r="H1450">
        <f t="shared" si="375"/>
        <v>0</v>
      </c>
      <c r="I1450" t="e">
        <f t="shared" si="381"/>
        <v>#DIV/0!</v>
      </c>
      <c r="J1450" t="e">
        <f t="shared" si="376"/>
        <v>#DIV/0!</v>
      </c>
      <c r="K1450">
        <f t="shared" si="377"/>
        <v>0</v>
      </c>
      <c r="L1450">
        <f t="shared" si="389"/>
        <v>815450.69368928671</v>
      </c>
      <c r="N1450">
        <f t="shared" si="382"/>
        <v>114514</v>
      </c>
      <c r="O1450">
        <f t="shared" si="383"/>
        <v>1</v>
      </c>
      <c r="P1450" t="e">
        <f t="shared" si="384"/>
        <v>#DIV/0!</v>
      </c>
      <c r="Q1450">
        <f t="shared" si="385"/>
        <v>114513</v>
      </c>
      <c r="R1450" t="e">
        <f t="shared" si="386"/>
        <v>#DIV/0!</v>
      </c>
      <c r="S1450" t="e">
        <f t="shared" si="387"/>
        <v>#DIV/0!</v>
      </c>
    </row>
    <row r="1451" spans="1:19" x14ac:dyDescent="0.25">
      <c r="A1451">
        <v>1451</v>
      </c>
      <c r="B1451">
        <f t="shared" si="378"/>
        <v>1452</v>
      </c>
      <c r="C1451">
        <f t="shared" si="390"/>
        <v>5788000</v>
      </c>
      <c r="D1451">
        <f t="shared" si="388"/>
        <v>4190512000</v>
      </c>
      <c r="E1451" s="6">
        <f t="shared" si="379"/>
        <v>25143072</v>
      </c>
      <c r="F1451" s="7" t="str">
        <f t="shared" si="380"/>
        <v>291天0时11分12秒</v>
      </c>
      <c r="G1451">
        <f t="shared" si="374"/>
        <v>146.1</v>
      </c>
      <c r="H1451">
        <f t="shared" si="375"/>
        <v>0</v>
      </c>
      <c r="I1451" t="e">
        <f t="shared" si="381"/>
        <v>#DIV/0!</v>
      </c>
      <c r="J1451" t="e">
        <f t="shared" si="376"/>
        <v>#DIV/0!</v>
      </c>
      <c r="K1451">
        <f t="shared" si="377"/>
        <v>0</v>
      </c>
      <c r="L1451">
        <f t="shared" si="389"/>
        <v>815450.69368928671</v>
      </c>
      <c r="N1451">
        <f t="shared" si="382"/>
        <v>114514</v>
      </c>
      <c r="O1451">
        <f t="shared" si="383"/>
        <v>1</v>
      </c>
      <c r="P1451" t="e">
        <f t="shared" si="384"/>
        <v>#DIV/0!</v>
      </c>
      <c r="Q1451">
        <f t="shared" si="385"/>
        <v>114513</v>
      </c>
      <c r="R1451" t="e">
        <f t="shared" si="386"/>
        <v>#DIV/0!</v>
      </c>
      <c r="S1451" t="e">
        <f t="shared" si="387"/>
        <v>#DIV/0!</v>
      </c>
    </row>
    <row r="1452" spans="1:19" x14ac:dyDescent="0.25">
      <c r="A1452">
        <v>1452</v>
      </c>
      <c r="B1452">
        <f t="shared" si="378"/>
        <v>1453</v>
      </c>
      <c r="C1452">
        <f t="shared" si="390"/>
        <v>5792000</v>
      </c>
      <c r="D1452">
        <f t="shared" si="388"/>
        <v>4196304000</v>
      </c>
      <c r="E1452" s="6">
        <f t="shared" si="379"/>
        <v>25177824</v>
      </c>
      <c r="F1452" s="7" t="str">
        <f t="shared" si="380"/>
        <v>291天9时50分24秒</v>
      </c>
      <c r="G1452">
        <f t="shared" si="374"/>
        <v>146.20000000000002</v>
      </c>
      <c r="H1452">
        <f t="shared" si="375"/>
        <v>0</v>
      </c>
      <c r="I1452" t="e">
        <f t="shared" si="381"/>
        <v>#DIV/0!</v>
      </c>
      <c r="J1452" t="e">
        <f t="shared" si="376"/>
        <v>#DIV/0!</v>
      </c>
      <c r="K1452">
        <f t="shared" si="377"/>
        <v>0</v>
      </c>
      <c r="L1452">
        <f t="shared" si="389"/>
        <v>815450.69368928671</v>
      </c>
      <c r="N1452">
        <f t="shared" si="382"/>
        <v>114514</v>
      </c>
      <c r="O1452">
        <f t="shared" si="383"/>
        <v>1</v>
      </c>
      <c r="P1452" t="e">
        <f t="shared" si="384"/>
        <v>#DIV/0!</v>
      </c>
      <c r="Q1452">
        <f t="shared" si="385"/>
        <v>114513</v>
      </c>
      <c r="R1452" t="e">
        <f t="shared" si="386"/>
        <v>#DIV/0!</v>
      </c>
      <c r="S1452" t="e">
        <f t="shared" si="387"/>
        <v>#DIV/0!</v>
      </c>
    </row>
    <row r="1453" spans="1:19" x14ac:dyDescent="0.25">
      <c r="A1453">
        <v>1453</v>
      </c>
      <c r="B1453">
        <f t="shared" si="378"/>
        <v>1454</v>
      </c>
      <c r="C1453">
        <f t="shared" si="390"/>
        <v>5796000</v>
      </c>
      <c r="D1453">
        <f t="shared" si="388"/>
        <v>4202100000</v>
      </c>
      <c r="E1453" s="6">
        <f t="shared" si="379"/>
        <v>25212600</v>
      </c>
      <c r="F1453" s="7" t="str">
        <f t="shared" si="380"/>
        <v>291天19时30分0秒</v>
      </c>
      <c r="G1453">
        <f t="shared" si="374"/>
        <v>146.30000000000001</v>
      </c>
      <c r="H1453">
        <f t="shared" si="375"/>
        <v>0</v>
      </c>
      <c r="I1453" t="e">
        <f t="shared" si="381"/>
        <v>#DIV/0!</v>
      </c>
      <c r="J1453" t="e">
        <f t="shared" si="376"/>
        <v>#DIV/0!</v>
      </c>
      <c r="K1453">
        <f t="shared" si="377"/>
        <v>0</v>
      </c>
      <c r="L1453">
        <f t="shared" si="389"/>
        <v>815450.69368928671</v>
      </c>
      <c r="N1453">
        <f t="shared" si="382"/>
        <v>114514</v>
      </c>
      <c r="O1453">
        <f t="shared" si="383"/>
        <v>1</v>
      </c>
      <c r="P1453" t="e">
        <f t="shared" si="384"/>
        <v>#DIV/0!</v>
      </c>
      <c r="Q1453">
        <f t="shared" si="385"/>
        <v>114513</v>
      </c>
      <c r="R1453" t="e">
        <f t="shared" si="386"/>
        <v>#DIV/0!</v>
      </c>
      <c r="S1453" t="e">
        <f t="shared" si="387"/>
        <v>#DIV/0!</v>
      </c>
    </row>
    <row r="1454" spans="1:19" x14ac:dyDescent="0.25">
      <c r="A1454">
        <v>1454</v>
      </c>
      <c r="B1454">
        <f t="shared" si="378"/>
        <v>1455</v>
      </c>
      <c r="C1454">
        <f t="shared" si="390"/>
        <v>5800000</v>
      </c>
      <c r="D1454">
        <f t="shared" si="388"/>
        <v>4207900000</v>
      </c>
      <c r="E1454" s="6">
        <f t="shared" si="379"/>
        <v>25247400</v>
      </c>
      <c r="F1454" s="7" t="str">
        <f t="shared" si="380"/>
        <v>292天5时10分0秒</v>
      </c>
      <c r="G1454">
        <f t="shared" si="374"/>
        <v>146.4</v>
      </c>
      <c r="H1454">
        <f t="shared" si="375"/>
        <v>0</v>
      </c>
      <c r="I1454" t="e">
        <f t="shared" si="381"/>
        <v>#DIV/0!</v>
      </c>
      <c r="J1454" t="e">
        <f t="shared" si="376"/>
        <v>#DIV/0!</v>
      </c>
      <c r="K1454">
        <f t="shared" si="377"/>
        <v>0</v>
      </c>
      <c r="L1454">
        <f t="shared" si="389"/>
        <v>815450.69368928671</v>
      </c>
      <c r="N1454">
        <f t="shared" si="382"/>
        <v>114514</v>
      </c>
      <c r="O1454">
        <f t="shared" si="383"/>
        <v>1</v>
      </c>
      <c r="P1454" t="e">
        <f t="shared" si="384"/>
        <v>#DIV/0!</v>
      </c>
      <c r="Q1454">
        <f t="shared" si="385"/>
        <v>114513</v>
      </c>
      <c r="R1454" t="e">
        <f t="shared" si="386"/>
        <v>#DIV/0!</v>
      </c>
      <c r="S1454" t="e">
        <f t="shared" si="387"/>
        <v>#DIV/0!</v>
      </c>
    </row>
    <row r="1455" spans="1:19" x14ac:dyDescent="0.25">
      <c r="A1455">
        <v>1455</v>
      </c>
      <c r="B1455">
        <f t="shared" si="378"/>
        <v>1456</v>
      </c>
      <c r="C1455">
        <f t="shared" si="390"/>
        <v>5804000</v>
      </c>
      <c r="D1455">
        <f t="shared" si="388"/>
        <v>4213704000</v>
      </c>
      <c r="E1455" s="6">
        <f t="shared" si="379"/>
        <v>25282224</v>
      </c>
      <c r="F1455" s="7" t="str">
        <f t="shared" si="380"/>
        <v>292天14时50分24秒</v>
      </c>
      <c r="G1455">
        <f t="shared" si="374"/>
        <v>146.5</v>
      </c>
      <c r="H1455">
        <f t="shared" si="375"/>
        <v>0</v>
      </c>
      <c r="I1455" t="e">
        <f t="shared" si="381"/>
        <v>#DIV/0!</v>
      </c>
      <c r="J1455" t="e">
        <f t="shared" si="376"/>
        <v>#DIV/0!</v>
      </c>
      <c r="K1455">
        <f t="shared" si="377"/>
        <v>0</v>
      </c>
      <c r="L1455">
        <f t="shared" si="389"/>
        <v>815450.69368928671</v>
      </c>
      <c r="N1455">
        <f t="shared" si="382"/>
        <v>114514</v>
      </c>
      <c r="O1455">
        <f t="shared" si="383"/>
        <v>1</v>
      </c>
      <c r="P1455" t="e">
        <f t="shared" si="384"/>
        <v>#DIV/0!</v>
      </c>
      <c r="Q1455">
        <f t="shared" si="385"/>
        <v>114513</v>
      </c>
      <c r="R1455" t="e">
        <f t="shared" si="386"/>
        <v>#DIV/0!</v>
      </c>
      <c r="S1455" t="e">
        <f t="shared" si="387"/>
        <v>#DIV/0!</v>
      </c>
    </row>
    <row r="1456" spans="1:19" x14ac:dyDescent="0.25">
      <c r="A1456">
        <v>1456</v>
      </c>
      <c r="B1456">
        <f t="shared" si="378"/>
        <v>1457</v>
      </c>
      <c r="C1456">
        <f t="shared" si="390"/>
        <v>5808000</v>
      </c>
      <c r="D1456">
        <f t="shared" si="388"/>
        <v>4219512000</v>
      </c>
      <c r="E1456" s="6">
        <f t="shared" si="379"/>
        <v>25317072</v>
      </c>
      <c r="F1456" s="7" t="str">
        <f t="shared" si="380"/>
        <v>293天0时31分12秒</v>
      </c>
      <c r="G1456">
        <f t="shared" si="374"/>
        <v>146.6</v>
      </c>
      <c r="H1456">
        <f t="shared" si="375"/>
        <v>0</v>
      </c>
      <c r="I1456" t="e">
        <f t="shared" si="381"/>
        <v>#DIV/0!</v>
      </c>
      <c r="J1456" t="e">
        <f t="shared" si="376"/>
        <v>#DIV/0!</v>
      </c>
      <c r="K1456">
        <f t="shared" si="377"/>
        <v>0</v>
      </c>
      <c r="L1456">
        <f t="shared" si="389"/>
        <v>815450.69368928671</v>
      </c>
      <c r="N1456">
        <f t="shared" si="382"/>
        <v>114514</v>
      </c>
      <c r="O1456">
        <f t="shared" si="383"/>
        <v>1</v>
      </c>
      <c r="P1456" t="e">
        <f t="shared" si="384"/>
        <v>#DIV/0!</v>
      </c>
      <c r="Q1456">
        <f t="shared" si="385"/>
        <v>114513</v>
      </c>
      <c r="R1456" t="e">
        <f t="shared" si="386"/>
        <v>#DIV/0!</v>
      </c>
      <c r="S1456" t="e">
        <f t="shared" si="387"/>
        <v>#DIV/0!</v>
      </c>
    </row>
    <row r="1457" spans="1:19" x14ac:dyDescent="0.25">
      <c r="A1457">
        <v>1457</v>
      </c>
      <c r="B1457">
        <f t="shared" si="378"/>
        <v>1458</v>
      </c>
      <c r="C1457">
        <f t="shared" si="390"/>
        <v>5812000</v>
      </c>
      <c r="D1457">
        <f t="shared" si="388"/>
        <v>4225324000</v>
      </c>
      <c r="E1457" s="6">
        <f t="shared" si="379"/>
        <v>25351944</v>
      </c>
      <c r="F1457" s="7" t="str">
        <f t="shared" si="380"/>
        <v>293天10时12分24秒</v>
      </c>
      <c r="G1457">
        <f t="shared" si="374"/>
        <v>146.70000000000002</v>
      </c>
      <c r="H1457">
        <f t="shared" si="375"/>
        <v>0</v>
      </c>
      <c r="I1457" t="e">
        <f t="shared" si="381"/>
        <v>#DIV/0!</v>
      </c>
      <c r="J1457" t="e">
        <f t="shared" si="376"/>
        <v>#DIV/0!</v>
      </c>
      <c r="K1457">
        <f t="shared" si="377"/>
        <v>0</v>
      </c>
      <c r="L1457">
        <f t="shared" si="389"/>
        <v>815450.69368928671</v>
      </c>
      <c r="N1457">
        <f t="shared" si="382"/>
        <v>114514</v>
      </c>
      <c r="O1457">
        <f t="shared" si="383"/>
        <v>1</v>
      </c>
      <c r="P1457" t="e">
        <f t="shared" si="384"/>
        <v>#DIV/0!</v>
      </c>
      <c r="Q1457">
        <f t="shared" si="385"/>
        <v>114513</v>
      </c>
      <c r="R1457" t="e">
        <f t="shared" si="386"/>
        <v>#DIV/0!</v>
      </c>
      <c r="S1457" t="e">
        <f t="shared" si="387"/>
        <v>#DIV/0!</v>
      </c>
    </row>
    <row r="1458" spans="1:19" x14ac:dyDescent="0.25">
      <c r="A1458">
        <v>1458</v>
      </c>
      <c r="B1458">
        <f t="shared" si="378"/>
        <v>1459</v>
      </c>
      <c r="C1458">
        <f t="shared" si="390"/>
        <v>5816000</v>
      </c>
      <c r="D1458">
        <f t="shared" si="388"/>
        <v>4231140000</v>
      </c>
      <c r="E1458" s="6">
        <f t="shared" si="379"/>
        <v>25386840</v>
      </c>
      <c r="F1458" s="7" t="str">
        <f t="shared" si="380"/>
        <v>293天19时54分0秒</v>
      </c>
      <c r="G1458">
        <f t="shared" si="374"/>
        <v>146.80000000000001</v>
      </c>
      <c r="H1458">
        <f t="shared" si="375"/>
        <v>0</v>
      </c>
      <c r="I1458" t="e">
        <f t="shared" si="381"/>
        <v>#DIV/0!</v>
      </c>
      <c r="J1458" t="e">
        <f t="shared" si="376"/>
        <v>#DIV/0!</v>
      </c>
      <c r="K1458">
        <f t="shared" si="377"/>
        <v>0</v>
      </c>
      <c r="L1458">
        <f t="shared" si="389"/>
        <v>815450.69368928671</v>
      </c>
      <c r="N1458">
        <f t="shared" si="382"/>
        <v>114514</v>
      </c>
      <c r="O1458">
        <f t="shared" si="383"/>
        <v>1</v>
      </c>
      <c r="P1458" t="e">
        <f t="shared" si="384"/>
        <v>#DIV/0!</v>
      </c>
      <c r="Q1458">
        <f t="shared" si="385"/>
        <v>114513</v>
      </c>
      <c r="R1458" t="e">
        <f t="shared" si="386"/>
        <v>#DIV/0!</v>
      </c>
      <c r="S1458" t="e">
        <f t="shared" si="387"/>
        <v>#DIV/0!</v>
      </c>
    </row>
    <row r="1459" spans="1:19" x14ac:dyDescent="0.25">
      <c r="A1459">
        <v>1459</v>
      </c>
      <c r="B1459">
        <f t="shared" si="378"/>
        <v>1460</v>
      </c>
      <c r="C1459">
        <f t="shared" si="390"/>
        <v>5820000</v>
      </c>
      <c r="D1459">
        <f t="shared" si="388"/>
        <v>4236960000</v>
      </c>
      <c r="E1459" s="6">
        <f t="shared" si="379"/>
        <v>25421760</v>
      </c>
      <c r="F1459" s="7" t="str">
        <f t="shared" si="380"/>
        <v>294天5时36分0秒</v>
      </c>
      <c r="G1459">
        <f t="shared" si="374"/>
        <v>146.9</v>
      </c>
      <c r="H1459">
        <f t="shared" si="375"/>
        <v>0</v>
      </c>
      <c r="I1459" t="e">
        <f t="shared" si="381"/>
        <v>#DIV/0!</v>
      </c>
      <c r="J1459" t="e">
        <f t="shared" si="376"/>
        <v>#DIV/0!</v>
      </c>
      <c r="K1459">
        <f t="shared" si="377"/>
        <v>0</v>
      </c>
      <c r="L1459">
        <f t="shared" si="389"/>
        <v>815450.69368928671</v>
      </c>
      <c r="N1459">
        <f t="shared" si="382"/>
        <v>114514</v>
      </c>
      <c r="O1459">
        <f t="shared" si="383"/>
        <v>1</v>
      </c>
      <c r="P1459" t="e">
        <f t="shared" si="384"/>
        <v>#DIV/0!</v>
      </c>
      <c r="Q1459">
        <f t="shared" si="385"/>
        <v>114513</v>
      </c>
      <c r="R1459" t="e">
        <f t="shared" si="386"/>
        <v>#DIV/0!</v>
      </c>
      <c r="S1459" t="e">
        <f t="shared" si="387"/>
        <v>#DIV/0!</v>
      </c>
    </row>
    <row r="1460" spans="1:19" x14ac:dyDescent="0.25">
      <c r="A1460">
        <v>1460</v>
      </c>
      <c r="B1460">
        <f t="shared" si="378"/>
        <v>1461</v>
      </c>
      <c r="C1460">
        <f t="shared" si="390"/>
        <v>5824000</v>
      </c>
      <c r="D1460">
        <f t="shared" si="388"/>
        <v>4242784000</v>
      </c>
      <c r="E1460" s="6">
        <f t="shared" si="379"/>
        <v>25456704</v>
      </c>
      <c r="F1460" s="7" t="str">
        <f t="shared" si="380"/>
        <v>294天15时18分24秒</v>
      </c>
      <c r="G1460">
        <f t="shared" si="374"/>
        <v>147</v>
      </c>
      <c r="H1460">
        <f t="shared" si="375"/>
        <v>0</v>
      </c>
      <c r="I1460" t="e">
        <f t="shared" si="381"/>
        <v>#DIV/0!</v>
      </c>
      <c r="J1460" t="e">
        <f t="shared" si="376"/>
        <v>#DIV/0!</v>
      </c>
      <c r="K1460">
        <f t="shared" si="377"/>
        <v>0</v>
      </c>
      <c r="L1460">
        <f t="shared" si="389"/>
        <v>815450.69368928671</v>
      </c>
      <c r="N1460">
        <f t="shared" si="382"/>
        <v>114514</v>
      </c>
      <c r="O1460">
        <f t="shared" si="383"/>
        <v>1</v>
      </c>
      <c r="P1460" t="e">
        <f t="shared" si="384"/>
        <v>#DIV/0!</v>
      </c>
      <c r="Q1460">
        <f t="shared" si="385"/>
        <v>114513</v>
      </c>
      <c r="R1460" t="e">
        <f t="shared" si="386"/>
        <v>#DIV/0!</v>
      </c>
      <c r="S1460" t="e">
        <f t="shared" si="387"/>
        <v>#DIV/0!</v>
      </c>
    </row>
    <row r="1461" spans="1:19" x14ac:dyDescent="0.25">
      <c r="A1461">
        <v>1461</v>
      </c>
      <c r="B1461">
        <f t="shared" si="378"/>
        <v>1462</v>
      </c>
      <c r="C1461">
        <f t="shared" si="390"/>
        <v>5828000</v>
      </c>
      <c r="D1461">
        <f t="shared" si="388"/>
        <v>4248612000</v>
      </c>
      <c r="E1461" s="6">
        <f t="shared" si="379"/>
        <v>25491672</v>
      </c>
      <c r="F1461" s="7" t="str">
        <f t="shared" si="380"/>
        <v>295天1时1分12秒</v>
      </c>
      <c r="G1461">
        <f t="shared" si="374"/>
        <v>147.1</v>
      </c>
      <c r="H1461">
        <f t="shared" si="375"/>
        <v>0</v>
      </c>
      <c r="I1461" t="e">
        <f t="shared" si="381"/>
        <v>#DIV/0!</v>
      </c>
      <c r="J1461" t="e">
        <f t="shared" si="376"/>
        <v>#DIV/0!</v>
      </c>
      <c r="K1461">
        <f t="shared" si="377"/>
        <v>0</v>
      </c>
      <c r="L1461">
        <f t="shared" si="389"/>
        <v>815450.69368928671</v>
      </c>
      <c r="N1461">
        <f t="shared" si="382"/>
        <v>114514</v>
      </c>
      <c r="O1461">
        <f t="shared" si="383"/>
        <v>1</v>
      </c>
      <c r="P1461" t="e">
        <f t="shared" si="384"/>
        <v>#DIV/0!</v>
      </c>
      <c r="Q1461">
        <f t="shared" si="385"/>
        <v>114513</v>
      </c>
      <c r="R1461" t="e">
        <f t="shared" si="386"/>
        <v>#DIV/0!</v>
      </c>
      <c r="S1461" t="e">
        <f t="shared" si="387"/>
        <v>#DIV/0!</v>
      </c>
    </row>
    <row r="1462" spans="1:19" x14ac:dyDescent="0.25">
      <c r="A1462">
        <v>1462</v>
      </c>
      <c r="B1462">
        <f t="shared" si="378"/>
        <v>1463</v>
      </c>
      <c r="C1462">
        <f t="shared" si="390"/>
        <v>5832000</v>
      </c>
      <c r="D1462">
        <f t="shared" si="388"/>
        <v>4254444000</v>
      </c>
      <c r="E1462" s="6">
        <f t="shared" si="379"/>
        <v>25526664</v>
      </c>
      <c r="F1462" s="7" t="str">
        <f t="shared" si="380"/>
        <v>295天10时44分24秒</v>
      </c>
      <c r="G1462">
        <f t="shared" si="374"/>
        <v>147.20000000000002</v>
      </c>
      <c r="H1462">
        <f t="shared" si="375"/>
        <v>0</v>
      </c>
      <c r="I1462" t="e">
        <f t="shared" si="381"/>
        <v>#DIV/0!</v>
      </c>
      <c r="J1462" t="e">
        <f t="shared" si="376"/>
        <v>#DIV/0!</v>
      </c>
      <c r="K1462">
        <f t="shared" si="377"/>
        <v>0</v>
      </c>
      <c r="L1462">
        <f t="shared" si="389"/>
        <v>815450.69368928671</v>
      </c>
      <c r="N1462">
        <f t="shared" si="382"/>
        <v>114514</v>
      </c>
      <c r="O1462">
        <f t="shared" si="383"/>
        <v>1</v>
      </c>
      <c r="P1462" t="e">
        <f t="shared" si="384"/>
        <v>#DIV/0!</v>
      </c>
      <c r="Q1462">
        <f t="shared" si="385"/>
        <v>114513</v>
      </c>
      <c r="R1462" t="e">
        <f t="shared" si="386"/>
        <v>#DIV/0!</v>
      </c>
      <c r="S1462" t="e">
        <f t="shared" si="387"/>
        <v>#DIV/0!</v>
      </c>
    </row>
    <row r="1463" spans="1:19" x14ac:dyDescent="0.25">
      <c r="A1463">
        <v>1463</v>
      </c>
      <c r="B1463">
        <f t="shared" si="378"/>
        <v>1464</v>
      </c>
      <c r="C1463">
        <f t="shared" si="390"/>
        <v>5836000</v>
      </c>
      <c r="D1463">
        <f t="shared" si="388"/>
        <v>4260280000</v>
      </c>
      <c r="E1463" s="6">
        <f t="shared" si="379"/>
        <v>25561680</v>
      </c>
      <c r="F1463" s="7" t="str">
        <f t="shared" si="380"/>
        <v>295天20时28分0秒</v>
      </c>
      <c r="G1463">
        <f t="shared" si="374"/>
        <v>147.30000000000001</v>
      </c>
      <c r="H1463">
        <f t="shared" si="375"/>
        <v>0</v>
      </c>
      <c r="I1463" t="e">
        <f t="shared" si="381"/>
        <v>#DIV/0!</v>
      </c>
      <c r="J1463" t="e">
        <f t="shared" si="376"/>
        <v>#DIV/0!</v>
      </c>
      <c r="K1463">
        <f t="shared" si="377"/>
        <v>0</v>
      </c>
      <c r="L1463">
        <f t="shared" si="389"/>
        <v>815450.69368928671</v>
      </c>
      <c r="N1463">
        <f t="shared" si="382"/>
        <v>114514</v>
      </c>
      <c r="O1463">
        <f t="shared" si="383"/>
        <v>1</v>
      </c>
      <c r="P1463" t="e">
        <f t="shared" si="384"/>
        <v>#DIV/0!</v>
      </c>
      <c r="Q1463">
        <f t="shared" si="385"/>
        <v>114513</v>
      </c>
      <c r="R1463" t="e">
        <f t="shared" si="386"/>
        <v>#DIV/0!</v>
      </c>
      <c r="S1463" t="e">
        <f t="shared" si="387"/>
        <v>#DIV/0!</v>
      </c>
    </row>
    <row r="1464" spans="1:19" x14ac:dyDescent="0.25">
      <c r="A1464">
        <v>1464</v>
      </c>
      <c r="B1464">
        <f t="shared" si="378"/>
        <v>1465</v>
      </c>
      <c r="C1464">
        <f t="shared" si="390"/>
        <v>5840000</v>
      </c>
      <c r="D1464">
        <f t="shared" si="388"/>
        <v>4266120000</v>
      </c>
      <c r="E1464" s="6">
        <f t="shared" si="379"/>
        <v>25596720</v>
      </c>
      <c r="F1464" s="7" t="str">
        <f t="shared" si="380"/>
        <v>296天6时12分0秒</v>
      </c>
      <c r="G1464">
        <f t="shared" si="374"/>
        <v>147.4</v>
      </c>
      <c r="H1464">
        <f t="shared" si="375"/>
        <v>0</v>
      </c>
      <c r="I1464" t="e">
        <f t="shared" si="381"/>
        <v>#DIV/0!</v>
      </c>
      <c r="J1464" t="e">
        <f t="shared" si="376"/>
        <v>#DIV/0!</v>
      </c>
      <c r="K1464">
        <f t="shared" si="377"/>
        <v>0</v>
      </c>
      <c r="L1464">
        <f t="shared" si="389"/>
        <v>815450.69368928671</v>
      </c>
      <c r="N1464">
        <f t="shared" si="382"/>
        <v>114514</v>
      </c>
      <c r="O1464">
        <f t="shared" si="383"/>
        <v>1</v>
      </c>
      <c r="P1464" t="e">
        <f t="shared" si="384"/>
        <v>#DIV/0!</v>
      </c>
      <c r="Q1464">
        <f t="shared" si="385"/>
        <v>114513</v>
      </c>
      <c r="R1464" t="e">
        <f t="shared" si="386"/>
        <v>#DIV/0!</v>
      </c>
      <c r="S1464" t="e">
        <f t="shared" si="387"/>
        <v>#DIV/0!</v>
      </c>
    </row>
    <row r="1465" spans="1:19" x14ac:dyDescent="0.25">
      <c r="A1465">
        <v>1465</v>
      </c>
      <c r="B1465">
        <f t="shared" si="378"/>
        <v>1466</v>
      </c>
      <c r="C1465">
        <f t="shared" si="390"/>
        <v>5844000</v>
      </c>
      <c r="D1465">
        <f t="shared" si="388"/>
        <v>4271964000</v>
      </c>
      <c r="E1465" s="6">
        <f t="shared" si="379"/>
        <v>25631784</v>
      </c>
      <c r="F1465" s="7" t="str">
        <f t="shared" si="380"/>
        <v>296天15时56分24秒</v>
      </c>
      <c r="G1465">
        <f t="shared" si="374"/>
        <v>147.5</v>
      </c>
      <c r="H1465">
        <f t="shared" si="375"/>
        <v>0</v>
      </c>
      <c r="I1465" t="e">
        <f t="shared" si="381"/>
        <v>#DIV/0!</v>
      </c>
      <c r="J1465" t="e">
        <f t="shared" si="376"/>
        <v>#DIV/0!</v>
      </c>
      <c r="K1465">
        <f t="shared" si="377"/>
        <v>0</v>
      </c>
      <c r="L1465">
        <f t="shared" si="389"/>
        <v>815450.69368928671</v>
      </c>
      <c r="N1465">
        <f t="shared" si="382"/>
        <v>114514</v>
      </c>
      <c r="O1465">
        <f t="shared" si="383"/>
        <v>1</v>
      </c>
      <c r="P1465" t="e">
        <f t="shared" si="384"/>
        <v>#DIV/0!</v>
      </c>
      <c r="Q1465">
        <f t="shared" si="385"/>
        <v>114513</v>
      </c>
      <c r="R1465" t="e">
        <f t="shared" si="386"/>
        <v>#DIV/0!</v>
      </c>
      <c r="S1465" t="e">
        <f t="shared" si="387"/>
        <v>#DIV/0!</v>
      </c>
    </row>
    <row r="1466" spans="1:19" x14ac:dyDescent="0.25">
      <c r="A1466">
        <v>1466</v>
      </c>
      <c r="B1466">
        <f t="shared" si="378"/>
        <v>1467</v>
      </c>
      <c r="C1466">
        <f t="shared" si="390"/>
        <v>5848000</v>
      </c>
      <c r="D1466">
        <f t="shared" si="388"/>
        <v>4277812000</v>
      </c>
      <c r="E1466" s="6">
        <f t="shared" si="379"/>
        <v>25666872</v>
      </c>
      <c r="F1466" s="7" t="str">
        <f t="shared" si="380"/>
        <v>297天1时41分12秒</v>
      </c>
      <c r="G1466">
        <f t="shared" si="374"/>
        <v>147.6</v>
      </c>
      <c r="H1466">
        <f t="shared" si="375"/>
        <v>0</v>
      </c>
      <c r="I1466" t="e">
        <f t="shared" si="381"/>
        <v>#DIV/0!</v>
      </c>
      <c r="J1466" t="e">
        <f t="shared" si="376"/>
        <v>#DIV/0!</v>
      </c>
      <c r="K1466">
        <f t="shared" si="377"/>
        <v>0</v>
      </c>
      <c r="L1466">
        <f t="shared" si="389"/>
        <v>815450.69368928671</v>
      </c>
      <c r="N1466">
        <f t="shared" si="382"/>
        <v>114514</v>
      </c>
      <c r="O1466">
        <f t="shared" si="383"/>
        <v>1</v>
      </c>
      <c r="P1466" t="e">
        <f t="shared" si="384"/>
        <v>#DIV/0!</v>
      </c>
      <c r="Q1466">
        <f t="shared" si="385"/>
        <v>114513</v>
      </c>
      <c r="R1466" t="e">
        <f t="shared" si="386"/>
        <v>#DIV/0!</v>
      </c>
      <c r="S1466" t="e">
        <f t="shared" si="387"/>
        <v>#DIV/0!</v>
      </c>
    </row>
    <row r="1467" spans="1:19" x14ac:dyDescent="0.25">
      <c r="A1467">
        <v>1467</v>
      </c>
      <c r="B1467">
        <f t="shared" si="378"/>
        <v>1468</v>
      </c>
      <c r="C1467">
        <f t="shared" si="390"/>
        <v>5852000</v>
      </c>
      <c r="D1467">
        <f t="shared" si="388"/>
        <v>4283664000</v>
      </c>
      <c r="E1467" s="6">
        <f t="shared" si="379"/>
        <v>25701984</v>
      </c>
      <c r="F1467" s="7" t="str">
        <f t="shared" si="380"/>
        <v>297天11时26分24秒</v>
      </c>
      <c r="G1467">
        <f t="shared" si="374"/>
        <v>147.70000000000002</v>
      </c>
      <c r="H1467">
        <f t="shared" si="375"/>
        <v>0</v>
      </c>
      <c r="I1467" t="e">
        <f t="shared" si="381"/>
        <v>#DIV/0!</v>
      </c>
      <c r="J1467" t="e">
        <f t="shared" si="376"/>
        <v>#DIV/0!</v>
      </c>
      <c r="K1467">
        <f t="shared" si="377"/>
        <v>0</v>
      </c>
      <c r="L1467">
        <f t="shared" si="389"/>
        <v>815450.69368928671</v>
      </c>
      <c r="N1467">
        <f t="shared" si="382"/>
        <v>114514</v>
      </c>
      <c r="O1467">
        <f t="shared" si="383"/>
        <v>1</v>
      </c>
      <c r="P1467" t="e">
        <f t="shared" si="384"/>
        <v>#DIV/0!</v>
      </c>
      <c r="Q1467">
        <f t="shared" si="385"/>
        <v>114513</v>
      </c>
      <c r="R1467" t="e">
        <f t="shared" si="386"/>
        <v>#DIV/0!</v>
      </c>
      <c r="S1467" t="e">
        <f t="shared" si="387"/>
        <v>#DIV/0!</v>
      </c>
    </row>
    <row r="1468" spans="1:19" x14ac:dyDescent="0.25">
      <c r="A1468">
        <v>1468</v>
      </c>
      <c r="B1468">
        <f t="shared" si="378"/>
        <v>1469</v>
      </c>
      <c r="C1468">
        <f t="shared" si="390"/>
        <v>5856000</v>
      </c>
      <c r="D1468">
        <f t="shared" si="388"/>
        <v>4289520000</v>
      </c>
      <c r="E1468" s="6">
        <f t="shared" si="379"/>
        <v>25737120</v>
      </c>
      <c r="F1468" s="7" t="str">
        <f t="shared" si="380"/>
        <v>297天21时12分0秒</v>
      </c>
      <c r="G1468">
        <f t="shared" si="374"/>
        <v>147.80000000000001</v>
      </c>
      <c r="H1468">
        <f t="shared" si="375"/>
        <v>0</v>
      </c>
      <c r="I1468" t="e">
        <f t="shared" si="381"/>
        <v>#DIV/0!</v>
      </c>
      <c r="J1468" t="e">
        <f t="shared" si="376"/>
        <v>#DIV/0!</v>
      </c>
      <c r="K1468">
        <f t="shared" si="377"/>
        <v>0</v>
      </c>
      <c r="L1468">
        <f t="shared" si="389"/>
        <v>815450.69368928671</v>
      </c>
      <c r="N1468">
        <f t="shared" si="382"/>
        <v>114514</v>
      </c>
      <c r="O1468">
        <f t="shared" si="383"/>
        <v>1</v>
      </c>
      <c r="P1468" t="e">
        <f t="shared" si="384"/>
        <v>#DIV/0!</v>
      </c>
      <c r="Q1468">
        <f t="shared" si="385"/>
        <v>114513</v>
      </c>
      <c r="R1468" t="e">
        <f t="shared" si="386"/>
        <v>#DIV/0!</v>
      </c>
      <c r="S1468" t="e">
        <f t="shared" si="387"/>
        <v>#DIV/0!</v>
      </c>
    </row>
    <row r="1469" spans="1:19" x14ac:dyDescent="0.25">
      <c r="A1469">
        <v>1469</v>
      </c>
      <c r="B1469">
        <f t="shared" si="378"/>
        <v>1470</v>
      </c>
      <c r="C1469">
        <f t="shared" si="390"/>
        <v>5860000</v>
      </c>
      <c r="D1469">
        <f t="shared" si="388"/>
        <v>4295380000</v>
      </c>
      <c r="E1469" s="6">
        <f t="shared" si="379"/>
        <v>25772280</v>
      </c>
      <c r="F1469" s="7" t="str">
        <f t="shared" si="380"/>
        <v>298天6时58分0秒</v>
      </c>
      <c r="G1469">
        <f t="shared" si="374"/>
        <v>147.9</v>
      </c>
      <c r="H1469">
        <f t="shared" si="375"/>
        <v>0</v>
      </c>
      <c r="I1469" t="e">
        <f t="shared" si="381"/>
        <v>#DIV/0!</v>
      </c>
      <c r="J1469" t="e">
        <f t="shared" si="376"/>
        <v>#DIV/0!</v>
      </c>
      <c r="K1469">
        <f t="shared" si="377"/>
        <v>0</v>
      </c>
      <c r="L1469">
        <f t="shared" si="389"/>
        <v>815450.69368928671</v>
      </c>
      <c r="N1469">
        <f t="shared" si="382"/>
        <v>114514</v>
      </c>
      <c r="O1469">
        <f t="shared" si="383"/>
        <v>1</v>
      </c>
      <c r="P1469" t="e">
        <f t="shared" si="384"/>
        <v>#DIV/0!</v>
      </c>
      <c r="Q1469">
        <f t="shared" si="385"/>
        <v>114513</v>
      </c>
      <c r="R1469" t="e">
        <f t="shared" si="386"/>
        <v>#DIV/0!</v>
      </c>
      <c r="S1469" t="e">
        <f t="shared" si="387"/>
        <v>#DIV/0!</v>
      </c>
    </row>
    <row r="1470" spans="1:19" x14ac:dyDescent="0.25">
      <c r="A1470">
        <v>1470</v>
      </c>
      <c r="B1470">
        <f t="shared" si="378"/>
        <v>1471</v>
      </c>
      <c r="C1470">
        <f t="shared" si="390"/>
        <v>5864000</v>
      </c>
      <c r="D1470">
        <f t="shared" si="388"/>
        <v>4301244000</v>
      </c>
      <c r="E1470" s="6">
        <f t="shared" si="379"/>
        <v>25807464</v>
      </c>
      <c r="F1470" s="7" t="str">
        <f t="shared" si="380"/>
        <v>298天16时44分24秒</v>
      </c>
      <c r="G1470">
        <f t="shared" si="374"/>
        <v>148</v>
      </c>
      <c r="H1470">
        <f t="shared" si="375"/>
        <v>0</v>
      </c>
      <c r="I1470" t="e">
        <f t="shared" si="381"/>
        <v>#DIV/0!</v>
      </c>
      <c r="J1470" t="e">
        <f t="shared" si="376"/>
        <v>#DIV/0!</v>
      </c>
      <c r="K1470">
        <f t="shared" si="377"/>
        <v>0</v>
      </c>
      <c r="L1470">
        <f t="shared" si="389"/>
        <v>815450.69368928671</v>
      </c>
      <c r="N1470">
        <f t="shared" si="382"/>
        <v>114514</v>
      </c>
      <c r="O1470">
        <f t="shared" si="383"/>
        <v>1</v>
      </c>
      <c r="P1470" t="e">
        <f t="shared" si="384"/>
        <v>#DIV/0!</v>
      </c>
      <c r="Q1470">
        <f t="shared" si="385"/>
        <v>114513</v>
      </c>
      <c r="R1470" t="e">
        <f t="shared" si="386"/>
        <v>#DIV/0!</v>
      </c>
      <c r="S1470" t="e">
        <f t="shared" si="387"/>
        <v>#DIV/0!</v>
      </c>
    </row>
    <row r="1471" spans="1:19" x14ac:dyDescent="0.25">
      <c r="A1471">
        <v>1471</v>
      </c>
      <c r="B1471">
        <f t="shared" si="378"/>
        <v>1472</v>
      </c>
      <c r="C1471">
        <f t="shared" si="390"/>
        <v>5868000</v>
      </c>
      <c r="D1471">
        <f t="shared" si="388"/>
        <v>4307112000</v>
      </c>
      <c r="E1471" s="6">
        <f t="shared" si="379"/>
        <v>25842672</v>
      </c>
      <c r="F1471" s="7" t="str">
        <f t="shared" si="380"/>
        <v>299天2时31分12秒</v>
      </c>
      <c r="G1471">
        <f t="shared" si="374"/>
        <v>148.1</v>
      </c>
      <c r="H1471">
        <f t="shared" si="375"/>
        <v>0</v>
      </c>
      <c r="I1471" t="e">
        <f t="shared" si="381"/>
        <v>#DIV/0!</v>
      </c>
      <c r="J1471" t="e">
        <f t="shared" si="376"/>
        <v>#DIV/0!</v>
      </c>
      <c r="K1471">
        <f t="shared" si="377"/>
        <v>0</v>
      </c>
      <c r="L1471">
        <f t="shared" si="389"/>
        <v>815450.69368928671</v>
      </c>
      <c r="N1471">
        <f t="shared" si="382"/>
        <v>114514</v>
      </c>
      <c r="O1471">
        <f t="shared" si="383"/>
        <v>1</v>
      </c>
      <c r="P1471" t="e">
        <f t="shared" si="384"/>
        <v>#DIV/0!</v>
      </c>
      <c r="Q1471">
        <f t="shared" si="385"/>
        <v>114513</v>
      </c>
      <c r="R1471" t="e">
        <f t="shared" si="386"/>
        <v>#DIV/0!</v>
      </c>
      <c r="S1471" t="e">
        <f t="shared" si="387"/>
        <v>#DIV/0!</v>
      </c>
    </row>
    <row r="1472" spans="1:19" x14ac:dyDescent="0.25">
      <c r="A1472">
        <v>1472</v>
      </c>
      <c r="B1472">
        <f t="shared" si="378"/>
        <v>1473</v>
      </c>
      <c r="C1472">
        <f t="shared" si="390"/>
        <v>5872000</v>
      </c>
      <c r="D1472">
        <f t="shared" si="388"/>
        <v>4312984000</v>
      </c>
      <c r="E1472" s="6">
        <f t="shared" si="379"/>
        <v>25877904</v>
      </c>
      <c r="F1472" s="7" t="str">
        <f t="shared" si="380"/>
        <v>299天12时18分24秒</v>
      </c>
      <c r="G1472">
        <f t="shared" ref="G1472:G1499" si="391">1+A1472*0.1</f>
        <v>148.20000000000002</v>
      </c>
      <c r="H1472">
        <f t="shared" ref="H1472:H1499" si="392">_xlfn.CEILING.MATH((POWER(0.94,A1472)-1.175*POWER(10,-38))*POWER(2,31))/POWER(2,31)</f>
        <v>0</v>
      </c>
      <c r="I1472" t="e">
        <f t="shared" si="381"/>
        <v>#DIV/0!</v>
      </c>
      <c r="J1472" t="e">
        <f t="shared" ref="J1472:J1499" si="393">6/(H1472*G1472)</f>
        <v>#DIV/0!</v>
      </c>
      <c r="K1472">
        <f t="shared" ref="K1472:K1499" si="394">C1472*H1472</f>
        <v>0</v>
      </c>
      <c r="L1472">
        <f t="shared" si="389"/>
        <v>815450.69368928671</v>
      </c>
      <c r="N1472">
        <f t="shared" si="382"/>
        <v>114514</v>
      </c>
      <c r="O1472">
        <f t="shared" si="383"/>
        <v>1</v>
      </c>
      <c r="P1472" t="e">
        <f t="shared" si="384"/>
        <v>#DIV/0!</v>
      </c>
      <c r="Q1472">
        <f t="shared" si="385"/>
        <v>114513</v>
      </c>
      <c r="R1472" t="e">
        <f t="shared" si="386"/>
        <v>#DIV/0!</v>
      </c>
      <c r="S1472" t="e">
        <f t="shared" si="387"/>
        <v>#DIV/0!</v>
      </c>
    </row>
    <row r="1473" spans="1:19" x14ac:dyDescent="0.25">
      <c r="A1473">
        <v>1473</v>
      </c>
      <c r="B1473">
        <f t="shared" ref="B1473:B1499" si="395">A1473+1</f>
        <v>1474</v>
      </c>
      <c r="C1473">
        <f t="shared" si="390"/>
        <v>5876000</v>
      </c>
      <c r="D1473">
        <f t="shared" si="388"/>
        <v>4318860000</v>
      </c>
      <c r="E1473" s="6">
        <f t="shared" ref="E1473:E1499" si="396">D1473*60/10000</f>
        <v>25913160</v>
      </c>
      <c r="F1473" s="7" t="str">
        <f t="shared" ref="F1473:F1499" si="397">CONCATENATE(TEXT(INT(E1473/86400),0),"天",TEXT(INT(MOD(E1473/3600,24)),0),"时",TEXT(INT(MOD(E1473/60,60)),0),"分",TEXT(INT(MOD(E1473,60)),0),"秒")</f>
        <v>299天22时6分0秒</v>
      </c>
      <c r="G1473">
        <f t="shared" si="391"/>
        <v>148.30000000000001</v>
      </c>
      <c r="H1473">
        <f t="shared" si="392"/>
        <v>0</v>
      </c>
      <c r="I1473" t="e">
        <f t="shared" ref="I1473:I1499" si="398">1/H1473</f>
        <v>#DIV/0!</v>
      </c>
      <c r="J1473" t="e">
        <f t="shared" si="393"/>
        <v>#DIV/0!</v>
      </c>
      <c r="K1473">
        <f t="shared" si="394"/>
        <v>0</v>
      </c>
      <c r="L1473">
        <f t="shared" si="389"/>
        <v>815450.69368928671</v>
      </c>
      <c r="N1473">
        <f t="shared" ref="N1473:N1499" si="399">N1472</f>
        <v>114514</v>
      </c>
      <c r="O1473">
        <f t="shared" ref="O1473:O1499" si="400">_xlfn.CEILING.MATH((815450.6937-L1473))</f>
        <v>1</v>
      </c>
      <c r="P1473" t="e">
        <f t="shared" ref="P1473:P1499" si="401">N1473/H1473</f>
        <v>#DIV/0!</v>
      </c>
      <c r="Q1473">
        <f t="shared" ref="Q1473:Q1499" si="402">N1473-O1473</f>
        <v>114513</v>
      </c>
      <c r="R1473" t="e">
        <f t="shared" ref="R1473:R1499" si="403">P1473/10000*60</f>
        <v>#DIV/0!</v>
      </c>
      <c r="S1473" t="e">
        <f t="shared" ref="S1473:S1499" si="404">CONCATENATE(TEXT(INT(R1473/86400),0),"天",TEXT(INT(MOD(R1473/3600,24)),0),"时",TEXT(INT(MOD(R1473/60,60)),0),"分",TEXT(INT(MOD(R1473,60)),0),"秒")</f>
        <v>#DIV/0!</v>
      </c>
    </row>
    <row r="1474" spans="1:19" x14ac:dyDescent="0.25">
      <c r="A1474">
        <v>1474</v>
      </c>
      <c r="B1474">
        <f t="shared" si="395"/>
        <v>1475</v>
      </c>
      <c r="C1474">
        <f t="shared" si="390"/>
        <v>5880000</v>
      </c>
      <c r="D1474">
        <f t="shared" ref="D1474:D1499" si="405">D1473+C1474</f>
        <v>4324740000</v>
      </c>
      <c r="E1474" s="6">
        <f t="shared" si="396"/>
        <v>25948440</v>
      </c>
      <c r="F1474" s="7" t="str">
        <f t="shared" si="397"/>
        <v>300天7时54分0秒</v>
      </c>
      <c r="G1474">
        <f t="shared" si="391"/>
        <v>148.4</v>
      </c>
      <c r="H1474">
        <f t="shared" si="392"/>
        <v>0</v>
      </c>
      <c r="I1474" t="e">
        <f t="shared" si="398"/>
        <v>#DIV/0!</v>
      </c>
      <c r="J1474" t="e">
        <f t="shared" si="393"/>
        <v>#DIV/0!</v>
      </c>
      <c r="K1474">
        <f t="shared" si="394"/>
        <v>0</v>
      </c>
      <c r="L1474">
        <f t="shared" ref="L1474:L1499" si="406">L1473+K1474</f>
        <v>815450.69368928671</v>
      </c>
      <c r="N1474">
        <f t="shared" si="399"/>
        <v>114514</v>
      </c>
      <c r="O1474">
        <f t="shared" si="400"/>
        <v>1</v>
      </c>
      <c r="P1474" t="e">
        <f t="shared" si="401"/>
        <v>#DIV/0!</v>
      </c>
      <c r="Q1474">
        <f t="shared" si="402"/>
        <v>114513</v>
      </c>
      <c r="R1474" t="e">
        <f t="shared" si="403"/>
        <v>#DIV/0!</v>
      </c>
      <c r="S1474" t="e">
        <f t="shared" si="404"/>
        <v>#DIV/0!</v>
      </c>
    </row>
    <row r="1475" spans="1:19" x14ac:dyDescent="0.25">
      <c r="A1475">
        <v>1475</v>
      </c>
      <c r="B1475">
        <f t="shared" si="395"/>
        <v>1476</v>
      </c>
      <c r="C1475">
        <f t="shared" si="390"/>
        <v>5884000</v>
      </c>
      <c r="D1475">
        <f t="shared" si="405"/>
        <v>4330624000</v>
      </c>
      <c r="E1475" s="6">
        <f t="shared" si="396"/>
        <v>25983744</v>
      </c>
      <c r="F1475" s="7" t="str">
        <f t="shared" si="397"/>
        <v>300天17时42分24秒</v>
      </c>
      <c r="G1475">
        <f t="shared" si="391"/>
        <v>148.5</v>
      </c>
      <c r="H1475">
        <f t="shared" si="392"/>
        <v>0</v>
      </c>
      <c r="I1475" t="e">
        <f t="shared" si="398"/>
        <v>#DIV/0!</v>
      </c>
      <c r="J1475" t="e">
        <f t="shared" si="393"/>
        <v>#DIV/0!</v>
      </c>
      <c r="K1475">
        <f t="shared" si="394"/>
        <v>0</v>
      </c>
      <c r="L1475">
        <f t="shared" si="406"/>
        <v>815450.69368928671</v>
      </c>
      <c r="N1475">
        <f t="shared" si="399"/>
        <v>114514</v>
      </c>
      <c r="O1475">
        <f t="shared" si="400"/>
        <v>1</v>
      </c>
      <c r="P1475" t="e">
        <f t="shared" si="401"/>
        <v>#DIV/0!</v>
      </c>
      <c r="Q1475">
        <f t="shared" si="402"/>
        <v>114513</v>
      </c>
      <c r="R1475" t="e">
        <f t="shared" si="403"/>
        <v>#DIV/0!</v>
      </c>
      <c r="S1475" t="e">
        <f t="shared" si="404"/>
        <v>#DIV/0!</v>
      </c>
    </row>
    <row r="1476" spans="1:19" x14ac:dyDescent="0.25">
      <c r="A1476">
        <v>1476</v>
      </c>
      <c r="B1476">
        <f t="shared" si="395"/>
        <v>1477</v>
      </c>
      <c r="C1476">
        <f t="shared" si="390"/>
        <v>5888000</v>
      </c>
      <c r="D1476">
        <f t="shared" si="405"/>
        <v>4336512000</v>
      </c>
      <c r="E1476" s="6">
        <f t="shared" si="396"/>
        <v>26019072</v>
      </c>
      <c r="F1476" s="7" t="str">
        <f t="shared" si="397"/>
        <v>301天3时31分12秒</v>
      </c>
      <c r="G1476">
        <f t="shared" si="391"/>
        <v>148.6</v>
      </c>
      <c r="H1476">
        <f t="shared" si="392"/>
        <v>0</v>
      </c>
      <c r="I1476" t="e">
        <f t="shared" si="398"/>
        <v>#DIV/0!</v>
      </c>
      <c r="J1476" t="e">
        <f t="shared" si="393"/>
        <v>#DIV/0!</v>
      </c>
      <c r="K1476">
        <f t="shared" si="394"/>
        <v>0</v>
      </c>
      <c r="L1476">
        <f t="shared" si="406"/>
        <v>815450.69368928671</v>
      </c>
      <c r="N1476">
        <f t="shared" si="399"/>
        <v>114514</v>
      </c>
      <c r="O1476">
        <f t="shared" si="400"/>
        <v>1</v>
      </c>
      <c r="P1476" t="e">
        <f t="shared" si="401"/>
        <v>#DIV/0!</v>
      </c>
      <c r="Q1476">
        <f t="shared" si="402"/>
        <v>114513</v>
      </c>
      <c r="R1476" t="e">
        <f t="shared" si="403"/>
        <v>#DIV/0!</v>
      </c>
      <c r="S1476" t="e">
        <f t="shared" si="404"/>
        <v>#DIV/0!</v>
      </c>
    </row>
    <row r="1477" spans="1:19" x14ac:dyDescent="0.25">
      <c r="A1477">
        <v>1477</v>
      </c>
      <c r="B1477">
        <f t="shared" si="395"/>
        <v>1478</v>
      </c>
      <c r="C1477">
        <f t="shared" si="390"/>
        <v>5892000</v>
      </c>
      <c r="D1477">
        <f t="shared" si="405"/>
        <v>4342404000</v>
      </c>
      <c r="E1477" s="6">
        <f t="shared" si="396"/>
        <v>26054424</v>
      </c>
      <c r="F1477" s="7" t="str">
        <f t="shared" si="397"/>
        <v>301天13时20分24秒</v>
      </c>
      <c r="G1477">
        <f t="shared" si="391"/>
        <v>148.70000000000002</v>
      </c>
      <c r="H1477">
        <f t="shared" si="392"/>
        <v>0</v>
      </c>
      <c r="I1477" t="e">
        <f t="shared" si="398"/>
        <v>#DIV/0!</v>
      </c>
      <c r="J1477" t="e">
        <f t="shared" si="393"/>
        <v>#DIV/0!</v>
      </c>
      <c r="K1477">
        <f t="shared" si="394"/>
        <v>0</v>
      </c>
      <c r="L1477">
        <f t="shared" si="406"/>
        <v>815450.69368928671</v>
      </c>
      <c r="N1477">
        <f t="shared" si="399"/>
        <v>114514</v>
      </c>
      <c r="O1477">
        <f t="shared" si="400"/>
        <v>1</v>
      </c>
      <c r="P1477" t="e">
        <f t="shared" si="401"/>
        <v>#DIV/0!</v>
      </c>
      <c r="Q1477">
        <f t="shared" si="402"/>
        <v>114513</v>
      </c>
      <c r="R1477" t="e">
        <f t="shared" si="403"/>
        <v>#DIV/0!</v>
      </c>
      <c r="S1477" t="e">
        <f t="shared" si="404"/>
        <v>#DIV/0!</v>
      </c>
    </row>
    <row r="1478" spans="1:19" x14ac:dyDescent="0.25">
      <c r="A1478">
        <v>1478</v>
      </c>
      <c r="B1478">
        <f t="shared" si="395"/>
        <v>1479</v>
      </c>
      <c r="C1478">
        <f t="shared" ref="C1478:C1499" si="407">(A1478-4)*4000</f>
        <v>5896000</v>
      </c>
      <c r="D1478">
        <f t="shared" si="405"/>
        <v>4348300000</v>
      </c>
      <c r="E1478" s="6">
        <f t="shared" si="396"/>
        <v>26089800</v>
      </c>
      <c r="F1478" s="7" t="str">
        <f t="shared" si="397"/>
        <v>301天23时10分0秒</v>
      </c>
      <c r="G1478">
        <f t="shared" si="391"/>
        <v>148.80000000000001</v>
      </c>
      <c r="H1478">
        <f t="shared" si="392"/>
        <v>0</v>
      </c>
      <c r="I1478" t="e">
        <f t="shared" si="398"/>
        <v>#DIV/0!</v>
      </c>
      <c r="J1478" t="e">
        <f t="shared" si="393"/>
        <v>#DIV/0!</v>
      </c>
      <c r="K1478">
        <f t="shared" si="394"/>
        <v>0</v>
      </c>
      <c r="L1478">
        <f t="shared" si="406"/>
        <v>815450.69368928671</v>
      </c>
      <c r="N1478">
        <f t="shared" si="399"/>
        <v>114514</v>
      </c>
      <c r="O1478">
        <f t="shared" si="400"/>
        <v>1</v>
      </c>
      <c r="P1478" t="e">
        <f t="shared" si="401"/>
        <v>#DIV/0!</v>
      </c>
      <c r="Q1478">
        <f t="shared" si="402"/>
        <v>114513</v>
      </c>
      <c r="R1478" t="e">
        <f t="shared" si="403"/>
        <v>#DIV/0!</v>
      </c>
      <c r="S1478" t="e">
        <f t="shared" si="404"/>
        <v>#DIV/0!</v>
      </c>
    </row>
    <row r="1479" spans="1:19" x14ac:dyDescent="0.25">
      <c r="A1479">
        <v>1479</v>
      </c>
      <c r="B1479">
        <f t="shared" si="395"/>
        <v>1480</v>
      </c>
      <c r="C1479">
        <f t="shared" si="407"/>
        <v>5900000</v>
      </c>
      <c r="D1479">
        <f t="shared" si="405"/>
        <v>4354200000</v>
      </c>
      <c r="E1479" s="6">
        <f t="shared" si="396"/>
        <v>26125200</v>
      </c>
      <c r="F1479" s="7" t="str">
        <f t="shared" si="397"/>
        <v>302天9时0分0秒</v>
      </c>
      <c r="G1479">
        <f t="shared" si="391"/>
        <v>148.9</v>
      </c>
      <c r="H1479">
        <f t="shared" si="392"/>
        <v>0</v>
      </c>
      <c r="I1479" t="e">
        <f t="shared" si="398"/>
        <v>#DIV/0!</v>
      </c>
      <c r="J1479" t="e">
        <f t="shared" si="393"/>
        <v>#DIV/0!</v>
      </c>
      <c r="K1479">
        <f t="shared" si="394"/>
        <v>0</v>
      </c>
      <c r="L1479">
        <f t="shared" si="406"/>
        <v>815450.69368928671</v>
      </c>
      <c r="N1479">
        <f t="shared" si="399"/>
        <v>114514</v>
      </c>
      <c r="O1479">
        <f t="shared" si="400"/>
        <v>1</v>
      </c>
      <c r="P1479" t="e">
        <f t="shared" si="401"/>
        <v>#DIV/0!</v>
      </c>
      <c r="Q1479">
        <f t="shared" si="402"/>
        <v>114513</v>
      </c>
      <c r="R1479" t="e">
        <f t="shared" si="403"/>
        <v>#DIV/0!</v>
      </c>
      <c r="S1479" t="e">
        <f t="shared" si="404"/>
        <v>#DIV/0!</v>
      </c>
    </row>
    <row r="1480" spans="1:19" x14ac:dyDescent="0.25">
      <c r="A1480">
        <v>1480</v>
      </c>
      <c r="B1480">
        <f t="shared" si="395"/>
        <v>1481</v>
      </c>
      <c r="C1480">
        <f t="shared" si="407"/>
        <v>5904000</v>
      </c>
      <c r="D1480">
        <f t="shared" si="405"/>
        <v>4360104000</v>
      </c>
      <c r="E1480" s="6">
        <f t="shared" si="396"/>
        <v>26160624</v>
      </c>
      <c r="F1480" s="7" t="str">
        <f t="shared" si="397"/>
        <v>302天18时50分24秒</v>
      </c>
      <c r="G1480">
        <f t="shared" si="391"/>
        <v>149</v>
      </c>
      <c r="H1480">
        <f t="shared" si="392"/>
        <v>0</v>
      </c>
      <c r="I1480" t="e">
        <f t="shared" si="398"/>
        <v>#DIV/0!</v>
      </c>
      <c r="J1480" t="e">
        <f t="shared" si="393"/>
        <v>#DIV/0!</v>
      </c>
      <c r="K1480">
        <f t="shared" si="394"/>
        <v>0</v>
      </c>
      <c r="L1480">
        <f t="shared" si="406"/>
        <v>815450.69368928671</v>
      </c>
      <c r="N1480">
        <f t="shared" si="399"/>
        <v>114514</v>
      </c>
      <c r="O1480">
        <f t="shared" si="400"/>
        <v>1</v>
      </c>
      <c r="P1480" t="e">
        <f t="shared" si="401"/>
        <v>#DIV/0!</v>
      </c>
      <c r="Q1480">
        <f t="shared" si="402"/>
        <v>114513</v>
      </c>
      <c r="R1480" t="e">
        <f t="shared" si="403"/>
        <v>#DIV/0!</v>
      </c>
      <c r="S1480" t="e">
        <f t="shared" si="404"/>
        <v>#DIV/0!</v>
      </c>
    </row>
    <row r="1481" spans="1:19" x14ac:dyDescent="0.25">
      <c r="A1481">
        <v>1481</v>
      </c>
      <c r="B1481">
        <f t="shared" si="395"/>
        <v>1482</v>
      </c>
      <c r="C1481">
        <f t="shared" si="407"/>
        <v>5908000</v>
      </c>
      <c r="D1481">
        <f t="shared" si="405"/>
        <v>4366012000</v>
      </c>
      <c r="E1481" s="6">
        <f t="shared" si="396"/>
        <v>26196072</v>
      </c>
      <c r="F1481" s="7" t="str">
        <f t="shared" si="397"/>
        <v>303天4时41分12秒</v>
      </c>
      <c r="G1481">
        <f t="shared" si="391"/>
        <v>149.1</v>
      </c>
      <c r="H1481">
        <f t="shared" si="392"/>
        <v>0</v>
      </c>
      <c r="I1481" t="e">
        <f t="shared" si="398"/>
        <v>#DIV/0!</v>
      </c>
      <c r="J1481" t="e">
        <f t="shared" si="393"/>
        <v>#DIV/0!</v>
      </c>
      <c r="K1481">
        <f t="shared" si="394"/>
        <v>0</v>
      </c>
      <c r="L1481">
        <f t="shared" si="406"/>
        <v>815450.69368928671</v>
      </c>
      <c r="N1481">
        <f t="shared" si="399"/>
        <v>114514</v>
      </c>
      <c r="O1481">
        <f t="shared" si="400"/>
        <v>1</v>
      </c>
      <c r="P1481" t="e">
        <f t="shared" si="401"/>
        <v>#DIV/0!</v>
      </c>
      <c r="Q1481">
        <f t="shared" si="402"/>
        <v>114513</v>
      </c>
      <c r="R1481" t="e">
        <f t="shared" si="403"/>
        <v>#DIV/0!</v>
      </c>
      <c r="S1481" t="e">
        <f t="shared" si="404"/>
        <v>#DIV/0!</v>
      </c>
    </row>
    <row r="1482" spans="1:19" x14ac:dyDescent="0.25">
      <c r="A1482">
        <v>1482</v>
      </c>
      <c r="B1482">
        <f t="shared" si="395"/>
        <v>1483</v>
      </c>
      <c r="C1482">
        <f t="shared" si="407"/>
        <v>5912000</v>
      </c>
      <c r="D1482">
        <f t="shared" si="405"/>
        <v>4371924000</v>
      </c>
      <c r="E1482" s="6">
        <f t="shared" si="396"/>
        <v>26231544</v>
      </c>
      <c r="F1482" s="7" t="str">
        <f t="shared" si="397"/>
        <v>303天14时32分24秒</v>
      </c>
      <c r="G1482">
        <f t="shared" si="391"/>
        <v>149.20000000000002</v>
      </c>
      <c r="H1482">
        <f t="shared" si="392"/>
        <v>0</v>
      </c>
      <c r="I1482" t="e">
        <f t="shared" si="398"/>
        <v>#DIV/0!</v>
      </c>
      <c r="J1482" t="e">
        <f t="shared" si="393"/>
        <v>#DIV/0!</v>
      </c>
      <c r="K1482">
        <f t="shared" si="394"/>
        <v>0</v>
      </c>
      <c r="L1482">
        <f t="shared" si="406"/>
        <v>815450.69368928671</v>
      </c>
      <c r="N1482">
        <f t="shared" si="399"/>
        <v>114514</v>
      </c>
      <c r="O1482">
        <f t="shared" si="400"/>
        <v>1</v>
      </c>
      <c r="P1482" t="e">
        <f t="shared" si="401"/>
        <v>#DIV/0!</v>
      </c>
      <c r="Q1482">
        <f t="shared" si="402"/>
        <v>114513</v>
      </c>
      <c r="R1482" t="e">
        <f t="shared" si="403"/>
        <v>#DIV/0!</v>
      </c>
      <c r="S1482" t="e">
        <f t="shared" si="404"/>
        <v>#DIV/0!</v>
      </c>
    </row>
    <row r="1483" spans="1:19" x14ac:dyDescent="0.25">
      <c r="A1483">
        <v>1483</v>
      </c>
      <c r="B1483">
        <f t="shared" si="395"/>
        <v>1484</v>
      </c>
      <c r="C1483">
        <f t="shared" si="407"/>
        <v>5916000</v>
      </c>
      <c r="D1483">
        <f t="shared" si="405"/>
        <v>4377840000</v>
      </c>
      <c r="E1483" s="6">
        <f t="shared" si="396"/>
        <v>26267040</v>
      </c>
      <c r="F1483" s="7" t="str">
        <f t="shared" si="397"/>
        <v>304天0时24分0秒</v>
      </c>
      <c r="G1483">
        <f t="shared" si="391"/>
        <v>149.30000000000001</v>
      </c>
      <c r="H1483">
        <f t="shared" si="392"/>
        <v>0</v>
      </c>
      <c r="I1483" t="e">
        <f t="shared" si="398"/>
        <v>#DIV/0!</v>
      </c>
      <c r="J1483" t="e">
        <f t="shared" si="393"/>
        <v>#DIV/0!</v>
      </c>
      <c r="K1483">
        <f t="shared" si="394"/>
        <v>0</v>
      </c>
      <c r="L1483">
        <f t="shared" si="406"/>
        <v>815450.69368928671</v>
      </c>
      <c r="N1483">
        <f t="shared" si="399"/>
        <v>114514</v>
      </c>
      <c r="O1483">
        <f t="shared" si="400"/>
        <v>1</v>
      </c>
      <c r="P1483" t="e">
        <f t="shared" si="401"/>
        <v>#DIV/0!</v>
      </c>
      <c r="Q1483">
        <f t="shared" si="402"/>
        <v>114513</v>
      </c>
      <c r="R1483" t="e">
        <f t="shared" si="403"/>
        <v>#DIV/0!</v>
      </c>
      <c r="S1483" t="e">
        <f t="shared" si="404"/>
        <v>#DIV/0!</v>
      </c>
    </row>
    <row r="1484" spans="1:19" x14ac:dyDescent="0.25">
      <c r="A1484">
        <v>1484</v>
      </c>
      <c r="B1484">
        <f t="shared" si="395"/>
        <v>1485</v>
      </c>
      <c r="C1484">
        <f t="shared" si="407"/>
        <v>5920000</v>
      </c>
      <c r="D1484">
        <f t="shared" si="405"/>
        <v>4383760000</v>
      </c>
      <c r="E1484" s="6">
        <f t="shared" si="396"/>
        <v>26302560</v>
      </c>
      <c r="F1484" s="7" t="str">
        <f t="shared" si="397"/>
        <v>304天10时16分0秒</v>
      </c>
      <c r="G1484">
        <f t="shared" si="391"/>
        <v>149.4</v>
      </c>
      <c r="H1484">
        <f t="shared" si="392"/>
        <v>0</v>
      </c>
      <c r="I1484" t="e">
        <f t="shared" si="398"/>
        <v>#DIV/0!</v>
      </c>
      <c r="J1484" t="e">
        <f t="shared" si="393"/>
        <v>#DIV/0!</v>
      </c>
      <c r="K1484">
        <f t="shared" si="394"/>
        <v>0</v>
      </c>
      <c r="L1484">
        <f t="shared" si="406"/>
        <v>815450.69368928671</v>
      </c>
      <c r="N1484">
        <f t="shared" si="399"/>
        <v>114514</v>
      </c>
      <c r="O1484">
        <f t="shared" si="400"/>
        <v>1</v>
      </c>
      <c r="P1484" t="e">
        <f t="shared" si="401"/>
        <v>#DIV/0!</v>
      </c>
      <c r="Q1484">
        <f t="shared" si="402"/>
        <v>114513</v>
      </c>
      <c r="R1484" t="e">
        <f t="shared" si="403"/>
        <v>#DIV/0!</v>
      </c>
      <c r="S1484" t="e">
        <f t="shared" si="404"/>
        <v>#DIV/0!</v>
      </c>
    </row>
    <row r="1485" spans="1:19" x14ac:dyDescent="0.25">
      <c r="A1485">
        <v>1485</v>
      </c>
      <c r="B1485">
        <f t="shared" si="395"/>
        <v>1486</v>
      </c>
      <c r="C1485">
        <f t="shared" si="407"/>
        <v>5924000</v>
      </c>
      <c r="D1485">
        <f t="shared" si="405"/>
        <v>4389684000</v>
      </c>
      <c r="E1485" s="6">
        <f t="shared" si="396"/>
        <v>26338104</v>
      </c>
      <c r="F1485" s="7" t="str">
        <f t="shared" si="397"/>
        <v>304天20时8分24秒</v>
      </c>
      <c r="G1485">
        <f t="shared" si="391"/>
        <v>149.5</v>
      </c>
      <c r="H1485">
        <f t="shared" si="392"/>
        <v>0</v>
      </c>
      <c r="I1485" t="e">
        <f t="shared" si="398"/>
        <v>#DIV/0!</v>
      </c>
      <c r="J1485" t="e">
        <f t="shared" si="393"/>
        <v>#DIV/0!</v>
      </c>
      <c r="K1485">
        <f t="shared" si="394"/>
        <v>0</v>
      </c>
      <c r="L1485">
        <f t="shared" si="406"/>
        <v>815450.69368928671</v>
      </c>
      <c r="N1485">
        <f t="shared" si="399"/>
        <v>114514</v>
      </c>
      <c r="O1485">
        <f t="shared" si="400"/>
        <v>1</v>
      </c>
      <c r="P1485" t="e">
        <f t="shared" si="401"/>
        <v>#DIV/0!</v>
      </c>
      <c r="Q1485">
        <f t="shared" si="402"/>
        <v>114513</v>
      </c>
      <c r="R1485" t="e">
        <f t="shared" si="403"/>
        <v>#DIV/0!</v>
      </c>
      <c r="S1485" t="e">
        <f t="shared" si="404"/>
        <v>#DIV/0!</v>
      </c>
    </row>
    <row r="1486" spans="1:19" x14ac:dyDescent="0.25">
      <c r="A1486">
        <v>1486</v>
      </c>
      <c r="B1486">
        <f t="shared" si="395"/>
        <v>1487</v>
      </c>
      <c r="C1486">
        <f t="shared" si="407"/>
        <v>5928000</v>
      </c>
      <c r="D1486">
        <f t="shared" si="405"/>
        <v>4395612000</v>
      </c>
      <c r="E1486" s="6">
        <f t="shared" si="396"/>
        <v>26373672</v>
      </c>
      <c r="F1486" s="7" t="str">
        <f t="shared" si="397"/>
        <v>305天6时1分12秒</v>
      </c>
      <c r="G1486">
        <f t="shared" si="391"/>
        <v>149.6</v>
      </c>
      <c r="H1486">
        <f t="shared" si="392"/>
        <v>0</v>
      </c>
      <c r="I1486" t="e">
        <f t="shared" si="398"/>
        <v>#DIV/0!</v>
      </c>
      <c r="J1486" t="e">
        <f t="shared" si="393"/>
        <v>#DIV/0!</v>
      </c>
      <c r="K1486">
        <f t="shared" si="394"/>
        <v>0</v>
      </c>
      <c r="L1486">
        <f t="shared" si="406"/>
        <v>815450.69368928671</v>
      </c>
      <c r="N1486">
        <f t="shared" si="399"/>
        <v>114514</v>
      </c>
      <c r="O1486">
        <f t="shared" si="400"/>
        <v>1</v>
      </c>
      <c r="P1486" t="e">
        <f t="shared" si="401"/>
        <v>#DIV/0!</v>
      </c>
      <c r="Q1486">
        <f t="shared" si="402"/>
        <v>114513</v>
      </c>
      <c r="R1486" t="e">
        <f t="shared" si="403"/>
        <v>#DIV/0!</v>
      </c>
      <c r="S1486" t="e">
        <f t="shared" si="404"/>
        <v>#DIV/0!</v>
      </c>
    </row>
    <row r="1487" spans="1:19" x14ac:dyDescent="0.25">
      <c r="A1487">
        <v>1487</v>
      </c>
      <c r="B1487">
        <f t="shared" si="395"/>
        <v>1488</v>
      </c>
      <c r="C1487">
        <f t="shared" si="407"/>
        <v>5932000</v>
      </c>
      <c r="D1487">
        <f t="shared" si="405"/>
        <v>4401544000</v>
      </c>
      <c r="E1487" s="6">
        <f t="shared" si="396"/>
        <v>26409264</v>
      </c>
      <c r="F1487" s="7" t="str">
        <f t="shared" si="397"/>
        <v>305天15时54分24秒</v>
      </c>
      <c r="G1487">
        <f t="shared" si="391"/>
        <v>149.70000000000002</v>
      </c>
      <c r="H1487">
        <f t="shared" si="392"/>
        <v>0</v>
      </c>
      <c r="I1487" t="e">
        <f t="shared" si="398"/>
        <v>#DIV/0!</v>
      </c>
      <c r="J1487" t="e">
        <f t="shared" si="393"/>
        <v>#DIV/0!</v>
      </c>
      <c r="K1487">
        <f t="shared" si="394"/>
        <v>0</v>
      </c>
      <c r="L1487">
        <f t="shared" si="406"/>
        <v>815450.69368928671</v>
      </c>
      <c r="N1487">
        <f t="shared" si="399"/>
        <v>114514</v>
      </c>
      <c r="O1487">
        <f t="shared" si="400"/>
        <v>1</v>
      </c>
      <c r="P1487" t="e">
        <f t="shared" si="401"/>
        <v>#DIV/0!</v>
      </c>
      <c r="Q1487">
        <f t="shared" si="402"/>
        <v>114513</v>
      </c>
      <c r="R1487" t="e">
        <f t="shared" si="403"/>
        <v>#DIV/0!</v>
      </c>
      <c r="S1487" t="e">
        <f t="shared" si="404"/>
        <v>#DIV/0!</v>
      </c>
    </row>
    <row r="1488" spans="1:19" x14ac:dyDescent="0.25">
      <c r="A1488">
        <v>1488</v>
      </c>
      <c r="B1488">
        <f t="shared" si="395"/>
        <v>1489</v>
      </c>
      <c r="C1488">
        <f t="shared" si="407"/>
        <v>5936000</v>
      </c>
      <c r="D1488">
        <f t="shared" si="405"/>
        <v>4407480000</v>
      </c>
      <c r="E1488" s="6">
        <f t="shared" si="396"/>
        <v>26444880</v>
      </c>
      <c r="F1488" s="7" t="str">
        <f t="shared" si="397"/>
        <v>306天1时48分0秒</v>
      </c>
      <c r="G1488">
        <f t="shared" si="391"/>
        <v>149.80000000000001</v>
      </c>
      <c r="H1488">
        <f t="shared" si="392"/>
        <v>0</v>
      </c>
      <c r="I1488" t="e">
        <f t="shared" si="398"/>
        <v>#DIV/0!</v>
      </c>
      <c r="J1488" t="e">
        <f t="shared" si="393"/>
        <v>#DIV/0!</v>
      </c>
      <c r="K1488">
        <f t="shared" si="394"/>
        <v>0</v>
      </c>
      <c r="L1488">
        <f t="shared" si="406"/>
        <v>815450.69368928671</v>
      </c>
      <c r="N1488">
        <f t="shared" si="399"/>
        <v>114514</v>
      </c>
      <c r="O1488">
        <f t="shared" si="400"/>
        <v>1</v>
      </c>
      <c r="P1488" t="e">
        <f t="shared" si="401"/>
        <v>#DIV/0!</v>
      </c>
      <c r="Q1488">
        <f t="shared" si="402"/>
        <v>114513</v>
      </c>
      <c r="R1488" t="e">
        <f t="shared" si="403"/>
        <v>#DIV/0!</v>
      </c>
      <c r="S1488" t="e">
        <f t="shared" si="404"/>
        <v>#DIV/0!</v>
      </c>
    </row>
    <row r="1489" spans="1:19" x14ac:dyDescent="0.25">
      <c r="A1489">
        <v>1489</v>
      </c>
      <c r="B1489">
        <f t="shared" si="395"/>
        <v>1490</v>
      </c>
      <c r="C1489">
        <f t="shared" si="407"/>
        <v>5940000</v>
      </c>
      <c r="D1489">
        <f t="shared" si="405"/>
        <v>4413420000</v>
      </c>
      <c r="E1489" s="6">
        <f t="shared" si="396"/>
        <v>26480520</v>
      </c>
      <c r="F1489" s="7" t="str">
        <f t="shared" si="397"/>
        <v>306天11时42分0秒</v>
      </c>
      <c r="G1489">
        <f t="shared" si="391"/>
        <v>149.9</v>
      </c>
      <c r="H1489">
        <f t="shared" si="392"/>
        <v>0</v>
      </c>
      <c r="I1489" t="e">
        <f t="shared" si="398"/>
        <v>#DIV/0!</v>
      </c>
      <c r="J1489" t="e">
        <f t="shared" si="393"/>
        <v>#DIV/0!</v>
      </c>
      <c r="K1489">
        <f t="shared" si="394"/>
        <v>0</v>
      </c>
      <c r="L1489">
        <f t="shared" si="406"/>
        <v>815450.69368928671</v>
      </c>
      <c r="N1489">
        <f t="shared" si="399"/>
        <v>114514</v>
      </c>
      <c r="O1489">
        <f t="shared" si="400"/>
        <v>1</v>
      </c>
      <c r="P1489" t="e">
        <f t="shared" si="401"/>
        <v>#DIV/0!</v>
      </c>
      <c r="Q1489">
        <f t="shared" si="402"/>
        <v>114513</v>
      </c>
      <c r="R1489" t="e">
        <f t="shared" si="403"/>
        <v>#DIV/0!</v>
      </c>
      <c r="S1489" t="e">
        <f t="shared" si="404"/>
        <v>#DIV/0!</v>
      </c>
    </row>
    <row r="1490" spans="1:19" x14ac:dyDescent="0.25">
      <c r="A1490">
        <v>1490</v>
      </c>
      <c r="B1490">
        <f t="shared" si="395"/>
        <v>1491</v>
      </c>
      <c r="C1490">
        <f t="shared" si="407"/>
        <v>5944000</v>
      </c>
      <c r="D1490">
        <f t="shared" si="405"/>
        <v>4419364000</v>
      </c>
      <c r="E1490" s="6">
        <f t="shared" si="396"/>
        <v>26516184</v>
      </c>
      <c r="F1490" s="7" t="str">
        <f t="shared" si="397"/>
        <v>306天21时36分24秒</v>
      </c>
      <c r="G1490">
        <f t="shared" si="391"/>
        <v>150</v>
      </c>
      <c r="H1490">
        <f t="shared" si="392"/>
        <v>0</v>
      </c>
      <c r="I1490" t="e">
        <f t="shared" si="398"/>
        <v>#DIV/0!</v>
      </c>
      <c r="J1490" t="e">
        <f t="shared" si="393"/>
        <v>#DIV/0!</v>
      </c>
      <c r="K1490">
        <f t="shared" si="394"/>
        <v>0</v>
      </c>
      <c r="L1490">
        <f t="shared" si="406"/>
        <v>815450.69368928671</v>
      </c>
      <c r="N1490">
        <f t="shared" si="399"/>
        <v>114514</v>
      </c>
      <c r="O1490">
        <f t="shared" si="400"/>
        <v>1</v>
      </c>
      <c r="P1490" t="e">
        <f t="shared" si="401"/>
        <v>#DIV/0!</v>
      </c>
      <c r="Q1490">
        <f t="shared" si="402"/>
        <v>114513</v>
      </c>
      <c r="R1490" t="e">
        <f t="shared" si="403"/>
        <v>#DIV/0!</v>
      </c>
      <c r="S1490" t="e">
        <f t="shared" si="404"/>
        <v>#DIV/0!</v>
      </c>
    </row>
    <row r="1491" spans="1:19" x14ac:dyDescent="0.25">
      <c r="A1491">
        <v>1491</v>
      </c>
      <c r="B1491">
        <f t="shared" si="395"/>
        <v>1492</v>
      </c>
      <c r="C1491">
        <f t="shared" si="407"/>
        <v>5948000</v>
      </c>
      <c r="D1491">
        <f t="shared" si="405"/>
        <v>4425312000</v>
      </c>
      <c r="E1491" s="6">
        <f t="shared" si="396"/>
        <v>26551872</v>
      </c>
      <c r="F1491" s="7" t="str">
        <f t="shared" si="397"/>
        <v>307天7时31分12秒</v>
      </c>
      <c r="G1491">
        <f t="shared" si="391"/>
        <v>150.1</v>
      </c>
      <c r="H1491">
        <f t="shared" si="392"/>
        <v>0</v>
      </c>
      <c r="I1491" t="e">
        <f t="shared" si="398"/>
        <v>#DIV/0!</v>
      </c>
      <c r="J1491" t="e">
        <f t="shared" si="393"/>
        <v>#DIV/0!</v>
      </c>
      <c r="K1491">
        <f t="shared" si="394"/>
        <v>0</v>
      </c>
      <c r="L1491">
        <f t="shared" si="406"/>
        <v>815450.69368928671</v>
      </c>
      <c r="N1491">
        <f t="shared" si="399"/>
        <v>114514</v>
      </c>
      <c r="O1491">
        <f t="shared" si="400"/>
        <v>1</v>
      </c>
      <c r="P1491" t="e">
        <f t="shared" si="401"/>
        <v>#DIV/0!</v>
      </c>
      <c r="Q1491">
        <f t="shared" si="402"/>
        <v>114513</v>
      </c>
      <c r="R1491" t="e">
        <f t="shared" si="403"/>
        <v>#DIV/0!</v>
      </c>
      <c r="S1491" t="e">
        <f t="shared" si="404"/>
        <v>#DIV/0!</v>
      </c>
    </row>
    <row r="1492" spans="1:19" x14ac:dyDescent="0.25">
      <c r="A1492">
        <v>1492</v>
      </c>
      <c r="B1492">
        <f t="shared" si="395"/>
        <v>1493</v>
      </c>
      <c r="C1492">
        <f t="shared" si="407"/>
        <v>5952000</v>
      </c>
      <c r="D1492">
        <f t="shared" si="405"/>
        <v>4431264000</v>
      </c>
      <c r="E1492" s="6">
        <f t="shared" si="396"/>
        <v>26587584</v>
      </c>
      <c r="F1492" s="7" t="str">
        <f t="shared" si="397"/>
        <v>307天17时26分24秒</v>
      </c>
      <c r="G1492">
        <f t="shared" si="391"/>
        <v>150.20000000000002</v>
      </c>
      <c r="H1492">
        <f t="shared" si="392"/>
        <v>0</v>
      </c>
      <c r="I1492" t="e">
        <f t="shared" si="398"/>
        <v>#DIV/0!</v>
      </c>
      <c r="J1492" t="e">
        <f t="shared" si="393"/>
        <v>#DIV/0!</v>
      </c>
      <c r="K1492">
        <f t="shared" si="394"/>
        <v>0</v>
      </c>
      <c r="L1492">
        <f t="shared" si="406"/>
        <v>815450.69368928671</v>
      </c>
      <c r="N1492">
        <f t="shared" si="399"/>
        <v>114514</v>
      </c>
      <c r="O1492">
        <f t="shared" si="400"/>
        <v>1</v>
      </c>
      <c r="P1492" t="e">
        <f t="shared" si="401"/>
        <v>#DIV/0!</v>
      </c>
      <c r="Q1492">
        <f t="shared" si="402"/>
        <v>114513</v>
      </c>
      <c r="R1492" t="e">
        <f t="shared" si="403"/>
        <v>#DIV/0!</v>
      </c>
      <c r="S1492" t="e">
        <f t="shared" si="404"/>
        <v>#DIV/0!</v>
      </c>
    </row>
    <row r="1493" spans="1:19" x14ac:dyDescent="0.25">
      <c r="A1493">
        <v>1493</v>
      </c>
      <c r="B1493">
        <f t="shared" si="395"/>
        <v>1494</v>
      </c>
      <c r="C1493">
        <f t="shared" si="407"/>
        <v>5956000</v>
      </c>
      <c r="D1493">
        <f t="shared" si="405"/>
        <v>4437220000</v>
      </c>
      <c r="E1493" s="6">
        <f t="shared" si="396"/>
        <v>26623320</v>
      </c>
      <c r="F1493" s="7" t="str">
        <f t="shared" si="397"/>
        <v>308天3时22分0秒</v>
      </c>
      <c r="G1493">
        <f t="shared" si="391"/>
        <v>150.30000000000001</v>
      </c>
      <c r="H1493">
        <f t="shared" si="392"/>
        <v>0</v>
      </c>
      <c r="I1493" t="e">
        <f t="shared" si="398"/>
        <v>#DIV/0!</v>
      </c>
      <c r="J1493" t="e">
        <f t="shared" si="393"/>
        <v>#DIV/0!</v>
      </c>
      <c r="K1493">
        <f t="shared" si="394"/>
        <v>0</v>
      </c>
      <c r="L1493">
        <f t="shared" si="406"/>
        <v>815450.69368928671</v>
      </c>
      <c r="N1493">
        <f t="shared" si="399"/>
        <v>114514</v>
      </c>
      <c r="O1493">
        <f t="shared" si="400"/>
        <v>1</v>
      </c>
      <c r="P1493" t="e">
        <f t="shared" si="401"/>
        <v>#DIV/0!</v>
      </c>
      <c r="Q1493">
        <f t="shared" si="402"/>
        <v>114513</v>
      </c>
      <c r="R1493" t="e">
        <f t="shared" si="403"/>
        <v>#DIV/0!</v>
      </c>
      <c r="S1493" t="e">
        <f t="shared" si="404"/>
        <v>#DIV/0!</v>
      </c>
    </row>
    <row r="1494" spans="1:19" x14ac:dyDescent="0.25">
      <c r="A1494">
        <v>1494</v>
      </c>
      <c r="B1494">
        <f t="shared" si="395"/>
        <v>1495</v>
      </c>
      <c r="C1494">
        <f t="shared" si="407"/>
        <v>5960000</v>
      </c>
      <c r="D1494">
        <f t="shared" si="405"/>
        <v>4443180000</v>
      </c>
      <c r="E1494" s="6">
        <f t="shared" si="396"/>
        <v>26659080</v>
      </c>
      <c r="F1494" s="7" t="str">
        <f t="shared" si="397"/>
        <v>308天13时18分0秒</v>
      </c>
      <c r="G1494">
        <f t="shared" si="391"/>
        <v>150.4</v>
      </c>
      <c r="H1494">
        <f t="shared" si="392"/>
        <v>0</v>
      </c>
      <c r="I1494" t="e">
        <f t="shared" si="398"/>
        <v>#DIV/0!</v>
      </c>
      <c r="J1494" t="e">
        <f t="shared" si="393"/>
        <v>#DIV/0!</v>
      </c>
      <c r="K1494">
        <f t="shared" si="394"/>
        <v>0</v>
      </c>
      <c r="L1494">
        <f t="shared" si="406"/>
        <v>815450.69368928671</v>
      </c>
      <c r="N1494">
        <f t="shared" si="399"/>
        <v>114514</v>
      </c>
      <c r="O1494">
        <f t="shared" si="400"/>
        <v>1</v>
      </c>
      <c r="P1494" t="e">
        <f t="shared" si="401"/>
        <v>#DIV/0!</v>
      </c>
      <c r="Q1494">
        <f t="shared" si="402"/>
        <v>114513</v>
      </c>
      <c r="R1494" t="e">
        <f t="shared" si="403"/>
        <v>#DIV/0!</v>
      </c>
      <c r="S1494" t="e">
        <f t="shared" si="404"/>
        <v>#DIV/0!</v>
      </c>
    </row>
    <row r="1495" spans="1:19" x14ac:dyDescent="0.25">
      <c r="A1495">
        <v>1495</v>
      </c>
      <c r="B1495">
        <f t="shared" si="395"/>
        <v>1496</v>
      </c>
      <c r="C1495">
        <f t="shared" si="407"/>
        <v>5964000</v>
      </c>
      <c r="D1495">
        <f t="shared" si="405"/>
        <v>4449144000</v>
      </c>
      <c r="E1495" s="6">
        <f t="shared" si="396"/>
        <v>26694864</v>
      </c>
      <c r="F1495" s="7" t="str">
        <f t="shared" si="397"/>
        <v>308天23时14分24秒</v>
      </c>
      <c r="G1495">
        <f t="shared" si="391"/>
        <v>150.5</v>
      </c>
      <c r="H1495">
        <f t="shared" si="392"/>
        <v>0</v>
      </c>
      <c r="I1495" t="e">
        <f t="shared" si="398"/>
        <v>#DIV/0!</v>
      </c>
      <c r="J1495" t="e">
        <f t="shared" si="393"/>
        <v>#DIV/0!</v>
      </c>
      <c r="K1495">
        <f t="shared" si="394"/>
        <v>0</v>
      </c>
      <c r="L1495">
        <f t="shared" si="406"/>
        <v>815450.69368928671</v>
      </c>
      <c r="N1495">
        <f t="shared" si="399"/>
        <v>114514</v>
      </c>
      <c r="O1495">
        <f t="shared" si="400"/>
        <v>1</v>
      </c>
      <c r="P1495" t="e">
        <f t="shared" si="401"/>
        <v>#DIV/0!</v>
      </c>
      <c r="Q1495">
        <f t="shared" si="402"/>
        <v>114513</v>
      </c>
      <c r="R1495" t="e">
        <f t="shared" si="403"/>
        <v>#DIV/0!</v>
      </c>
      <c r="S1495" t="e">
        <f t="shared" si="404"/>
        <v>#DIV/0!</v>
      </c>
    </row>
    <row r="1496" spans="1:19" x14ac:dyDescent="0.25">
      <c r="A1496">
        <v>1496</v>
      </c>
      <c r="B1496">
        <f t="shared" si="395"/>
        <v>1497</v>
      </c>
      <c r="C1496">
        <f t="shared" si="407"/>
        <v>5968000</v>
      </c>
      <c r="D1496">
        <f t="shared" si="405"/>
        <v>4455112000</v>
      </c>
      <c r="E1496" s="6">
        <f t="shared" si="396"/>
        <v>26730672</v>
      </c>
      <c r="F1496" s="7" t="str">
        <f t="shared" si="397"/>
        <v>309天9时11分12秒</v>
      </c>
      <c r="G1496">
        <f t="shared" si="391"/>
        <v>150.6</v>
      </c>
      <c r="H1496">
        <f t="shared" si="392"/>
        <v>0</v>
      </c>
      <c r="I1496" t="e">
        <f t="shared" si="398"/>
        <v>#DIV/0!</v>
      </c>
      <c r="J1496" t="e">
        <f t="shared" si="393"/>
        <v>#DIV/0!</v>
      </c>
      <c r="K1496">
        <f t="shared" si="394"/>
        <v>0</v>
      </c>
      <c r="L1496">
        <f t="shared" si="406"/>
        <v>815450.69368928671</v>
      </c>
      <c r="N1496">
        <f t="shared" si="399"/>
        <v>114514</v>
      </c>
      <c r="O1496">
        <f t="shared" si="400"/>
        <v>1</v>
      </c>
      <c r="P1496" t="e">
        <f t="shared" si="401"/>
        <v>#DIV/0!</v>
      </c>
      <c r="Q1496">
        <f t="shared" si="402"/>
        <v>114513</v>
      </c>
      <c r="R1496" t="e">
        <f t="shared" si="403"/>
        <v>#DIV/0!</v>
      </c>
      <c r="S1496" t="e">
        <f t="shared" si="404"/>
        <v>#DIV/0!</v>
      </c>
    </row>
    <row r="1497" spans="1:19" x14ac:dyDescent="0.25">
      <c r="A1497">
        <v>1497</v>
      </c>
      <c r="B1497">
        <f t="shared" si="395"/>
        <v>1498</v>
      </c>
      <c r="C1497">
        <f t="shared" si="407"/>
        <v>5972000</v>
      </c>
      <c r="D1497">
        <f t="shared" si="405"/>
        <v>4461084000</v>
      </c>
      <c r="E1497" s="6">
        <f t="shared" si="396"/>
        <v>26766504</v>
      </c>
      <c r="F1497" s="7" t="str">
        <f t="shared" si="397"/>
        <v>309天19时8分24秒</v>
      </c>
      <c r="G1497">
        <f t="shared" si="391"/>
        <v>150.70000000000002</v>
      </c>
      <c r="H1497">
        <f t="shared" si="392"/>
        <v>0</v>
      </c>
      <c r="I1497" t="e">
        <f t="shared" si="398"/>
        <v>#DIV/0!</v>
      </c>
      <c r="J1497" t="e">
        <f t="shared" si="393"/>
        <v>#DIV/0!</v>
      </c>
      <c r="K1497">
        <f t="shared" si="394"/>
        <v>0</v>
      </c>
      <c r="L1497">
        <f t="shared" si="406"/>
        <v>815450.69368928671</v>
      </c>
      <c r="N1497">
        <f t="shared" si="399"/>
        <v>114514</v>
      </c>
      <c r="O1497">
        <f t="shared" si="400"/>
        <v>1</v>
      </c>
      <c r="P1497" t="e">
        <f t="shared" si="401"/>
        <v>#DIV/0!</v>
      </c>
      <c r="Q1497">
        <f t="shared" si="402"/>
        <v>114513</v>
      </c>
      <c r="R1497" t="e">
        <f t="shared" si="403"/>
        <v>#DIV/0!</v>
      </c>
      <c r="S1497" t="e">
        <f t="shared" si="404"/>
        <v>#DIV/0!</v>
      </c>
    </row>
    <row r="1498" spans="1:19" x14ac:dyDescent="0.25">
      <c r="A1498">
        <v>1498</v>
      </c>
      <c r="B1498">
        <f t="shared" si="395"/>
        <v>1499</v>
      </c>
      <c r="C1498">
        <f t="shared" si="407"/>
        <v>5976000</v>
      </c>
      <c r="D1498">
        <f t="shared" si="405"/>
        <v>4467060000</v>
      </c>
      <c r="E1498" s="6">
        <f t="shared" si="396"/>
        <v>26802360</v>
      </c>
      <c r="F1498" s="7" t="str">
        <f t="shared" si="397"/>
        <v>310天5时6分0秒</v>
      </c>
      <c r="G1498">
        <f t="shared" si="391"/>
        <v>150.80000000000001</v>
      </c>
      <c r="H1498">
        <f t="shared" si="392"/>
        <v>0</v>
      </c>
      <c r="I1498" t="e">
        <f t="shared" si="398"/>
        <v>#DIV/0!</v>
      </c>
      <c r="J1498" t="e">
        <f t="shared" si="393"/>
        <v>#DIV/0!</v>
      </c>
      <c r="K1498">
        <f t="shared" si="394"/>
        <v>0</v>
      </c>
      <c r="L1498">
        <f t="shared" si="406"/>
        <v>815450.69368928671</v>
      </c>
      <c r="N1498">
        <f t="shared" si="399"/>
        <v>114514</v>
      </c>
      <c r="O1498">
        <f t="shared" si="400"/>
        <v>1</v>
      </c>
      <c r="P1498" t="e">
        <f t="shared" si="401"/>
        <v>#DIV/0!</v>
      </c>
      <c r="Q1498">
        <f t="shared" si="402"/>
        <v>114513</v>
      </c>
      <c r="R1498" t="e">
        <f t="shared" si="403"/>
        <v>#DIV/0!</v>
      </c>
      <c r="S1498" t="e">
        <f t="shared" si="404"/>
        <v>#DIV/0!</v>
      </c>
    </row>
    <row r="1499" spans="1:19" x14ac:dyDescent="0.25">
      <c r="A1499">
        <v>1499</v>
      </c>
      <c r="B1499">
        <f t="shared" si="395"/>
        <v>1500</v>
      </c>
      <c r="C1499">
        <f t="shared" si="407"/>
        <v>5980000</v>
      </c>
      <c r="D1499">
        <f t="shared" si="405"/>
        <v>4473040000</v>
      </c>
      <c r="E1499" s="6">
        <f t="shared" si="396"/>
        <v>26838240</v>
      </c>
      <c r="F1499" s="7" t="str">
        <f t="shared" si="397"/>
        <v>310天15时4分0秒</v>
      </c>
      <c r="G1499">
        <f t="shared" si="391"/>
        <v>150.9</v>
      </c>
      <c r="H1499">
        <f t="shared" si="392"/>
        <v>0</v>
      </c>
      <c r="I1499" t="e">
        <f t="shared" si="398"/>
        <v>#DIV/0!</v>
      </c>
      <c r="J1499" t="e">
        <f t="shared" si="393"/>
        <v>#DIV/0!</v>
      </c>
      <c r="K1499">
        <f t="shared" si="394"/>
        <v>0</v>
      </c>
      <c r="L1499">
        <f t="shared" si="406"/>
        <v>815450.69368928671</v>
      </c>
      <c r="N1499">
        <f t="shared" si="399"/>
        <v>114514</v>
      </c>
      <c r="O1499">
        <f t="shared" si="400"/>
        <v>1</v>
      </c>
      <c r="P1499" t="e">
        <f t="shared" si="401"/>
        <v>#DIV/0!</v>
      </c>
      <c r="Q1499">
        <f t="shared" si="402"/>
        <v>114513</v>
      </c>
      <c r="R1499" t="e">
        <f t="shared" si="403"/>
        <v>#DIV/0!</v>
      </c>
      <c r="S1499" t="e">
        <f t="shared" si="404"/>
        <v>#DIV/0!</v>
      </c>
    </row>
  </sheetData>
  <phoneticPr fontId="1" type="noConversion"/>
  <conditionalFormatting sqref="Q3:Q149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pane ySplit="1" topLeftCell="A149" activePane="bottomLeft" state="frozen"/>
      <selection pane="bottomLeft" activeCell="F200" sqref="F200"/>
    </sheetView>
  </sheetViews>
  <sheetFormatPr defaultRowHeight="13.8" x14ac:dyDescent="0.25"/>
  <cols>
    <col min="1" max="2" width="9.5546875" style="22" bestFit="1" customWidth="1"/>
    <col min="3" max="3" width="10.5546875" style="16" bestFit="1" customWidth="1"/>
    <col min="4" max="4" width="2.44140625" style="16" hidden="1" customWidth="1"/>
    <col min="5" max="5" width="3.109375" style="16" hidden="1" customWidth="1"/>
    <col min="6" max="6" width="12.77734375" style="17" bestFit="1" customWidth="1"/>
    <col min="7" max="7" width="22" style="17" hidden="1" customWidth="1"/>
    <col min="8" max="8" width="20.44140625" style="17" bestFit="1" customWidth="1"/>
    <col min="9" max="9" width="11.6640625" style="18" bestFit="1" customWidth="1"/>
    <col min="10" max="10" width="11.6640625" style="19" bestFit="1" customWidth="1"/>
    <col min="11" max="11" width="16.109375" style="20" bestFit="1" customWidth="1"/>
    <col min="12" max="16384" width="8.88671875" style="21"/>
  </cols>
  <sheetData>
    <row r="1" spans="1:11" x14ac:dyDescent="0.25">
      <c r="A1" s="22" t="s">
        <v>0</v>
      </c>
      <c r="B1" s="22" t="s">
        <v>1</v>
      </c>
      <c r="C1" s="16" t="s">
        <v>2</v>
      </c>
      <c r="D1" s="16" t="s">
        <v>7</v>
      </c>
      <c r="E1" s="16" t="s">
        <v>6</v>
      </c>
      <c r="F1" s="17" t="s">
        <v>3</v>
      </c>
      <c r="G1" s="17" t="s">
        <v>8</v>
      </c>
      <c r="H1" s="17" t="s">
        <v>9</v>
      </c>
      <c r="I1" s="18" t="s">
        <v>4</v>
      </c>
      <c r="J1" s="19" t="s">
        <v>5</v>
      </c>
      <c r="K1" s="20" t="s">
        <v>10</v>
      </c>
    </row>
    <row r="6" spans="1:11" x14ac:dyDescent="0.25">
      <c r="A6" s="22">
        <v>6</v>
      </c>
      <c r="B6" s="22">
        <f>A6+1</f>
        <v>7</v>
      </c>
      <c r="C6" s="16">
        <f>(B6-6)*(B6-6)*2000</f>
        <v>2000</v>
      </c>
      <c r="D6" s="16">
        <f>C6*60/10000</f>
        <v>12</v>
      </c>
      <c r="E6" s="16" t="str">
        <f>CONCATENATE(TEXT(INT(D6/86400),0),"天",TEXT(INT(MOD(D6/3600,24)),0),"时",TEXT(INT(MOD(D6/60,60)),0),"分",TEXT(INT(MOD(D6,60)),0),"秒")</f>
        <v>0天0时0分12秒</v>
      </c>
      <c r="F6" s="17">
        <v>2000</v>
      </c>
      <c r="G6" s="17">
        <f>F6*60/10000</f>
        <v>12</v>
      </c>
      <c r="H6" s="17" t="str">
        <f>CONCATENATE(TEXT(INT(G6/86400),0),"天",TEXT(INT(MOD(G6/3600,24)),0),"时",TEXT(INT(MOD(G6/60,60)),0),"分",TEXT(INT(MOD(G6,60)),0),"秒")</f>
        <v>0天0时0分12秒</v>
      </c>
      <c r="I6" s="18">
        <f>24+4*(B6-6)</f>
        <v>28</v>
      </c>
      <c r="J6" s="19">
        <f>1800+300*(B6-6)</f>
        <v>2100</v>
      </c>
    </row>
    <row r="7" spans="1:11" x14ac:dyDescent="0.25">
      <c r="A7" s="22">
        <v>7</v>
      </c>
      <c r="B7" s="22">
        <f t="shared" ref="B7:B70" si="0">A7+1</f>
        <v>8</v>
      </c>
      <c r="C7" s="16">
        <f t="shared" ref="C7:C70" si="1">(B7-6)*(B7-6)*2000</f>
        <v>8000</v>
      </c>
      <c r="D7" s="16">
        <f t="shared" ref="D7:D70" si="2">C7*60/10000</f>
        <v>48</v>
      </c>
      <c r="E7" s="16" t="str">
        <f t="shared" ref="E7:E70" si="3">CONCATENATE(TEXT(INT(D7/86400),0),"天",TEXT(INT(MOD(D7/3600,24)),0),"时",TEXT(INT(MOD(D7/60,60)),0),"分",TEXT(INT(MOD(D7,60)),0),"秒")</f>
        <v>0天0时0分48秒</v>
      </c>
      <c r="F7" s="17">
        <f t="shared" ref="F7:F38" si="4">F6+C7</f>
        <v>10000</v>
      </c>
      <c r="G7" s="17">
        <f t="shared" ref="G7:G70" si="5">F7*60/10000</f>
        <v>60</v>
      </c>
      <c r="H7" s="17" t="str">
        <f t="shared" ref="H7:H70" si="6">CONCATENATE(TEXT(INT(G7/86400),0),"天",TEXT(INT(MOD(G7/3600,24)),0),"时",TEXT(INT(MOD(G7/60,60)),0),"分",TEXT(INT(MOD(G7,60)),0),"秒")</f>
        <v>0天0时1分0秒</v>
      </c>
      <c r="I7" s="18">
        <f t="shared" ref="I7:I70" si="7">24+4*(B7-6)</f>
        <v>32</v>
      </c>
      <c r="J7" s="19">
        <f t="shared" ref="J7:J70" si="8">1800+300*(B7-6)</f>
        <v>2400</v>
      </c>
    </row>
    <row r="8" spans="1:11" x14ac:dyDescent="0.25">
      <c r="A8" s="22">
        <v>8</v>
      </c>
      <c r="B8" s="22">
        <f t="shared" si="0"/>
        <v>9</v>
      </c>
      <c r="C8" s="16">
        <f t="shared" si="1"/>
        <v>18000</v>
      </c>
      <c r="D8" s="16">
        <f t="shared" si="2"/>
        <v>108</v>
      </c>
      <c r="E8" s="16" t="str">
        <f t="shared" si="3"/>
        <v>0天0时1分48秒</v>
      </c>
      <c r="F8" s="17">
        <f t="shared" si="4"/>
        <v>28000</v>
      </c>
      <c r="G8" s="17">
        <f t="shared" si="5"/>
        <v>168</v>
      </c>
      <c r="H8" s="17" t="str">
        <f t="shared" si="6"/>
        <v>0天0时2分48秒</v>
      </c>
      <c r="I8" s="18">
        <f t="shared" si="7"/>
        <v>36</v>
      </c>
      <c r="J8" s="19">
        <f t="shared" si="8"/>
        <v>2700</v>
      </c>
    </row>
    <row r="9" spans="1:11" x14ac:dyDescent="0.25">
      <c r="A9" s="22">
        <v>9</v>
      </c>
      <c r="B9" s="22">
        <f t="shared" si="0"/>
        <v>10</v>
      </c>
      <c r="C9" s="16">
        <f t="shared" si="1"/>
        <v>32000</v>
      </c>
      <c r="D9" s="16">
        <f t="shared" si="2"/>
        <v>192</v>
      </c>
      <c r="E9" s="16" t="str">
        <f t="shared" si="3"/>
        <v>0天0时3分12秒</v>
      </c>
      <c r="F9" s="17">
        <f t="shared" si="4"/>
        <v>60000</v>
      </c>
      <c r="G9" s="17">
        <f t="shared" si="5"/>
        <v>360</v>
      </c>
      <c r="H9" s="17" t="str">
        <f t="shared" si="6"/>
        <v>0天0时6分0秒</v>
      </c>
      <c r="I9" s="18">
        <f t="shared" si="7"/>
        <v>40</v>
      </c>
      <c r="J9" s="19">
        <f t="shared" si="8"/>
        <v>3000</v>
      </c>
    </row>
    <row r="10" spans="1:11" x14ac:dyDescent="0.25">
      <c r="A10" s="22">
        <v>10</v>
      </c>
      <c r="B10" s="22">
        <f t="shared" si="0"/>
        <v>11</v>
      </c>
      <c r="C10" s="16">
        <f t="shared" si="1"/>
        <v>50000</v>
      </c>
      <c r="D10" s="16">
        <f t="shared" si="2"/>
        <v>300</v>
      </c>
      <c r="E10" s="16" t="str">
        <f t="shared" si="3"/>
        <v>0天0时5分0秒</v>
      </c>
      <c r="F10" s="17">
        <f t="shared" si="4"/>
        <v>110000</v>
      </c>
      <c r="G10" s="17">
        <f t="shared" si="5"/>
        <v>660</v>
      </c>
      <c r="H10" s="17" t="str">
        <f t="shared" si="6"/>
        <v>0天0时11分0秒</v>
      </c>
      <c r="I10" s="18">
        <f t="shared" si="7"/>
        <v>44</v>
      </c>
      <c r="J10" s="19">
        <f t="shared" si="8"/>
        <v>3300</v>
      </c>
    </row>
    <row r="11" spans="1:11" x14ac:dyDescent="0.25">
      <c r="A11" s="22">
        <v>11</v>
      </c>
      <c r="B11" s="22">
        <f t="shared" si="0"/>
        <v>12</v>
      </c>
      <c r="C11" s="16">
        <f t="shared" si="1"/>
        <v>72000</v>
      </c>
      <c r="D11" s="16">
        <f t="shared" si="2"/>
        <v>432</v>
      </c>
      <c r="E11" s="16" t="str">
        <f t="shared" si="3"/>
        <v>0天0时7分12秒</v>
      </c>
      <c r="F11" s="17">
        <f t="shared" si="4"/>
        <v>182000</v>
      </c>
      <c r="G11" s="17">
        <f t="shared" si="5"/>
        <v>1092</v>
      </c>
      <c r="H11" s="17" t="str">
        <f t="shared" si="6"/>
        <v>0天0时18分12秒</v>
      </c>
      <c r="I11" s="18">
        <f t="shared" si="7"/>
        <v>48</v>
      </c>
      <c r="J11" s="19">
        <f t="shared" si="8"/>
        <v>3600</v>
      </c>
    </row>
    <row r="12" spans="1:11" x14ac:dyDescent="0.25">
      <c r="A12" s="22">
        <v>12</v>
      </c>
      <c r="B12" s="22">
        <f t="shared" si="0"/>
        <v>13</v>
      </c>
      <c r="C12" s="16">
        <f t="shared" si="1"/>
        <v>98000</v>
      </c>
      <c r="D12" s="16">
        <f t="shared" si="2"/>
        <v>588</v>
      </c>
      <c r="E12" s="16" t="str">
        <f t="shared" si="3"/>
        <v>0天0时9分48秒</v>
      </c>
      <c r="F12" s="17">
        <f t="shared" si="4"/>
        <v>280000</v>
      </c>
      <c r="G12" s="17">
        <f t="shared" si="5"/>
        <v>1680</v>
      </c>
      <c r="H12" s="17" t="str">
        <f t="shared" si="6"/>
        <v>0天0时28分0秒</v>
      </c>
      <c r="I12" s="18">
        <f t="shared" si="7"/>
        <v>52</v>
      </c>
      <c r="J12" s="19">
        <f t="shared" si="8"/>
        <v>3900</v>
      </c>
    </row>
    <row r="13" spans="1:11" x14ac:dyDescent="0.25">
      <c r="A13" s="22">
        <v>13</v>
      </c>
      <c r="B13" s="22">
        <f t="shared" si="0"/>
        <v>14</v>
      </c>
      <c r="C13" s="16">
        <f t="shared" si="1"/>
        <v>128000</v>
      </c>
      <c r="D13" s="16">
        <f t="shared" si="2"/>
        <v>768</v>
      </c>
      <c r="E13" s="16" t="str">
        <f t="shared" si="3"/>
        <v>0天0时12分48秒</v>
      </c>
      <c r="F13" s="17">
        <f t="shared" si="4"/>
        <v>408000</v>
      </c>
      <c r="G13" s="17">
        <f t="shared" si="5"/>
        <v>2448</v>
      </c>
      <c r="H13" s="17" t="str">
        <f t="shared" si="6"/>
        <v>0天0时40分48秒</v>
      </c>
      <c r="I13" s="18">
        <f t="shared" si="7"/>
        <v>56</v>
      </c>
      <c r="J13" s="19">
        <f t="shared" si="8"/>
        <v>4200</v>
      </c>
    </row>
    <row r="14" spans="1:11" x14ac:dyDescent="0.25">
      <c r="A14" s="22">
        <v>14</v>
      </c>
      <c r="B14" s="22">
        <f t="shared" si="0"/>
        <v>15</v>
      </c>
      <c r="C14" s="16">
        <f t="shared" si="1"/>
        <v>162000</v>
      </c>
      <c r="D14" s="16">
        <f t="shared" si="2"/>
        <v>972</v>
      </c>
      <c r="E14" s="16" t="str">
        <f t="shared" si="3"/>
        <v>0天0时16分12秒</v>
      </c>
      <c r="F14" s="17">
        <f t="shared" si="4"/>
        <v>570000</v>
      </c>
      <c r="G14" s="17">
        <f t="shared" si="5"/>
        <v>3420</v>
      </c>
      <c r="H14" s="17" t="str">
        <f t="shared" si="6"/>
        <v>0天0时57分0秒</v>
      </c>
      <c r="I14" s="18">
        <f t="shared" si="7"/>
        <v>60</v>
      </c>
      <c r="J14" s="19">
        <f t="shared" si="8"/>
        <v>4500</v>
      </c>
    </row>
    <row r="15" spans="1:11" x14ac:dyDescent="0.25">
      <c r="A15" s="22">
        <v>15</v>
      </c>
      <c r="B15" s="22">
        <f t="shared" si="0"/>
        <v>16</v>
      </c>
      <c r="C15" s="16">
        <f t="shared" si="1"/>
        <v>200000</v>
      </c>
      <c r="D15" s="16">
        <f t="shared" si="2"/>
        <v>1200</v>
      </c>
      <c r="E15" s="16" t="str">
        <f t="shared" si="3"/>
        <v>0天0时20分0秒</v>
      </c>
      <c r="F15" s="17">
        <f t="shared" si="4"/>
        <v>770000</v>
      </c>
      <c r="G15" s="17">
        <f t="shared" si="5"/>
        <v>4620</v>
      </c>
      <c r="H15" s="17" t="str">
        <f t="shared" si="6"/>
        <v>0天1时17分0秒</v>
      </c>
      <c r="I15" s="18">
        <f t="shared" si="7"/>
        <v>64</v>
      </c>
      <c r="J15" s="19">
        <f t="shared" si="8"/>
        <v>4800</v>
      </c>
    </row>
    <row r="16" spans="1:11" x14ac:dyDescent="0.25">
      <c r="A16" s="22">
        <v>16</v>
      </c>
      <c r="B16" s="22">
        <f t="shared" si="0"/>
        <v>17</v>
      </c>
      <c r="C16" s="16">
        <f t="shared" si="1"/>
        <v>242000</v>
      </c>
      <c r="D16" s="16">
        <f t="shared" si="2"/>
        <v>1452</v>
      </c>
      <c r="E16" s="16" t="str">
        <f t="shared" si="3"/>
        <v>0天0时24分12秒</v>
      </c>
      <c r="F16" s="17">
        <f t="shared" si="4"/>
        <v>1012000</v>
      </c>
      <c r="G16" s="17">
        <f t="shared" si="5"/>
        <v>6072</v>
      </c>
      <c r="H16" s="17" t="str">
        <f t="shared" si="6"/>
        <v>0天1时41分12秒</v>
      </c>
      <c r="I16" s="18">
        <f t="shared" si="7"/>
        <v>68</v>
      </c>
      <c r="J16" s="19">
        <f t="shared" si="8"/>
        <v>5100</v>
      </c>
    </row>
    <row r="17" spans="1:10" x14ac:dyDescent="0.25">
      <c r="A17" s="22">
        <v>17</v>
      </c>
      <c r="B17" s="22">
        <f t="shared" si="0"/>
        <v>18</v>
      </c>
      <c r="C17" s="16">
        <f t="shared" si="1"/>
        <v>288000</v>
      </c>
      <c r="D17" s="16">
        <f t="shared" si="2"/>
        <v>1728</v>
      </c>
      <c r="E17" s="16" t="str">
        <f t="shared" si="3"/>
        <v>0天0时28分48秒</v>
      </c>
      <c r="F17" s="17">
        <f t="shared" si="4"/>
        <v>1300000</v>
      </c>
      <c r="G17" s="17">
        <f t="shared" si="5"/>
        <v>7800</v>
      </c>
      <c r="H17" s="17" t="str">
        <f t="shared" si="6"/>
        <v>0天2时10分0秒</v>
      </c>
      <c r="I17" s="18">
        <f t="shared" si="7"/>
        <v>72</v>
      </c>
      <c r="J17" s="19">
        <f t="shared" si="8"/>
        <v>5400</v>
      </c>
    </row>
    <row r="18" spans="1:10" x14ac:dyDescent="0.25">
      <c r="A18" s="22">
        <v>18</v>
      </c>
      <c r="B18" s="22">
        <f t="shared" si="0"/>
        <v>19</v>
      </c>
      <c r="C18" s="16">
        <f t="shared" si="1"/>
        <v>338000</v>
      </c>
      <c r="D18" s="16">
        <f t="shared" si="2"/>
        <v>2028</v>
      </c>
      <c r="E18" s="16" t="str">
        <f t="shared" si="3"/>
        <v>0天0时33分48秒</v>
      </c>
      <c r="F18" s="17">
        <f t="shared" si="4"/>
        <v>1638000</v>
      </c>
      <c r="G18" s="17">
        <f t="shared" si="5"/>
        <v>9828</v>
      </c>
      <c r="H18" s="17" t="str">
        <f t="shared" si="6"/>
        <v>0天2时43分48秒</v>
      </c>
      <c r="I18" s="18">
        <f t="shared" si="7"/>
        <v>76</v>
      </c>
      <c r="J18" s="19">
        <f t="shared" si="8"/>
        <v>5700</v>
      </c>
    </row>
    <row r="19" spans="1:10" x14ac:dyDescent="0.25">
      <c r="A19" s="22">
        <v>19</v>
      </c>
      <c r="B19" s="22">
        <f t="shared" si="0"/>
        <v>20</v>
      </c>
      <c r="C19" s="16">
        <f t="shared" si="1"/>
        <v>392000</v>
      </c>
      <c r="D19" s="16">
        <f t="shared" si="2"/>
        <v>2352</v>
      </c>
      <c r="E19" s="16" t="str">
        <f t="shared" si="3"/>
        <v>0天0时39分12秒</v>
      </c>
      <c r="F19" s="17">
        <f t="shared" si="4"/>
        <v>2030000</v>
      </c>
      <c r="G19" s="17">
        <f t="shared" si="5"/>
        <v>12180</v>
      </c>
      <c r="H19" s="17" t="str">
        <f t="shared" si="6"/>
        <v>0天3时23分0秒</v>
      </c>
      <c r="I19" s="18">
        <f t="shared" si="7"/>
        <v>80</v>
      </c>
      <c r="J19" s="19">
        <f t="shared" si="8"/>
        <v>6000</v>
      </c>
    </row>
    <row r="20" spans="1:10" x14ac:dyDescent="0.25">
      <c r="A20" s="22">
        <v>20</v>
      </c>
      <c r="B20" s="22">
        <f t="shared" si="0"/>
        <v>21</v>
      </c>
      <c r="C20" s="16">
        <f t="shared" si="1"/>
        <v>450000</v>
      </c>
      <c r="D20" s="16">
        <f t="shared" si="2"/>
        <v>2700</v>
      </c>
      <c r="E20" s="16" t="str">
        <f t="shared" si="3"/>
        <v>0天0时45分0秒</v>
      </c>
      <c r="F20" s="17">
        <f t="shared" si="4"/>
        <v>2480000</v>
      </c>
      <c r="G20" s="17">
        <f t="shared" si="5"/>
        <v>14880</v>
      </c>
      <c r="H20" s="17" t="str">
        <f t="shared" si="6"/>
        <v>0天4时8分0秒</v>
      </c>
      <c r="I20" s="18">
        <f t="shared" si="7"/>
        <v>84</v>
      </c>
      <c r="J20" s="19">
        <f t="shared" si="8"/>
        <v>6300</v>
      </c>
    </row>
    <row r="21" spans="1:10" x14ac:dyDescent="0.25">
      <c r="A21" s="22">
        <v>21</v>
      </c>
      <c r="B21" s="22">
        <f t="shared" si="0"/>
        <v>22</v>
      </c>
      <c r="C21" s="16">
        <f t="shared" si="1"/>
        <v>512000</v>
      </c>
      <c r="D21" s="16">
        <f t="shared" si="2"/>
        <v>3072</v>
      </c>
      <c r="E21" s="16" t="str">
        <f t="shared" si="3"/>
        <v>0天0时51分12秒</v>
      </c>
      <c r="F21" s="17">
        <f t="shared" si="4"/>
        <v>2992000</v>
      </c>
      <c r="G21" s="17">
        <f t="shared" si="5"/>
        <v>17952</v>
      </c>
      <c r="H21" s="17" t="str">
        <f t="shared" si="6"/>
        <v>0天4时59分12秒</v>
      </c>
      <c r="I21" s="18">
        <f t="shared" si="7"/>
        <v>88</v>
      </c>
      <c r="J21" s="19">
        <f t="shared" si="8"/>
        <v>6600</v>
      </c>
    </row>
    <row r="22" spans="1:10" x14ac:dyDescent="0.25">
      <c r="A22" s="22">
        <v>22</v>
      </c>
      <c r="B22" s="22">
        <f t="shared" si="0"/>
        <v>23</v>
      </c>
      <c r="C22" s="16">
        <f t="shared" si="1"/>
        <v>578000</v>
      </c>
      <c r="D22" s="16">
        <f t="shared" si="2"/>
        <v>3468</v>
      </c>
      <c r="E22" s="16" t="str">
        <f t="shared" si="3"/>
        <v>0天0时57分48秒</v>
      </c>
      <c r="F22" s="17">
        <f t="shared" si="4"/>
        <v>3570000</v>
      </c>
      <c r="G22" s="17">
        <f t="shared" si="5"/>
        <v>21420</v>
      </c>
      <c r="H22" s="17" t="str">
        <f t="shared" si="6"/>
        <v>0天5时57分0秒</v>
      </c>
      <c r="I22" s="18">
        <f t="shared" si="7"/>
        <v>92</v>
      </c>
      <c r="J22" s="19">
        <f t="shared" si="8"/>
        <v>6900</v>
      </c>
    </row>
    <row r="23" spans="1:10" x14ac:dyDescent="0.25">
      <c r="A23" s="22">
        <v>23</v>
      </c>
      <c r="B23" s="22">
        <f t="shared" si="0"/>
        <v>24</v>
      </c>
      <c r="C23" s="16">
        <f t="shared" si="1"/>
        <v>648000</v>
      </c>
      <c r="D23" s="16">
        <f t="shared" si="2"/>
        <v>3888</v>
      </c>
      <c r="E23" s="16" t="str">
        <f t="shared" si="3"/>
        <v>0天1时4分48秒</v>
      </c>
      <c r="F23" s="17">
        <f t="shared" si="4"/>
        <v>4218000</v>
      </c>
      <c r="G23" s="17">
        <f t="shared" si="5"/>
        <v>25308</v>
      </c>
      <c r="H23" s="17" t="str">
        <f t="shared" si="6"/>
        <v>0天7时1分48秒</v>
      </c>
      <c r="I23" s="18">
        <f t="shared" si="7"/>
        <v>96</v>
      </c>
      <c r="J23" s="19">
        <f t="shared" si="8"/>
        <v>7200</v>
      </c>
    </row>
    <row r="24" spans="1:10" x14ac:dyDescent="0.25">
      <c r="A24" s="22">
        <v>24</v>
      </c>
      <c r="B24" s="22">
        <f t="shared" si="0"/>
        <v>25</v>
      </c>
      <c r="C24" s="16">
        <f t="shared" si="1"/>
        <v>722000</v>
      </c>
      <c r="D24" s="16">
        <f t="shared" si="2"/>
        <v>4332</v>
      </c>
      <c r="E24" s="16" t="str">
        <f t="shared" si="3"/>
        <v>0天1时12分12秒</v>
      </c>
      <c r="F24" s="17">
        <f t="shared" si="4"/>
        <v>4940000</v>
      </c>
      <c r="G24" s="17">
        <f t="shared" si="5"/>
        <v>29640</v>
      </c>
      <c r="H24" s="17" t="str">
        <f t="shared" si="6"/>
        <v>0天8时14分0秒</v>
      </c>
      <c r="I24" s="18">
        <f t="shared" si="7"/>
        <v>100</v>
      </c>
      <c r="J24" s="19">
        <f t="shared" si="8"/>
        <v>7500</v>
      </c>
    </row>
    <row r="25" spans="1:10" x14ac:dyDescent="0.25">
      <c r="A25" s="22">
        <v>25</v>
      </c>
      <c r="B25" s="22">
        <f t="shared" si="0"/>
        <v>26</v>
      </c>
      <c r="C25" s="16">
        <f t="shared" si="1"/>
        <v>800000</v>
      </c>
      <c r="D25" s="16">
        <f t="shared" si="2"/>
        <v>4800</v>
      </c>
      <c r="E25" s="16" t="str">
        <f t="shared" si="3"/>
        <v>0天1时20分0秒</v>
      </c>
      <c r="F25" s="17">
        <f t="shared" si="4"/>
        <v>5740000</v>
      </c>
      <c r="G25" s="17">
        <f t="shared" si="5"/>
        <v>34440</v>
      </c>
      <c r="H25" s="17" t="str">
        <f t="shared" si="6"/>
        <v>0天9时34分0秒</v>
      </c>
      <c r="I25" s="18">
        <f t="shared" si="7"/>
        <v>104</v>
      </c>
      <c r="J25" s="19">
        <f t="shared" si="8"/>
        <v>7800</v>
      </c>
    </row>
    <row r="26" spans="1:10" x14ac:dyDescent="0.25">
      <c r="A26" s="22">
        <v>26</v>
      </c>
      <c r="B26" s="22">
        <f t="shared" si="0"/>
        <v>27</v>
      </c>
      <c r="C26" s="16">
        <f t="shared" si="1"/>
        <v>882000</v>
      </c>
      <c r="D26" s="16">
        <f t="shared" si="2"/>
        <v>5292</v>
      </c>
      <c r="E26" s="16" t="str">
        <f t="shared" si="3"/>
        <v>0天1时28分12秒</v>
      </c>
      <c r="F26" s="17">
        <f t="shared" si="4"/>
        <v>6622000</v>
      </c>
      <c r="G26" s="17">
        <f t="shared" si="5"/>
        <v>39732</v>
      </c>
      <c r="H26" s="17" t="str">
        <f t="shared" si="6"/>
        <v>0天11时2分12秒</v>
      </c>
      <c r="I26" s="18">
        <f t="shared" si="7"/>
        <v>108</v>
      </c>
      <c r="J26" s="19">
        <f t="shared" si="8"/>
        <v>8100</v>
      </c>
    </row>
    <row r="27" spans="1:10" x14ac:dyDescent="0.25">
      <c r="A27" s="22">
        <v>27</v>
      </c>
      <c r="B27" s="22">
        <f t="shared" si="0"/>
        <v>28</v>
      </c>
      <c r="C27" s="16">
        <f t="shared" si="1"/>
        <v>968000</v>
      </c>
      <c r="D27" s="16">
        <f t="shared" si="2"/>
        <v>5808</v>
      </c>
      <c r="E27" s="16" t="str">
        <f t="shared" si="3"/>
        <v>0天1时36分48秒</v>
      </c>
      <c r="F27" s="17">
        <f t="shared" si="4"/>
        <v>7590000</v>
      </c>
      <c r="G27" s="17">
        <f t="shared" si="5"/>
        <v>45540</v>
      </c>
      <c r="H27" s="17" t="str">
        <f t="shared" si="6"/>
        <v>0天12时39分0秒</v>
      </c>
      <c r="I27" s="18">
        <f t="shared" si="7"/>
        <v>112</v>
      </c>
      <c r="J27" s="19">
        <f t="shared" si="8"/>
        <v>8400</v>
      </c>
    </row>
    <row r="28" spans="1:10" x14ac:dyDescent="0.25">
      <c r="A28" s="22">
        <v>28</v>
      </c>
      <c r="B28" s="22">
        <f t="shared" si="0"/>
        <v>29</v>
      </c>
      <c r="C28" s="16">
        <f t="shared" si="1"/>
        <v>1058000</v>
      </c>
      <c r="D28" s="16">
        <f t="shared" si="2"/>
        <v>6348</v>
      </c>
      <c r="E28" s="16" t="str">
        <f t="shared" si="3"/>
        <v>0天1时45分48秒</v>
      </c>
      <c r="F28" s="17">
        <f t="shared" si="4"/>
        <v>8648000</v>
      </c>
      <c r="G28" s="17">
        <f t="shared" si="5"/>
        <v>51888</v>
      </c>
      <c r="H28" s="17" t="str">
        <f t="shared" si="6"/>
        <v>0天14时24分48秒</v>
      </c>
      <c r="I28" s="18">
        <f t="shared" si="7"/>
        <v>116</v>
      </c>
      <c r="J28" s="19">
        <f t="shared" si="8"/>
        <v>8700</v>
      </c>
    </row>
    <row r="29" spans="1:10" x14ac:dyDescent="0.25">
      <c r="A29" s="22">
        <v>29</v>
      </c>
      <c r="B29" s="22">
        <f t="shared" si="0"/>
        <v>30</v>
      </c>
      <c r="C29" s="16">
        <f t="shared" si="1"/>
        <v>1152000</v>
      </c>
      <c r="D29" s="16">
        <f t="shared" si="2"/>
        <v>6912</v>
      </c>
      <c r="E29" s="16" t="str">
        <f t="shared" si="3"/>
        <v>0天1时55分12秒</v>
      </c>
      <c r="F29" s="17">
        <f t="shared" si="4"/>
        <v>9800000</v>
      </c>
      <c r="G29" s="17">
        <f t="shared" si="5"/>
        <v>58800</v>
      </c>
      <c r="H29" s="17" t="str">
        <f t="shared" si="6"/>
        <v>0天16时20分0秒</v>
      </c>
      <c r="I29" s="18">
        <f t="shared" si="7"/>
        <v>120</v>
      </c>
      <c r="J29" s="19">
        <f t="shared" si="8"/>
        <v>9000</v>
      </c>
    </row>
    <row r="30" spans="1:10" x14ac:dyDescent="0.25">
      <c r="A30" s="22">
        <v>30</v>
      </c>
      <c r="B30" s="22">
        <f t="shared" si="0"/>
        <v>31</v>
      </c>
      <c r="C30" s="16">
        <f t="shared" si="1"/>
        <v>1250000</v>
      </c>
      <c r="D30" s="16">
        <f t="shared" si="2"/>
        <v>7500</v>
      </c>
      <c r="E30" s="16" t="str">
        <f t="shared" si="3"/>
        <v>0天2时5分0秒</v>
      </c>
      <c r="F30" s="17">
        <f t="shared" si="4"/>
        <v>11050000</v>
      </c>
      <c r="G30" s="17">
        <f t="shared" si="5"/>
        <v>66300</v>
      </c>
      <c r="H30" s="17" t="str">
        <f t="shared" si="6"/>
        <v>0天18时25分0秒</v>
      </c>
      <c r="I30" s="18">
        <f t="shared" si="7"/>
        <v>124</v>
      </c>
      <c r="J30" s="19">
        <f t="shared" si="8"/>
        <v>9300</v>
      </c>
    </row>
    <row r="31" spans="1:10" x14ac:dyDescent="0.25">
      <c r="A31" s="22">
        <v>31</v>
      </c>
      <c r="B31" s="22">
        <f t="shared" si="0"/>
        <v>32</v>
      </c>
      <c r="C31" s="16">
        <f t="shared" si="1"/>
        <v>1352000</v>
      </c>
      <c r="D31" s="16">
        <f t="shared" si="2"/>
        <v>8112</v>
      </c>
      <c r="E31" s="16" t="str">
        <f t="shared" si="3"/>
        <v>0天2时15分12秒</v>
      </c>
      <c r="F31" s="17">
        <f t="shared" si="4"/>
        <v>12402000</v>
      </c>
      <c r="G31" s="17">
        <f t="shared" si="5"/>
        <v>74412</v>
      </c>
      <c r="H31" s="17" t="str">
        <f t="shared" si="6"/>
        <v>0天20时40分12秒</v>
      </c>
      <c r="I31" s="18">
        <f t="shared" si="7"/>
        <v>128</v>
      </c>
      <c r="J31" s="19">
        <f t="shared" si="8"/>
        <v>9600</v>
      </c>
    </row>
    <row r="32" spans="1:10" x14ac:dyDescent="0.25">
      <c r="A32" s="22">
        <v>32</v>
      </c>
      <c r="B32" s="22">
        <f t="shared" si="0"/>
        <v>33</v>
      </c>
      <c r="C32" s="16">
        <f t="shared" si="1"/>
        <v>1458000</v>
      </c>
      <c r="D32" s="16">
        <f t="shared" si="2"/>
        <v>8748</v>
      </c>
      <c r="E32" s="16" t="str">
        <f t="shared" si="3"/>
        <v>0天2时25分48秒</v>
      </c>
      <c r="F32" s="17">
        <f t="shared" si="4"/>
        <v>13860000</v>
      </c>
      <c r="G32" s="17">
        <f t="shared" si="5"/>
        <v>83160</v>
      </c>
      <c r="H32" s="17" t="str">
        <f t="shared" si="6"/>
        <v>0天23时6分0秒</v>
      </c>
      <c r="I32" s="18">
        <f t="shared" si="7"/>
        <v>132</v>
      </c>
      <c r="J32" s="19">
        <f t="shared" si="8"/>
        <v>9900</v>
      </c>
    </row>
    <row r="33" spans="1:10" x14ac:dyDescent="0.25">
      <c r="A33" s="22">
        <v>33</v>
      </c>
      <c r="B33" s="22">
        <f t="shared" si="0"/>
        <v>34</v>
      </c>
      <c r="C33" s="16">
        <f t="shared" si="1"/>
        <v>1568000</v>
      </c>
      <c r="D33" s="16">
        <f t="shared" si="2"/>
        <v>9408</v>
      </c>
      <c r="E33" s="16" t="str">
        <f t="shared" si="3"/>
        <v>0天2时36分48秒</v>
      </c>
      <c r="F33" s="17">
        <f t="shared" si="4"/>
        <v>15428000</v>
      </c>
      <c r="G33" s="17">
        <f t="shared" si="5"/>
        <v>92568</v>
      </c>
      <c r="H33" s="17" t="str">
        <f t="shared" si="6"/>
        <v>1天1时42分48秒</v>
      </c>
      <c r="I33" s="18">
        <f t="shared" si="7"/>
        <v>136</v>
      </c>
      <c r="J33" s="19">
        <f t="shared" si="8"/>
        <v>10200</v>
      </c>
    </row>
    <row r="34" spans="1:10" x14ac:dyDescent="0.25">
      <c r="A34" s="22">
        <v>34</v>
      </c>
      <c r="B34" s="22">
        <f t="shared" si="0"/>
        <v>35</v>
      </c>
      <c r="C34" s="16">
        <f t="shared" si="1"/>
        <v>1682000</v>
      </c>
      <c r="D34" s="16">
        <f t="shared" si="2"/>
        <v>10092</v>
      </c>
      <c r="E34" s="16" t="str">
        <f t="shared" si="3"/>
        <v>0天2时48分12秒</v>
      </c>
      <c r="F34" s="17">
        <f t="shared" si="4"/>
        <v>17110000</v>
      </c>
      <c r="G34" s="17">
        <f t="shared" si="5"/>
        <v>102660</v>
      </c>
      <c r="H34" s="17" t="str">
        <f t="shared" si="6"/>
        <v>1天4时31分0秒</v>
      </c>
      <c r="I34" s="18">
        <f t="shared" si="7"/>
        <v>140</v>
      </c>
      <c r="J34" s="19">
        <f t="shared" si="8"/>
        <v>10500</v>
      </c>
    </row>
    <row r="35" spans="1:10" x14ac:dyDescent="0.25">
      <c r="A35" s="22">
        <v>35</v>
      </c>
      <c r="B35" s="22">
        <f t="shared" si="0"/>
        <v>36</v>
      </c>
      <c r="C35" s="16">
        <f t="shared" si="1"/>
        <v>1800000</v>
      </c>
      <c r="D35" s="16">
        <f t="shared" si="2"/>
        <v>10800</v>
      </c>
      <c r="E35" s="16" t="str">
        <f t="shared" si="3"/>
        <v>0天3时0分0秒</v>
      </c>
      <c r="F35" s="17">
        <f t="shared" si="4"/>
        <v>18910000</v>
      </c>
      <c r="G35" s="17">
        <f t="shared" si="5"/>
        <v>113460</v>
      </c>
      <c r="H35" s="17" t="str">
        <f t="shared" si="6"/>
        <v>1天7时31分0秒</v>
      </c>
      <c r="I35" s="18">
        <f t="shared" si="7"/>
        <v>144</v>
      </c>
      <c r="J35" s="19">
        <f t="shared" si="8"/>
        <v>10800</v>
      </c>
    </row>
    <row r="36" spans="1:10" x14ac:dyDescent="0.25">
      <c r="A36" s="22">
        <v>36</v>
      </c>
      <c r="B36" s="22">
        <f t="shared" si="0"/>
        <v>37</v>
      </c>
      <c r="C36" s="16">
        <f t="shared" si="1"/>
        <v>1922000</v>
      </c>
      <c r="D36" s="16">
        <f t="shared" si="2"/>
        <v>11532</v>
      </c>
      <c r="E36" s="16" t="str">
        <f t="shared" si="3"/>
        <v>0天3时12分12秒</v>
      </c>
      <c r="F36" s="17">
        <f t="shared" si="4"/>
        <v>20832000</v>
      </c>
      <c r="G36" s="17">
        <f t="shared" si="5"/>
        <v>124992</v>
      </c>
      <c r="H36" s="17" t="str">
        <f t="shared" si="6"/>
        <v>1天10时43分12秒</v>
      </c>
      <c r="I36" s="18">
        <f t="shared" si="7"/>
        <v>148</v>
      </c>
      <c r="J36" s="19">
        <f t="shared" si="8"/>
        <v>11100</v>
      </c>
    </row>
    <row r="37" spans="1:10" x14ac:dyDescent="0.25">
      <c r="A37" s="22">
        <v>37</v>
      </c>
      <c r="B37" s="22">
        <f t="shared" si="0"/>
        <v>38</v>
      </c>
      <c r="C37" s="16">
        <f t="shared" si="1"/>
        <v>2048000</v>
      </c>
      <c r="D37" s="16">
        <f t="shared" si="2"/>
        <v>12288</v>
      </c>
      <c r="E37" s="16" t="str">
        <f t="shared" si="3"/>
        <v>0天3时24分48秒</v>
      </c>
      <c r="F37" s="17">
        <f t="shared" si="4"/>
        <v>22880000</v>
      </c>
      <c r="G37" s="17">
        <f t="shared" si="5"/>
        <v>137280</v>
      </c>
      <c r="H37" s="17" t="str">
        <f t="shared" si="6"/>
        <v>1天14时8分0秒</v>
      </c>
      <c r="I37" s="18">
        <f t="shared" si="7"/>
        <v>152</v>
      </c>
      <c r="J37" s="19">
        <f t="shared" si="8"/>
        <v>11400</v>
      </c>
    </row>
    <row r="38" spans="1:10" x14ac:dyDescent="0.25">
      <c r="A38" s="22">
        <v>38</v>
      </c>
      <c r="B38" s="22">
        <f t="shared" si="0"/>
        <v>39</v>
      </c>
      <c r="C38" s="16">
        <f t="shared" si="1"/>
        <v>2178000</v>
      </c>
      <c r="D38" s="16">
        <f t="shared" si="2"/>
        <v>13068</v>
      </c>
      <c r="E38" s="16" t="str">
        <f t="shared" si="3"/>
        <v>0天3时37分48秒</v>
      </c>
      <c r="F38" s="17">
        <f t="shared" si="4"/>
        <v>25058000</v>
      </c>
      <c r="G38" s="17">
        <f t="shared" si="5"/>
        <v>150348</v>
      </c>
      <c r="H38" s="17" t="str">
        <f t="shared" si="6"/>
        <v>1天17时45分48秒</v>
      </c>
      <c r="I38" s="18">
        <f t="shared" si="7"/>
        <v>156</v>
      </c>
      <c r="J38" s="19">
        <f t="shared" si="8"/>
        <v>11700</v>
      </c>
    </row>
    <row r="39" spans="1:10" x14ac:dyDescent="0.25">
      <c r="A39" s="22">
        <v>39</v>
      </c>
      <c r="B39" s="22">
        <f t="shared" si="0"/>
        <v>40</v>
      </c>
      <c r="C39" s="16">
        <f t="shared" si="1"/>
        <v>2312000</v>
      </c>
      <c r="D39" s="16">
        <f t="shared" si="2"/>
        <v>13872</v>
      </c>
      <c r="E39" s="16" t="str">
        <f t="shared" si="3"/>
        <v>0天3时51分12秒</v>
      </c>
      <c r="F39" s="17">
        <f t="shared" ref="F39:F70" si="9">F38+C39</f>
        <v>27370000</v>
      </c>
      <c r="G39" s="17">
        <f t="shared" si="5"/>
        <v>164220</v>
      </c>
      <c r="H39" s="17" t="str">
        <f t="shared" si="6"/>
        <v>1天21时37分0秒</v>
      </c>
      <c r="I39" s="18">
        <f t="shared" si="7"/>
        <v>160</v>
      </c>
      <c r="J39" s="19">
        <f t="shared" si="8"/>
        <v>12000</v>
      </c>
    </row>
    <row r="40" spans="1:10" x14ac:dyDescent="0.25">
      <c r="A40" s="22">
        <v>40</v>
      </c>
      <c r="B40" s="22">
        <f t="shared" si="0"/>
        <v>41</v>
      </c>
      <c r="C40" s="16">
        <f t="shared" si="1"/>
        <v>2450000</v>
      </c>
      <c r="D40" s="16">
        <f t="shared" si="2"/>
        <v>14700</v>
      </c>
      <c r="E40" s="16" t="str">
        <f t="shared" si="3"/>
        <v>0天4时5分0秒</v>
      </c>
      <c r="F40" s="17">
        <f t="shared" si="9"/>
        <v>29820000</v>
      </c>
      <c r="G40" s="17">
        <f t="shared" si="5"/>
        <v>178920</v>
      </c>
      <c r="H40" s="17" t="str">
        <f t="shared" si="6"/>
        <v>2天1时42分0秒</v>
      </c>
      <c r="I40" s="18">
        <f t="shared" si="7"/>
        <v>164</v>
      </c>
      <c r="J40" s="19">
        <f t="shared" si="8"/>
        <v>12300</v>
      </c>
    </row>
    <row r="41" spans="1:10" x14ac:dyDescent="0.25">
      <c r="A41" s="22">
        <v>41</v>
      </c>
      <c r="B41" s="22">
        <f t="shared" si="0"/>
        <v>42</v>
      </c>
      <c r="C41" s="16">
        <f t="shared" si="1"/>
        <v>2592000</v>
      </c>
      <c r="D41" s="16">
        <f t="shared" si="2"/>
        <v>15552</v>
      </c>
      <c r="E41" s="16" t="str">
        <f t="shared" si="3"/>
        <v>0天4时19分12秒</v>
      </c>
      <c r="F41" s="17">
        <f t="shared" si="9"/>
        <v>32412000</v>
      </c>
      <c r="G41" s="17">
        <f t="shared" si="5"/>
        <v>194472</v>
      </c>
      <c r="H41" s="17" t="str">
        <f t="shared" si="6"/>
        <v>2天6时1分12秒</v>
      </c>
      <c r="I41" s="18">
        <f t="shared" si="7"/>
        <v>168</v>
      </c>
      <c r="J41" s="19">
        <f t="shared" si="8"/>
        <v>12600</v>
      </c>
    </row>
    <row r="42" spans="1:10" x14ac:dyDescent="0.25">
      <c r="A42" s="22">
        <v>42</v>
      </c>
      <c r="B42" s="22">
        <f t="shared" si="0"/>
        <v>43</v>
      </c>
      <c r="C42" s="16">
        <f t="shared" si="1"/>
        <v>2738000</v>
      </c>
      <c r="D42" s="16">
        <f t="shared" si="2"/>
        <v>16428</v>
      </c>
      <c r="E42" s="16" t="str">
        <f t="shared" si="3"/>
        <v>0天4时33分48秒</v>
      </c>
      <c r="F42" s="17">
        <f t="shared" si="9"/>
        <v>35150000</v>
      </c>
      <c r="G42" s="17">
        <f t="shared" si="5"/>
        <v>210900</v>
      </c>
      <c r="H42" s="17" t="str">
        <f t="shared" si="6"/>
        <v>2天10时35分0秒</v>
      </c>
      <c r="I42" s="18">
        <f t="shared" si="7"/>
        <v>172</v>
      </c>
      <c r="J42" s="19">
        <f t="shared" si="8"/>
        <v>12900</v>
      </c>
    </row>
    <row r="43" spans="1:10" x14ac:dyDescent="0.25">
      <c r="A43" s="22">
        <v>43</v>
      </c>
      <c r="B43" s="22">
        <f t="shared" si="0"/>
        <v>44</v>
      </c>
      <c r="C43" s="16">
        <f t="shared" si="1"/>
        <v>2888000</v>
      </c>
      <c r="D43" s="16">
        <f t="shared" si="2"/>
        <v>17328</v>
      </c>
      <c r="E43" s="16" t="str">
        <f t="shared" si="3"/>
        <v>0天4时48分48秒</v>
      </c>
      <c r="F43" s="17">
        <f t="shared" si="9"/>
        <v>38038000</v>
      </c>
      <c r="G43" s="17">
        <f t="shared" si="5"/>
        <v>228228</v>
      </c>
      <c r="H43" s="17" t="str">
        <f t="shared" si="6"/>
        <v>2天15时23分48秒</v>
      </c>
      <c r="I43" s="18">
        <f t="shared" si="7"/>
        <v>176</v>
      </c>
      <c r="J43" s="19">
        <f t="shared" si="8"/>
        <v>13200</v>
      </c>
    </row>
    <row r="44" spans="1:10" x14ac:dyDescent="0.25">
      <c r="A44" s="22">
        <v>44</v>
      </c>
      <c r="B44" s="22">
        <f t="shared" si="0"/>
        <v>45</v>
      </c>
      <c r="C44" s="16">
        <f t="shared" si="1"/>
        <v>3042000</v>
      </c>
      <c r="D44" s="16">
        <f t="shared" si="2"/>
        <v>18252</v>
      </c>
      <c r="E44" s="16" t="str">
        <f t="shared" si="3"/>
        <v>0天5时4分12秒</v>
      </c>
      <c r="F44" s="17">
        <f t="shared" si="9"/>
        <v>41080000</v>
      </c>
      <c r="G44" s="17">
        <f t="shared" si="5"/>
        <v>246480</v>
      </c>
      <c r="H44" s="17" t="str">
        <f t="shared" si="6"/>
        <v>2天20时28分0秒</v>
      </c>
      <c r="I44" s="18">
        <f t="shared" si="7"/>
        <v>180</v>
      </c>
      <c r="J44" s="19">
        <f t="shared" si="8"/>
        <v>13500</v>
      </c>
    </row>
    <row r="45" spans="1:10" x14ac:dyDescent="0.25">
      <c r="A45" s="22">
        <v>45</v>
      </c>
      <c r="B45" s="22">
        <f t="shared" si="0"/>
        <v>46</v>
      </c>
      <c r="C45" s="16">
        <f t="shared" si="1"/>
        <v>3200000</v>
      </c>
      <c r="D45" s="16">
        <f t="shared" si="2"/>
        <v>19200</v>
      </c>
      <c r="E45" s="16" t="str">
        <f t="shared" si="3"/>
        <v>0天5时20分0秒</v>
      </c>
      <c r="F45" s="17">
        <f t="shared" si="9"/>
        <v>44280000</v>
      </c>
      <c r="G45" s="17">
        <f t="shared" si="5"/>
        <v>265680</v>
      </c>
      <c r="H45" s="17" t="str">
        <f t="shared" si="6"/>
        <v>3天1时48分0秒</v>
      </c>
      <c r="I45" s="18">
        <f t="shared" si="7"/>
        <v>184</v>
      </c>
      <c r="J45" s="19">
        <f t="shared" si="8"/>
        <v>13800</v>
      </c>
    </row>
    <row r="46" spans="1:10" x14ac:dyDescent="0.25">
      <c r="A46" s="22">
        <v>46</v>
      </c>
      <c r="B46" s="22">
        <f t="shared" si="0"/>
        <v>47</v>
      </c>
      <c r="C46" s="16">
        <f t="shared" si="1"/>
        <v>3362000</v>
      </c>
      <c r="D46" s="16">
        <f t="shared" si="2"/>
        <v>20172</v>
      </c>
      <c r="E46" s="16" t="str">
        <f t="shared" si="3"/>
        <v>0天5时36分12秒</v>
      </c>
      <c r="F46" s="17">
        <f t="shared" si="9"/>
        <v>47642000</v>
      </c>
      <c r="G46" s="17">
        <f t="shared" si="5"/>
        <v>285852</v>
      </c>
      <c r="H46" s="17" t="str">
        <f t="shared" si="6"/>
        <v>3天7时24分12秒</v>
      </c>
      <c r="I46" s="18">
        <f t="shared" si="7"/>
        <v>188</v>
      </c>
      <c r="J46" s="19">
        <f t="shared" si="8"/>
        <v>14100</v>
      </c>
    </row>
    <row r="47" spans="1:10" x14ac:dyDescent="0.25">
      <c r="A47" s="22">
        <v>47</v>
      </c>
      <c r="B47" s="22">
        <f t="shared" si="0"/>
        <v>48</v>
      </c>
      <c r="C47" s="16">
        <f t="shared" si="1"/>
        <v>3528000</v>
      </c>
      <c r="D47" s="16">
        <f t="shared" si="2"/>
        <v>21168</v>
      </c>
      <c r="E47" s="16" t="str">
        <f t="shared" si="3"/>
        <v>0天5时52分48秒</v>
      </c>
      <c r="F47" s="17">
        <f t="shared" si="9"/>
        <v>51170000</v>
      </c>
      <c r="G47" s="17">
        <f t="shared" si="5"/>
        <v>307020</v>
      </c>
      <c r="H47" s="17" t="str">
        <f t="shared" si="6"/>
        <v>3天13时17分0秒</v>
      </c>
      <c r="I47" s="18">
        <f t="shared" si="7"/>
        <v>192</v>
      </c>
      <c r="J47" s="19">
        <f t="shared" si="8"/>
        <v>14400</v>
      </c>
    </row>
    <row r="48" spans="1:10" x14ac:dyDescent="0.25">
      <c r="A48" s="22">
        <v>48</v>
      </c>
      <c r="B48" s="22">
        <f t="shared" si="0"/>
        <v>49</v>
      </c>
      <c r="C48" s="16">
        <f t="shared" si="1"/>
        <v>3698000</v>
      </c>
      <c r="D48" s="16">
        <f t="shared" si="2"/>
        <v>22188</v>
      </c>
      <c r="E48" s="16" t="str">
        <f t="shared" si="3"/>
        <v>0天6时9分48秒</v>
      </c>
      <c r="F48" s="17">
        <f t="shared" si="9"/>
        <v>54868000</v>
      </c>
      <c r="G48" s="17">
        <f t="shared" si="5"/>
        <v>329208</v>
      </c>
      <c r="H48" s="17" t="str">
        <f t="shared" si="6"/>
        <v>3天19时26分48秒</v>
      </c>
      <c r="I48" s="18">
        <f t="shared" si="7"/>
        <v>196</v>
      </c>
      <c r="J48" s="19">
        <f t="shared" si="8"/>
        <v>14700</v>
      </c>
    </row>
    <row r="49" spans="1:10" x14ac:dyDescent="0.25">
      <c r="A49" s="22">
        <v>49</v>
      </c>
      <c r="B49" s="22">
        <f t="shared" si="0"/>
        <v>50</v>
      </c>
      <c r="C49" s="16">
        <f t="shared" si="1"/>
        <v>3872000</v>
      </c>
      <c r="D49" s="16">
        <f t="shared" si="2"/>
        <v>23232</v>
      </c>
      <c r="E49" s="16" t="str">
        <f t="shared" si="3"/>
        <v>0天6时27分12秒</v>
      </c>
      <c r="F49" s="17">
        <f t="shared" si="9"/>
        <v>58740000</v>
      </c>
      <c r="G49" s="17">
        <f t="shared" si="5"/>
        <v>352440</v>
      </c>
      <c r="H49" s="17" t="str">
        <f t="shared" si="6"/>
        <v>4天1时54分0秒</v>
      </c>
      <c r="I49" s="18">
        <f t="shared" si="7"/>
        <v>200</v>
      </c>
      <c r="J49" s="19">
        <f t="shared" si="8"/>
        <v>15000</v>
      </c>
    </row>
    <row r="50" spans="1:10" x14ac:dyDescent="0.25">
      <c r="A50" s="22">
        <v>50</v>
      </c>
      <c r="B50" s="22">
        <f t="shared" si="0"/>
        <v>51</v>
      </c>
      <c r="C50" s="16">
        <f t="shared" si="1"/>
        <v>4050000</v>
      </c>
      <c r="D50" s="16">
        <f t="shared" si="2"/>
        <v>24300</v>
      </c>
      <c r="E50" s="16" t="str">
        <f t="shared" si="3"/>
        <v>0天6时45分0秒</v>
      </c>
      <c r="F50" s="17">
        <f t="shared" si="9"/>
        <v>62790000</v>
      </c>
      <c r="G50" s="17">
        <f t="shared" si="5"/>
        <v>376740</v>
      </c>
      <c r="H50" s="17" t="str">
        <f t="shared" si="6"/>
        <v>4天8时39分0秒</v>
      </c>
      <c r="I50" s="18">
        <f t="shared" si="7"/>
        <v>204</v>
      </c>
      <c r="J50" s="19">
        <f t="shared" si="8"/>
        <v>15300</v>
      </c>
    </row>
    <row r="51" spans="1:10" x14ac:dyDescent="0.25">
      <c r="A51" s="22">
        <v>51</v>
      </c>
      <c r="B51" s="22">
        <f t="shared" si="0"/>
        <v>52</v>
      </c>
      <c r="C51" s="16">
        <f t="shared" si="1"/>
        <v>4232000</v>
      </c>
      <c r="D51" s="16">
        <f t="shared" si="2"/>
        <v>25392</v>
      </c>
      <c r="E51" s="16" t="str">
        <f t="shared" si="3"/>
        <v>0天7时3分12秒</v>
      </c>
      <c r="F51" s="17">
        <f t="shared" si="9"/>
        <v>67022000</v>
      </c>
      <c r="G51" s="17">
        <f t="shared" si="5"/>
        <v>402132</v>
      </c>
      <c r="H51" s="17" t="str">
        <f t="shared" si="6"/>
        <v>4天15时42分12秒</v>
      </c>
      <c r="I51" s="18">
        <f t="shared" si="7"/>
        <v>208</v>
      </c>
      <c r="J51" s="19">
        <f t="shared" si="8"/>
        <v>15600</v>
      </c>
    </row>
    <row r="52" spans="1:10" x14ac:dyDescent="0.25">
      <c r="A52" s="22">
        <v>52</v>
      </c>
      <c r="B52" s="22">
        <f t="shared" si="0"/>
        <v>53</v>
      </c>
      <c r="C52" s="16">
        <f t="shared" si="1"/>
        <v>4418000</v>
      </c>
      <c r="D52" s="16">
        <f t="shared" si="2"/>
        <v>26508</v>
      </c>
      <c r="E52" s="16" t="str">
        <f t="shared" si="3"/>
        <v>0天7时21分48秒</v>
      </c>
      <c r="F52" s="17">
        <f t="shared" si="9"/>
        <v>71440000</v>
      </c>
      <c r="G52" s="17">
        <f t="shared" si="5"/>
        <v>428640</v>
      </c>
      <c r="H52" s="17" t="str">
        <f t="shared" si="6"/>
        <v>4天23时4分0秒</v>
      </c>
      <c r="I52" s="18">
        <f t="shared" si="7"/>
        <v>212</v>
      </c>
      <c r="J52" s="19">
        <f t="shared" si="8"/>
        <v>15900</v>
      </c>
    </row>
    <row r="53" spans="1:10" x14ac:dyDescent="0.25">
      <c r="A53" s="22">
        <v>53</v>
      </c>
      <c r="B53" s="22">
        <f t="shared" si="0"/>
        <v>54</v>
      </c>
      <c r="C53" s="16">
        <f t="shared" si="1"/>
        <v>4608000</v>
      </c>
      <c r="D53" s="16">
        <f t="shared" si="2"/>
        <v>27648</v>
      </c>
      <c r="E53" s="16" t="str">
        <f t="shared" si="3"/>
        <v>0天7时40分48秒</v>
      </c>
      <c r="F53" s="17">
        <f t="shared" si="9"/>
        <v>76048000</v>
      </c>
      <c r="G53" s="17">
        <f t="shared" si="5"/>
        <v>456288</v>
      </c>
      <c r="H53" s="17" t="str">
        <f t="shared" si="6"/>
        <v>5天6时44分48秒</v>
      </c>
      <c r="I53" s="18">
        <f t="shared" si="7"/>
        <v>216</v>
      </c>
      <c r="J53" s="19">
        <f t="shared" si="8"/>
        <v>16200</v>
      </c>
    </row>
    <row r="54" spans="1:10" x14ac:dyDescent="0.25">
      <c r="A54" s="22">
        <v>54</v>
      </c>
      <c r="B54" s="22">
        <f t="shared" si="0"/>
        <v>55</v>
      </c>
      <c r="C54" s="16">
        <f t="shared" si="1"/>
        <v>4802000</v>
      </c>
      <c r="D54" s="16">
        <f t="shared" si="2"/>
        <v>28812</v>
      </c>
      <c r="E54" s="16" t="str">
        <f t="shared" si="3"/>
        <v>0天8时0分12秒</v>
      </c>
      <c r="F54" s="17">
        <f t="shared" si="9"/>
        <v>80850000</v>
      </c>
      <c r="G54" s="17">
        <f t="shared" si="5"/>
        <v>485100</v>
      </c>
      <c r="H54" s="17" t="str">
        <f t="shared" si="6"/>
        <v>5天14时45分0秒</v>
      </c>
      <c r="I54" s="18">
        <f t="shared" si="7"/>
        <v>220</v>
      </c>
      <c r="J54" s="19">
        <f t="shared" si="8"/>
        <v>16500</v>
      </c>
    </row>
    <row r="55" spans="1:10" x14ac:dyDescent="0.25">
      <c r="A55" s="22">
        <v>55</v>
      </c>
      <c r="B55" s="22">
        <f t="shared" si="0"/>
        <v>56</v>
      </c>
      <c r="C55" s="16">
        <f t="shared" si="1"/>
        <v>5000000</v>
      </c>
      <c r="D55" s="16">
        <f t="shared" si="2"/>
        <v>30000</v>
      </c>
      <c r="E55" s="16" t="str">
        <f t="shared" si="3"/>
        <v>0天8时20分0秒</v>
      </c>
      <c r="F55" s="17">
        <f t="shared" si="9"/>
        <v>85850000</v>
      </c>
      <c r="G55" s="17">
        <f t="shared" si="5"/>
        <v>515100</v>
      </c>
      <c r="H55" s="17" t="str">
        <f t="shared" si="6"/>
        <v>5天23时5分0秒</v>
      </c>
      <c r="I55" s="18">
        <f t="shared" si="7"/>
        <v>224</v>
      </c>
      <c r="J55" s="19">
        <f t="shared" si="8"/>
        <v>16800</v>
      </c>
    </row>
    <row r="56" spans="1:10" x14ac:dyDescent="0.25">
      <c r="A56" s="22">
        <v>56</v>
      </c>
      <c r="B56" s="22">
        <f t="shared" si="0"/>
        <v>57</v>
      </c>
      <c r="C56" s="16">
        <f t="shared" si="1"/>
        <v>5202000</v>
      </c>
      <c r="D56" s="16">
        <f t="shared" si="2"/>
        <v>31212</v>
      </c>
      <c r="E56" s="16" t="str">
        <f t="shared" si="3"/>
        <v>0天8时40分12秒</v>
      </c>
      <c r="F56" s="17">
        <f t="shared" si="9"/>
        <v>91052000</v>
      </c>
      <c r="G56" s="17">
        <f t="shared" si="5"/>
        <v>546312</v>
      </c>
      <c r="H56" s="17" t="str">
        <f t="shared" si="6"/>
        <v>6天7时45分12秒</v>
      </c>
      <c r="I56" s="18">
        <f t="shared" si="7"/>
        <v>228</v>
      </c>
      <c r="J56" s="19">
        <f t="shared" si="8"/>
        <v>17100</v>
      </c>
    </row>
    <row r="57" spans="1:10" x14ac:dyDescent="0.25">
      <c r="A57" s="22">
        <v>57</v>
      </c>
      <c r="B57" s="22">
        <f t="shared" si="0"/>
        <v>58</v>
      </c>
      <c r="C57" s="16">
        <f t="shared" si="1"/>
        <v>5408000</v>
      </c>
      <c r="D57" s="16">
        <f t="shared" si="2"/>
        <v>32448</v>
      </c>
      <c r="E57" s="16" t="str">
        <f t="shared" si="3"/>
        <v>0天9时0分48秒</v>
      </c>
      <c r="F57" s="17">
        <f t="shared" si="9"/>
        <v>96460000</v>
      </c>
      <c r="G57" s="17">
        <f t="shared" si="5"/>
        <v>578760</v>
      </c>
      <c r="H57" s="17" t="str">
        <f t="shared" si="6"/>
        <v>6天16时46分0秒</v>
      </c>
      <c r="I57" s="18">
        <f t="shared" si="7"/>
        <v>232</v>
      </c>
      <c r="J57" s="19">
        <f t="shared" si="8"/>
        <v>17400</v>
      </c>
    </row>
    <row r="58" spans="1:10" x14ac:dyDescent="0.25">
      <c r="A58" s="22">
        <v>58</v>
      </c>
      <c r="B58" s="22">
        <f t="shared" si="0"/>
        <v>59</v>
      </c>
      <c r="C58" s="16">
        <f t="shared" si="1"/>
        <v>5618000</v>
      </c>
      <c r="D58" s="16">
        <f t="shared" si="2"/>
        <v>33708</v>
      </c>
      <c r="E58" s="16" t="str">
        <f t="shared" si="3"/>
        <v>0天9时21分48秒</v>
      </c>
      <c r="F58" s="17">
        <f t="shared" si="9"/>
        <v>102078000</v>
      </c>
      <c r="G58" s="17">
        <f t="shared" si="5"/>
        <v>612468</v>
      </c>
      <c r="H58" s="17" t="str">
        <f t="shared" si="6"/>
        <v>7天2时7分48秒</v>
      </c>
      <c r="I58" s="18">
        <f t="shared" si="7"/>
        <v>236</v>
      </c>
      <c r="J58" s="19">
        <f t="shared" si="8"/>
        <v>17700</v>
      </c>
    </row>
    <row r="59" spans="1:10" x14ac:dyDescent="0.25">
      <c r="A59" s="22">
        <v>59</v>
      </c>
      <c r="B59" s="22">
        <f t="shared" si="0"/>
        <v>60</v>
      </c>
      <c r="C59" s="16">
        <f t="shared" si="1"/>
        <v>5832000</v>
      </c>
      <c r="D59" s="16">
        <f t="shared" si="2"/>
        <v>34992</v>
      </c>
      <c r="E59" s="16" t="str">
        <f t="shared" si="3"/>
        <v>0天9时43分12秒</v>
      </c>
      <c r="F59" s="17">
        <f t="shared" si="9"/>
        <v>107910000</v>
      </c>
      <c r="G59" s="17">
        <f t="shared" si="5"/>
        <v>647460</v>
      </c>
      <c r="H59" s="17" t="str">
        <f t="shared" si="6"/>
        <v>7天11时51分0秒</v>
      </c>
      <c r="I59" s="18">
        <f t="shared" si="7"/>
        <v>240</v>
      </c>
      <c r="J59" s="19">
        <f t="shared" si="8"/>
        <v>18000</v>
      </c>
    </row>
    <row r="60" spans="1:10" x14ac:dyDescent="0.25">
      <c r="A60" s="22">
        <v>60</v>
      </c>
      <c r="B60" s="22">
        <f t="shared" si="0"/>
        <v>61</v>
      </c>
      <c r="C60" s="16">
        <f t="shared" si="1"/>
        <v>6050000</v>
      </c>
      <c r="D60" s="16">
        <f t="shared" si="2"/>
        <v>36300</v>
      </c>
      <c r="E60" s="16" t="str">
        <f t="shared" si="3"/>
        <v>0天10时5分0秒</v>
      </c>
      <c r="F60" s="17">
        <f t="shared" si="9"/>
        <v>113960000</v>
      </c>
      <c r="G60" s="17">
        <f t="shared" si="5"/>
        <v>683760</v>
      </c>
      <c r="H60" s="17" t="str">
        <f t="shared" si="6"/>
        <v>7天21时56分0秒</v>
      </c>
      <c r="I60" s="18">
        <f t="shared" si="7"/>
        <v>244</v>
      </c>
      <c r="J60" s="19">
        <f t="shared" si="8"/>
        <v>18300</v>
      </c>
    </row>
    <row r="61" spans="1:10" x14ac:dyDescent="0.25">
      <c r="A61" s="22">
        <v>61</v>
      </c>
      <c r="B61" s="22">
        <f t="shared" si="0"/>
        <v>62</v>
      </c>
      <c r="C61" s="16">
        <f t="shared" si="1"/>
        <v>6272000</v>
      </c>
      <c r="D61" s="16">
        <f t="shared" si="2"/>
        <v>37632</v>
      </c>
      <c r="E61" s="16" t="str">
        <f t="shared" si="3"/>
        <v>0天10时27分12秒</v>
      </c>
      <c r="F61" s="17">
        <f t="shared" si="9"/>
        <v>120232000</v>
      </c>
      <c r="G61" s="17">
        <f t="shared" si="5"/>
        <v>721392</v>
      </c>
      <c r="H61" s="17" t="str">
        <f t="shared" si="6"/>
        <v>8天8时23分12秒</v>
      </c>
      <c r="I61" s="18">
        <f t="shared" si="7"/>
        <v>248</v>
      </c>
      <c r="J61" s="19">
        <f t="shared" si="8"/>
        <v>18600</v>
      </c>
    </row>
    <row r="62" spans="1:10" x14ac:dyDescent="0.25">
      <c r="A62" s="22">
        <v>62</v>
      </c>
      <c r="B62" s="22">
        <f t="shared" si="0"/>
        <v>63</v>
      </c>
      <c r="C62" s="16">
        <f t="shared" si="1"/>
        <v>6498000</v>
      </c>
      <c r="D62" s="16">
        <f t="shared" si="2"/>
        <v>38988</v>
      </c>
      <c r="E62" s="16" t="str">
        <f t="shared" si="3"/>
        <v>0天10时49分48秒</v>
      </c>
      <c r="F62" s="17">
        <f t="shared" si="9"/>
        <v>126730000</v>
      </c>
      <c r="G62" s="17">
        <f t="shared" si="5"/>
        <v>760380</v>
      </c>
      <c r="H62" s="17" t="str">
        <f t="shared" si="6"/>
        <v>8天19时13分0秒</v>
      </c>
      <c r="I62" s="18">
        <f t="shared" si="7"/>
        <v>252</v>
      </c>
      <c r="J62" s="19">
        <f t="shared" si="8"/>
        <v>18900</v>
      </c>
    </row>
    <row r="63" spans="1:10" x14ac:dyDescent="0.25">
      <c r="A63" s="22">
        <v>63</v>
      </c>
      <c r="B63" s="22">
        <f t="shared" si="0"/>
        <v>64</v>
      </c>
      <c r="C63" s="16">
        <f t="shared" si="1"/>
        <v>6728000</v>
      </c>
      <c r="D63" s="16">
        <f t="shared" si="2"/>
        <v>40368</v>
      </c>
      <c r="E63" s="16" t="str">
        <f t="shared" si="3"/>
        <v>0天11时12分48秒</v>
      </c>
      <c r="F63" s="17">
        <f t="shared" si="9"/>
        <v>133458000</v>
      </c>
      <c r="G63" s="17">
        <f t="shared" si="5"/>
        <v>800748</v>
      </c>
      <c r="H63" s="17" t="str">
        <f t="shared" si="6"/>
        <v>9天6时25分48秒</v>
      </c>
      <c r="I63" s="18">
        <f t="shared" si="7"/>
        <v>256</v>
      </c>
      <c r="J63" s="19">
        <f t="shared" si="8"/>
        <v>19200</v>
      </c>
    </row>
    <row r="64" spans="1:10" x14ac:dyDescent="0.25">
      <c r="A64" s="22">
        <v>64</v>
      </c>
      <c r="B64" s="22">
        <f t="shared" si="0"/>
        <v>65</v>
      </c>
      <c r="C64" s="16">
        <f t="shared" si="1"/>
        <v>6962000</v>
      </c>
      <c r="D64" s="16">
        <f t="shared" si="2"/>
        <v>41772</v>
      </c>
      <c r="E64" s="16" t="str">
        <f t="shared" si="3"/>
        <v>0天11时36分12秒</v>
      </c>
      <c r="F64" s="17">
        <f t="shared" si="9"/>
        <v>140420000</v>
      </c>
      <c r="G64" s="17">
        <f t="shared" si="5"/>
        <v>842520</v>
      </c>
      <c r="H64" s="17" t="str">
        <f t="shared" si="6"/>
        <v>9天18时2分0秒</v>
      </c>
      <c r="I64" s="18">
        <f t="shared" si="7"/>
        <v>260</v>
      </c>
      <c r="J64" s="19">
        <f t="shared" si="8"/>
        <v>19500</v>
      </c>
    </row>
    <row r="65" spans="1:10" x14ac:dyDescent="0.25">
      <c r="A65" s="22">
        <v>65</v>
      </c>
      <c r="B65" s="22">
        <f t="shared" si="0"/>
        <v>66</v>
      </c>
      <c r="C65" s="16">
        <f t="shared" si="1"/>
        <v>7200000</v>
      </c>
      <c r="D65" s="16">
        <f t="shared" si="2"/>
        <v>43200</v>
      </c>
      <c r="E65" s="16" t="str">
        <f t="shared" si="3"/>
        <v>0天12时0分0秒</v>
      </c>
      <c r="F65" s="17">
        <f t="shared" si="9"/>
        <v>147620000</v>
      </c>
      <c r="G65" s="17">
        <f t="shared" si="5"/>
        <v>885720</v>
      </c>
      <c r="H65" s="17" t="str">
        <f t="shared" si="6"/>
        <v>10天6时2分0秒</v>
      </c>
      <c r="I65" s="18">
        <f t="shared" si="7"/>
        <v>264</v>
      </c>
      <c r="J65" s="19">
        <f t="shared" si="8"/>
        <v>19800</v>
      </c>
    </row>
    <row r="66" spans="1:10" x14ac:dyDescent="0.25">
      <c r="A66" s="22">
        <v>66</v>
      </c>
      <c r="B66" s="22">
        <f t="shared" si="0"/>
        <v>67</v>
      </c>
      <c r="C66" s="16">
        <f t="shared" si="1"/>
        <v>7442000</v>
      </c>
      <c r="D66" s="16">
        <f t="shared" si="2"/>
        <v>44652</v>
      </c>
      <c r="E66" s="16" t="str">
        <f t="shared" si="3"/>
        <v>0天12时24分12秒</v>
      </c>
      <c r="F66" s="17">
        <f t="shared" si="9"/>
        <v>155062000</v>
      </c>
      <c r="G66" s="17">
        <f t="shared" si="5"/>
        <v>930372</v>
      </c>
      <c r="H66" s="17" t="str">
        <f t="shared" si="6"/>
        <v>10天18时26分12秒</v>
      </c>
      <c r="I66" s="18">
        <f t="shared" si="7"/>
        <v>268</v>
      </c>
      <c r="J66" s="19">
        <f t="shared" si="8"/>
        <v>20100</v>
      </c>
    </row>
    <row r="67" spans="1:10" x14ac:dyDescent="0.25">
      <c r="A67" s="22">
        <v>67</v>
      </c>
      <c r="B67" s="22">
        <f t="shared" si="0"/>
        <v>68</v>
      </c>
      <c r="C67" s="16">
        <f t="shared" si="1"/>
        <v>7688000</v>
      </c>
      <c r="D67" s="16">
        <f t="shared" si="2"/>
        <v>46128</v>
      </c>
      <c r="E67" s="16" t="str">
        <f t="shared" si="3"/>
        <v>0天12时48分48秒</v>
      </c>
      <c r="F67" s="17">
        <f t="shared" si="9"/>
        <v>162750000</v>
      </c>
      <c r="G67" s="17">
        <f t="shared" si="5"/>
        <v>976500</v>
      </c>
      <c r="H67" s="17" t="str">
        <f t="shared" si="6"/>
        <v>11天7时15分0秒</v>
      </c>
      <c r="I67" s="18">
        <f t="shared" si="7"/>
        <v>272</v>
      </c>
      <c r="J67" s="19">
        <f t="shared" si="8"/>
        <v>20400</v>
      </c>
    </row>
    <row r="68" spans="1:10" x14ac:dyDescent="0.25">
      <c r="A68" s="22">
        <v>68</v>
      </c>
      <c r="B68" s="22">
        <f t="shared" si="0"/>
        <v>69</v>
      </c>
      <c r="C68" s="16">
        <f t="shared" si="1"/>
        <v>7938000</v>
      </c>
      <c r="D68" s="16">
        <f t="shared" si="2"/>
        <v>47628</v>
      </c>
      <c r="E68" s="16" t="str">
        <f t="shared" si="3"/>
        <v>0天13时13分48秒</v>
      </c>
      <c r="F68" s="17">
        <f t="shared" si="9"/>
        <v>170688000</v>
      </c>
      <c r="G68" s="17">
        <f t="shared" si="5"/>
        <v>1024128</v>
      </c>
      <c r="H68" s="17" t="str">
        <f t="shared" si="6"/>
        <v>11天20时28分48秒</v>
      </c>
      <c r="I68" s="18">
        <f t="shared" si="7"/>
        <v>276</v>
      </c>
      <c r="J68" s="19">
        <f t="shared" si="8"/>
        <v>20700</v>
      </c>
    </row>
    <row r="69" spans="1:10" x14ac:dyDescent="0.25">
      <c r="A69" s="22">
        <v>69</v>
      </c>
      <c r="B69" s="22">
        <f t="shared" si="0"/>
        <v>70</v>
      </c>
      <c r="C69" s="16">
        <f t="shared" si="1"/>
        <v>8192000</v>
      </c>
      <c r="D69" s="16">
        <f t="shared" si="2"/>
        <v>49152</v>
      </c>
      <c r="E69" s="16" t="str">
        <f t="shared" si="3"/>
        <v>0天13时39分12秒</v>
      </c>
      <c r="F69" s="17">
        <f t="shared" si="9"/>
        <v>178880000</v>
      </c>
      <c r="G69" s="17">
        <f t="shared" si="5"/>
        <v>1073280</v>
      </c>
      <c r="H69" s="17" t="str">
        <f t="shared" si="6"/>
        <v>12天10时8分0秒</v>
      </c>
      <c r="I69" s="18">
        <f t="shared" si="7"/>
        <v>280</v>
      </c>
      <c r="J69" s="19">
        <f t="shared" si="8"/>
        <v>21000</v>
      </c>
    </row>
    <row r="70" spans="1:10" x14ac:dyDescent="0.25">
      <c r="A70" s="22">
        <v>70</v>
      </c>
      <c r="B70" s="22">
        <f t="shared" si="0"/>
        <v>71</v>
      </c>
      <c r="C70" s="16">
        <f t="shared" si="1"/>
        <v>8450000</v>
      </c>
      <c r="D70" s="16">
        <f t="shared" si="2"/>
        <v>50700</v>
      </c>
      <c r="E70" s="16" t="str">
        <f t="shared" si="3"/>
        <v>0天14时5分0秒</v>
      </c>
      <c r="F70" s="17">
        <f t="shared" si="9"/>
        <v>187330000</v>
      </c>
      <c r="G70" s="17">
        <f t="shared" si="5"/>
        <v>1123980</v>
      </c>
      <c r="H70" s="17" t="str">
        <f t="shared" si="6"/>
        <v>13天0时13分0秒</v>
      </c>
      <c r="I70" s="18">
        <f t="shared" si="7"/>
        <v>284</v>
      </c>
      <c r="J70" s="19">
        <f t="shared" si="8"/>
        <v>21300</v>
      </c>
    </row>
    <row r="71" spans="1:10" x14ac:dyDescent="0.25">
      <c r="A71" s="22">
        <v>71</v>
      </c>
      <c r="B71" s="22">
        <f t="shared" ref="B71:B134" si="10">A71+1</f>
        <v>72</v>
      </c>
      <c r="C71" s="16">
        <f t="shared" ref="C71:C134" si="11">(B71-6)*(B71-6)*2000</f>
        <v>8712000</v>
      </c>
      <c r="D71" s="16">
        <f t="shared" ref="D71:D134" si="12">C71*60/10000</f>
        <v>52272</v>
      </c>
      <c r="E71" s="16" t="str">
        <f t="shared" ref="E71:E134" si="13">CONCATENATE(TEXT(INT(D71/86400),0),"天",TEXT(INT(MOD(D71/3600,24)),0),"时",TEXT(INT(MOD(D71/60,60)),0),"分",TEXT(INT(MOD(D71,60)),0),"秒")</f>
        <v>0天14时31分12秒</v>
      </c>
      <c r="F71" s="17">
        <f t="shared" ref="F71:F100" si="14">F70+C71</f>
        <v>196042000</v>
      </c>
      <c r="G71" s="17">
        <f t="shared" ref="G71:G134" si="15">F71*60/10000</f>
        <v>1176252</v>
      </c>
      <c r="H71" s="17" t="str">
        <f t="shared" ref="H71:H134" si="16">CONCATENATE(TEXT(INT(G71/86400),0),"天",TEXT(INT(MOD(G71/3600,24)),0),"时",TEXT(INT(MOD(G71/60,60)),0),"分",TEXT(INT(MOD(G71,60)),0),"秒")</f>
        <v>13天14时44分12秒</v>
      </c>
      <c r="I71" s="18">
        <f t="shared" ref="I71:I134" si="17">24+4*(B71-6)</f>
        <v>288</v>
      </c>
      <c r="J71" s="19">
        <f t="shared" ref="J71:J134" si="18">1800+300*(B71-6)</f>
        <v>21600</v>
      </c>
    </row>
    <row r="72" spans="1:10" x14ac:dyDescent="0.25">
      <c r="A72" s="22">
        <v>72</v>
      </c>
      <c r="B72" s="22">
        <f t="shared" si="10"/>
        <v>73</v>
      </c>
      <c r="C72" s="16">
        <f t="shared" si="11"/>
        <v>8978000</v>
      </c>
      <c r="D72" s="16">
        <f t="shared" si="12"/>
        <v>53868</v>
      </c>
      <c r="E72" s="16" t="str">
        <f t="shared" si="13"/>
        <v>0天14时57分48秒</v>
      </c>
      <c r="F72" s="17">
        <f t="shared" si="14"/>
        <v>205020000</v>
      </c>
      <c r="G72" s="17">
        <f t="shared" si="15"/>
        <v>1230120</v>
      </c>
      <c r="H72" s="17" t="str">
        <f t="shared" si="16"/>
        <v>14天5时42分0秒</v>
      </c>
      <c r="I72" s="18">
        <f t="shared" si="17"/>
        <v>292</v>
      </c>
      <c r="J72" s="19">
        <f t="shared" si="18"/>
        <v>21900</v>
      </c>
    </row>
    <row r="73" spans="1:10" x14ac:dyDescent="0.25">
      <c r="A73" s="22">
        <v>73</v>
      </c>
      <c r="B73" s="22">
        <f t="shared" si="10"/>
        <v>74</v>
      </c>
      <c r="C73" s="16">
        <f t="shared" si="11"/>
        <v>9248000</v>
      </c>
      <c r="D73" s="16">
        <f t="shared" si="12"/>
        <v>55488</v>
      </c>
      <c r="E73" s="16" t="str">
        <f t="shared" si="13"/>
        <v>0天15时24分48秒</v>
      </c>
      <c r="F73" s="17">
        <f t="shared" si="14"/>
        <v>214268000</v>
      </c>
      <c r="G73" s="17">
        <f t="shared" si="15"/>
        <v>1285608</v>
      </c>
      <c r="H73" s="17" t="str">
        <f t="shared" si="16"/>
        <v>14天21时6分48秒</v>
      </c>
      <c r="I73" s="18">
        <f t="shared" si="17"/>
        <v>296</v>
      </c>
      <c r="J73" s="19">
        <f t="shared" si="18"/>
        <v>22200</v>
      </c>
    </row>
    <row r="74" spans="1:10" x14ac:dyDescent="0.25">
      <c r="A74" s="22">
        <v>74</v>
      </c>
      <c r="B74" s="22">
        <f t="shared" si="10"/>
        <v>75</v>
      </c>
      <c r="C74" s="16">
        <f t="shared" si="11"/>
        <v>9522000</v>
      </c>
      <c r="D74" s="16">
        <f t="shared" si="12"/>
        <v>57132</v>
      </c>
      <c r="E74" s="16" t="str">
        <f t="shared" si="13"/>
        <v>0天15时52分12秒</v>
      </c>
      <c r="F74" s="17">
        <f t="shared" si="14"/>
        <v>223790000</v>
      </c>
      <c r="G74" s="17">
        <f t="shared" si="15"/>
        <v>1342740</v>
      </c>
      <c r="H74" s="17" t="str">
        <f t="shared" si="16"/>
        <v>15天12时59分0秒</v>
      </c>
      <c r="I74" s="18">
        <f t="shared" si="17"/>
        <v>300</v>
      </c>
      <c r="J74" s="19">
        <f t="shared" si="18"/>
        <v>22500</v>
      </c>
    </row>
    <row r="75" spans="1:10" x14ac:dyDescent="0.25">
      <c r="A75" s="22">
        <v>75</v>
      </c>
      <c r="B75" s="22">
        <f t="shared" si="10"/>
        <v>76</v>
      </c>
      <c r="C75" s="16">
        <f t="shared" si="11"/>
        <v>9800000</v>
      </c>
      <c r="D75" s="16">
        <f t="shared" si="12"/>
        <v>58800</v>
      </c>
      <c r="E75" s="16" t="str">
        <f t="shared" si="13"/>
        <v>0天16时20分0秒</v>
      </c>
      <c r="F75" s="17">
        <f t="shared" si="14"/>
        <v>233590000</v>
      </c>
      <c r="G75" s="17">
        <f t="shared" si="15"/>
        <v>1401540</v>
      </c>
      <c r="H75" s="17" t="str">
        <f t="shared" si="16"/>
        <v>16天5时19分0秒</v>
      </c>
      <c r="I75" s="18">
        <f t="shared" si="17"/>
        <v>304</v>
      </c>
      <c r="J75" s="19">
        <f t="shared" si="18"/>
        <v>22800</v>
      </c>
    </row>
    <row r="76" spans="1:10" x14ac:dyDescent="0.25">
      <c r="A76" s="22">
        <v>76</v>
      </c>
      <c r="B76" s="22">
        <f t="shared" si="10"/>
        <v>77</v>
      </c>
      <c r="C76" s="16">
        <f t="shared" si="11"/>
        <v>10082000</v>
      </c>
      <c r="D76" s="16">
        <f t="shared" si="12"/>
        <v>60492</v>
      </c>
      <c r="E76" s="16" t="str">
        <f t="shared" si="13"/>
        <v>0天16时48分12秒</v>
      </c>
      <c r="F76" s="17">
        <f t="shared" si="14"/>
        <v>243672000</v>
      </c>
      <c r="G76" s="17">
        <f t="shared" si="15"/>
        <v>1462032</v>
      </c>
      <c r="H76" s="17" t="str">
        <f t="shared" si="16"/>
        <v>16天22时7分12秒</v>
      </c>
      <c r="I76" s="18">
        <f t="shared" si="17"/>
        <v>308</v>
      </c>
      <c r="J76" s="19">
        <f t="shared" si="18"/>
        <v>23100</v>
      </c>
    </row>
    <row r="77" spans="1:10" x14ac:dyDescent="0.25">
      <c r="A77" s="22">
        <v>77</v>
      </c>
      <c r="B77" s="22">
        <f t="shared" si="10"/>
        <v>78</v>
      </c>
      <c r="C77" s="16">
        <f t="shared" si="11"/>
        <v>10368000</v>
      </c>
      <c r="D77" s="16">
        <f t="shared" si="12"/>
        <v>62208</v>
      </c>
      <c r="E77" s="16" t="str">
        <f t="shared" si="13"/>
        <v>0天17时16分48秒</v>
      </c>
      <c r="F77" s="17">
        <f t="shared" si="14"/>
        <v>254040000</v>
      </c>
      <c r="G77" s="17">
        <f t="shared" si="15"/>
        <v>1524240</v>
      </c>
      <c r="H77" s="17" t="str">
        <f t="shared" si="16"/>
        <v>17天15时24分0秒</v>
      </c>
      <c r="I77" s="18">
        <f t="shared" si="17"/>
        <v>312</v>
      </c>
      <c r="J77" s="19">
        <f t="shared" si="18"/>
        <v>23400</v>
      </c>
    </row>
    <row r="78" spans="1:10" x14ac:dyDescent="0.25">
      <c r="A78" s="22">
        <v>78</v>
      </c>
      <c r="B78" s="22">
        <f t="shared" si="10"/>
        <v>79</v>
      </c>
      <c r="C78" s="16">
        <f t="shared" si="11"/>
        <v>10658000</v>
      </c>
      <c r="D78" s="16">
        <f t="shared" si="12"/>
        <v>63948</v>
      </c>
      <c r="E78" s="16" t="str">
        <f t="shared" si="13"/>
        <v>0天17时45分48秒</v>
      </c>
      <c r="F78" s="17">
        <f t="shared" si="14"/>
        <v>264698000</v>
      </c>
      <c r="G78" s="17">
        <f t="shared" si="15"/>
        <v>1588188</v>
      </c>
      <c r="H78" s="17" t="str">
        <f t="shared" si="16"/>
        <v>18天9时9分48秒</v>
      </c>
      <c r="I78" s="18">
        <f t="shared" si="17"/>
        <v>316</v>
      </c>
      <c r="J78" s="19">
        <f t="shared" si="18"/>
        <v>23700</v>
      </c>
    </row>
    <row r="79" spans="1:10" x14ac:dyDescent="0.25">
      <c r="A79" s="22">
        <v>79</v>
      </c>
      <c r="B79" s="22">
        <f t="shared" si="10"/>
        <v>80</v>
      </c>
      <c r="C79" s="16">
        <f t="shared" si="11"/>
        <v>10952000</v>
      </c>
      <c r="D79" s="16">
        <f t="shared" si="12"/>
        <v>65712</v>
      </c>
      <c r="E79" s="16" t="str">
        <f t="shared" si="13"/>
        <v>0天18时15分12秒</v>
      </c>
      <c r="F79" s="17">
        <f t="shared" si="14"/>
        <v>275650000</v>
      </c>
      <c r="G79" s="17">
        <f t="shared" si="15"/>
        <v>1653900</v>
      </c>
      <c r="H79" s="17" t="str">
        <f t="shared" si="16"/>
        <v>19天3时25分0秒</v>
      </c>
      <c r="I79" s="18">
        <f t="shared" si="17"/>
        <v>320</v>
      </c>
      <c r="J79" s="19">
        <f t="shared" si="18"/>
        <v>24000</v>
      </c>
    </row>
    <row r="80" spans="1:10" x14ac:dyDescent="0.25">
      <c r="A80" s="22">
        <v>80</v>
      </c>
      <c r="B80" s="22">
        <f t="shared" si="10"/>
        <v>81</v>
      </c>
      <c r="C80" s="16">
        <f t="shared" si="11"/>
        <v>11250000</v>
      </c>
      <c r="D80" s="16">
        <f t="shared" si="12"/>
        <v>67500</v>
      </c>
      <c r="E80" s="16" t="str">
        <f t="shared" si="13"/>
        <v>0天18时45分0秒</v>
      </c>
      <c r="F80" s="17">
        <f t="shared" si="14"/>
        <v>286900000</v>
      </c>
      <c r="G80" s="17">
        <f t="shared" si="15"/>
        <v>1721400</v>
      </c>
      <c r="H80" s="17" t="str">
        <f t="shared" si="16"/>
        <v>19天22时10分0秒</v>
      </c>
      <c r="I80" s="18">
        <f t="shared" si="17"/>
        <v>324</v>
      </c>
      <c r="J80" s="19">
        <f t="shared" si="18"/>
        <v>24300</v>
      </c>
    </row>
    <row r="81" spans="1:10" x14ac:dyDescent="0.25">
      <c r="A81" s="22">
        <v>81</v>
      </c>
      <c r="B81" s="22">
        <f t="shared" si="10"/>
        <v>82</v>
      </c>
      <c r="C81" s="16">
        <f t="shared" si="11"/>
        <v>11552000</v>
      </c>
      <c r="D81" s="16">
        <f t="shared" si="12"/>
        <v>69312</v>
      </c>
      <c r="E81" s="16" t="str">
        <f t="shared" si="13"/>
        <v>0天19时15分12秒</v>
      </c>
      <c r="F81" s="17">
        <f t="shared" si="14"/>
        <v>298452000</v>
      </c>
      <c r="G81" s="17">
        <f t="shared" si="15"/>
        <v>1790712</v>
      </c>
      <c r="H81" s="17" t="str">
        <f t="shared" si="16"/>
        <v>20天17时25分12秒</v>
      </c>
      <c r="I81" s="18">
        <f t="shared" si="17"/>
        <v>328</v>
      </c>
      <c r="J81" s="19">
        <f t="shared" si="18"/>
        <v>24600</v>
      </c>
    </row>
    <row r="82" spans="1:10" x14ac:dyDescent="0.25">
      <c r="A82" s="22">
        <v>82</v>
      </c>
      <c r="B82" s="22">
        <f t="shared" si="10"/>
        <v>83</v>
      </c>
      <c r="C82" s="16">
        <f t="shared" si="11"/>
        <v>11858000</v>
      </c>
      <c r="D82" s="16">
        <f t="shared" si="12"/>
        <v>71148</v>
      </c>
      <c r="E82" s="16" t="str">
        <f t="shared" si="13"/>
        <v>0天19时45分48秒</v>
      </c>
      <c r="F82" s="17">
        <f t="shared" si="14"/>
        <v>310310000</v>
      </c>
      <c r="G82" s="17">
        <f t="shared" si="15"/>
        <v>1861860</v>
      </c>
      <c r="H82" s="17" t="str">
        <f t="shared" si="16"/>
        <v>21天13时11分0秒</v>
      </c>
      <c r="I82" s="18">
        <f t="shared" si="17"/>
        <v>332</v>
      </c>
      <c r="J82" s="19">
        <f t="shared" si="18"/>
        <v>24900</v>
      </c>
    </row>
    <row r="83" spans="1:10" x14ac:dyDescent="0.25">
      <c r="A83" s="22">
        <v>83</v>
      </c>
      <c r="B83" s="22">
        <f t="shared" si="10"/>
        <v>84</v>
      </c>
      <c r="C83" s="16">
        <f t="shared" si="11"/>
        <v>12168000</v>
      </c>
      <c r="D83" s="16">
        <f t="shared" si="12"/>
        <v>73008</v>
      </c>
      <c r="E83" s="16" t="str">
        <f t="shared" si="13"/>
        <v>0天20时16分48秒</v>
      </c>
      <c r="F83" s="17">
        <f t="shared" si="14"/>
        <v>322478000</v>
      </c>
      <c r="G83" s="17">
        <f t="shared" si="15"/>
        <v>1934868</v>
      </c>
      <c r="H83" s="17" t="str">
        <f t="shared" si="16"/>
        <v>22天9时27分48秒</v>
      </c>
      <c r="I83" s="18">
        <f t="shared" si="17"/>
        <v>336</v>
      </c>
      <c r="J83" s="19">
        <f t="shared" si="18"/>
        <v>25200</v>
      </c>
    </row>
    <row r="84" spans="1:10" x14ac:dyDescent="0.25">
      <c r="A84" s="22">
        <v>84</v>
      </c>
      <c r="B84" s="22">
        <f t="shared" si="10"/>
        <v>85</v>
      </c>
      <c r="C84" s="16">
        <f t="shared" si="11"/>
        <v>12482000</v>
      </c>
      <c r="D84" s="16">
        <f t="shared" si="12"/>
        <v>74892</v>
      </c>
      <c r="E84" s="16" t="str">
        <f t="shared" si="13"/>
        <v>0天20时48分12秒</v>
      </c>
      <c r="F84" s="17">
        <f t="shared" si="14"/>
        <v>334960000</v>
      </c>
      <c r="G84" s="17">
        <f t="shared" si="15"/>
        <v>2009760</v>
      </c>
      <c r="H84" s="17" t="str">
        <f t="shared" si="16"/>
        <v>23天6时16分0秒</v>
      </c>
      <c r="I84" s="18">
        <f t="shared" si="17"/>
        <v>340</v>
      </c>
      <c r="J84" s="19">
        <f t="shared" si="18"/>
        <v>25500</v>
      </c>
    </row>
    <row r="85" spans="1:10" x14ac:dyDescent="0.25">
      <c r="A85" s="22">
        <v>85</v>
      </c>
      <c r="B85" s="22">
        <f t="shared" si="10"/>
        <v>86</v>
      </c>
      <c r="C85" s="16">
        <f t="shared" si="11"/>
        <v>12800000</v>
      </c>
      <c r="D85" s="16">
        <f t="shared" si="12"/>
        <v>76800</v>
      </c>
      <c r="E85" s="16" t="str">
        <f t="shared" si="13"/>
        <v>0天21时20分0秒</v>
      </c>
      <c r="F85" s="17">
        <f t="shared" si="14"/>
        <v>347760000</v>
      </c>
      <c r="G85" s="17">
        <f t="shared" si="15"/>
        <v>2086560</v>
      </c>
      <c r="H85" s="17" t="str">
        <f t="shared" si="16"/>
        <v>24天3时36分0秒</v>
      </c>
      <c r="I85" s="18">
        <f t="shared" si="17"/>
        <v>344</v>
      </c>
      <c r="J85" s="19">
        <f t="shared" si="18"/>
        <v>25800</v>
      </c>
    </row>
    <row r="86" spans="1:10" x14ac:dyDescent="0.25">
      <c r="A86" s="22">
        <v>86</v>
      </c>
      <c r="B86" s="22">
        <f t="shared" si="10"/>
        <v>87</v>
      </c>
      <c r="C86" s="16">
        <f t="shared" si="11"/>
        <v>13122000</v>
      </c>
      <c r="D86" s="16">
        <f t="shared" si="12"/>
        <v>78732</v>
      </c>
      <c r="E86" s="16" t="str">
        <f t="shared" si="13"/>
        <v>0天21时52分12秒</v>
      </c>
      <c r="F86" s="17">
        <f t="shared" si="14"/>
        <v>360882000</v>
      </c>
      <c r="G86" s="17">
        <f t="shared" si="15"/>
        <v>2165292</v>
      </c>
      <c r="H86" s="17" t="str">
        <f t="shared" si="16"/>
        <v>25天1时28分12秒</v>
      </c>
      <c r="I86" s="18">
        <f t="shared" si="17"/>
        <v>348</v>
      </c>
      <c r="J86" s="19">
        <f t="shared" si="18"/>
        <v>26100</v>
      </c>
    </row>
    <row r="87" spans="1:10" x14ac:dyDescent="0.25">
      <c r="A87" s="22">
        <v>87</v>
      </c>
      <c r="B87" s="22">
        <f t="shared" si="10"/>
        <v>88</v>
      </c>
      <c r="C87" s="16">
        <f t="shared" si="11"/>
        <v>13448000</v>
      </c>
      <c r="D87" s="16">
        <f t="shared" si="12"/>
        <v>80688</v>
      </c>
      <c r="E87" s="16" t="str">
        <f t="shared" si="13"/>
        <v>0天22时24分48秒</v>
      </c>
      <c r="F87" s="17">
        <f t="shared" si="14"/>
        <v>374330000</v>
      </c>
      <c r="G87" s="17">
        <f t="shared" si="15"/>
        <v>2245980</v>
      </c>
      <c r="H87" s="17" t="str">
        <f t="shared" si="16"/>
        <v>25天23时53分0秒</v>
      </c>
      <c r="I87" s="18">
        <f t="shared" si="17"/>
        <v>352</v>
      </c>
      <c r="J87" s="19">
        <f t="shared" si="18"/>
        <v>26400</v>
      </c>
    </row>
    <row r="88" spans="1:10" x14ac:dyDescent="0.25">
      <c r="A88" s="22">
        <v>88</v>
      </c>
      <c r="B88" s="22">
        <f t="shared" si="10"/>
        <v>89</v>
      </c>
      <c r="C88" s="16">
        <f t="shared" si="11"/>
        <v>13778000</v>
      </c>
      <c r="D88" s="16">
        <f t="shared" si="12"/>
        <v>82668</v>
      </c>
      <c r="E88" s="16" t="str">
        <f t="shared" si="13"/>
        <v>0天22时57分48秒</v>
      </c>
      <c r="F88" s="17">
        <f t="shared" si="14"/>
        <v>388108000</v>
      </c>
      <c r="G88" s="17">
        <f t="shared" si="15"/>
        <v>2328648</v>
      </c>
      <c r="H88" s="17" t="str">
        <f t="shared" si="16"/>
        <v>26天22时50分48秒</v>
      </c>
      <c r="I88" s="18">
        <f t="shared" si="17"/>
        <v>356</v>
      </c>
      <c r="J88" s="19">
        <f t="shared" si="18"/>
        <v>26700</v>
      </c>
    </row>
    <row r="89" spans="1:10" x14ac:dyDescent="0.25">
      <c r="A89" s="22">
        <v>89</v>
      </c>
      <c r="B89" s="22">
        <f t="shared" si="10"/>
        <v>90</v>
      </c>
      <c r="C89" s="16">
        <f t="shared" si="11"/>
        <v>14112000</v>
      </c>
      <c r="D89" s="16">
        <f t="shared" si="12"/>
        <v>84672</v>
      </c>
      <c r="E89" s="16" t="str">
        <f t="shared" si="13"/>
        <v>0天23时31分12秒</v>
      </c>
      <c r="F89" s="17">
        <f t="shared" si="14"/>
        <v>402220000</v>
      </c>
      <c r="G89" s="17">
        <f t="shared" si="15"/>
        <v>2413320</v>
      </c>
      <c r="H89" s="17" t="str">
        <f t="shared" si="16"/>
        <v>27天22时22分0秒</v>
      </c>
      <c r="I89" s="18">
        <f t="shared" si="17"/>
        <v>360</v>
      </c>
      <c r="J89" s="19">
        <f t="shared" si="18"/>
        <v>27000</v>
      </c>
    </row>
    <row r="90" spans="1:10" x14ac:dyDescent="0.25">
      <c r="A90" s="22">
        <v>90</v>
      </c>
      <c r="B90" s="22">
        <f t="shared" si="10"/>
        <v>91</v>
      </c>
      <c r="C90" s="16">
        <f t="shared" si="11"/>
        <v>14450000</v>
      </c>
      <c r="D90" s="16">
        <f t="shared" si="12"/>
        <v>86700</v>
      </c>
      <c r="E90" s="16" t="str">
        <f t="shared" si="13"/>
        <v>1天0时5分0秒</v>
      </c>
      <c r="F90" s="17">
        <f t="shared" si="14"/>
        <v>416670000</v>
      </c>
      <c r="G90" s="17">
        <f t="shared" si="15"/>
        <v>2500020</v>
      </c>
      <c r="H90" s="17" t="str">
        <f t="shared" si="16"/>
        <v>28天22时27分0秒</v>
      </c>
      <c r="I90" s="18">
        <f t="shared" si="17"/>
        <v>364</v>
      </c>
      <c r="J90" s="19">
        <f t="shared" si="18"/>
        <v>27300</v>
      </c>
    </row>
    <row r="91" spans="1:10" x14ac:dyDescent="0.25">
      <c r="A91" s="22">
        <v>91</v>
      </c>
      <c r="B91" s="22">
        <f t="shared" si="10"/>
        <v>92</v>
      </c>
      <c r="C91" s="16">
        <f t="shared" si="11"/>
        <v>14792000</v>
      </c>
      <c r="D91" s="16">
        <f t="shared" si="12"/>
        <v>88752</v>
      </c>
      <c r="E91" s="16" t="str">
        <f t="shared" si="13"/>
        <v>1天0时39分12秒</v>
      </c>
      <c r="F91" s="17">
        <f t="shared" si="14"/>
        <v>431462000</v>
      </c>
      <c r="G91" s="17">
        <f t="shared" si="15"/>
        <v>2588772</v>
      </c>
      <c r="H91" s="17" t="str">
        <f t="shared" si="16"/>
        <v>29天23时6分12秒</v>
      </c>
      <c r="I91" s="18">
        <f t="shared" si="17"/>
        <v>368</v>
      </c>
      <c r="J91" s="19">
        <f t="shared" si="18"/>
        <v>27600</v>
      </c>
    </row>
    <row r="92" spans="1:10" x14ac:dyDescent="0.25">
      <c r="A92" s="22">
        <v>92</v>
      </c>
      <c r="B92" s="22">
        <f t="shared" si="10"/>
        <v>93</v>
      </c>
      <c r="C92" s="16">
        <f t="shared" si="11"/>
        <v>15138000</v>
      </c>
      <c r="D92" s="16">
        <f t="shared" si="12"/>
        <v>90828</v>
      </c>
      <c r="E92" s="16" t="str">
        <f t="shared" si="13"/>
        <v>1天1时13分48秒</v>
      </c>
      <c r="F92" s="17">
        <f t="shared" si="14"/>
        <v>446600000</v>
      </c>
      <c r="G92" s="17">
        <f t="shared" si="15"/>
        <v>2679600</v>
      </c>
      <c r="H92" s="17" t="str">
        <f t="shared" si="16"/>
        <v>31天0时20分0秒</v>
      </c>
      <c r="I92" s="18">
        <f t="shared" si="17"/>
        <v>372</v>
      </c>
      <c r="J92" s="19">
        <f t="shared" si="18"/>
        <v>27900</v>
      </c>
    </row>
    <row r="93" spans="1:10" x14ac:dyDescent="0.25">
      <c r="A93" s="22">
        <v>93</v>
      </c>
      <c r="B93" s="22">
        <f t="shared" si="10"/>
        <v>94</v>
      </c>
      <c r="C93" s="16">
        <f t="shared" si="11"/>
        <v>15488000</v>
      </c>
      <c r="D93" s="16">
        <f t="shared" si="12"/>
        <v>92928</v>
      </c>
      <c r="E93" s="16" t="str">
        <f t="shared" si="13"/>
        <v>1天1时48分48秒</v>
      </c>
      <c r="F93" s="17">
        <f t="shared" si="14"/>
        <v>462088000</v>
      </c>
      <c r="G93" s="17">
        <f t="shared" si="15"/>
        <v>2772528</v>
      </c>
      <c r="H93" s="17" t="str">
        <f t="shared" si="16"/>
        <v>32天2时8分48秒</v>
      </c>
      <c r="I93" s="18">
        <f t="shared" si="17"/>
        <v>376</v>
      </c>
      <c r="J93" s="19">
        <f t="shared" si="18"/>
        <v>28200</v>
      </c>
    </row>
    <row r="94" spans="1:10" x14ac:dyDescent="0.25">
      <c r="A94" s="22">
        <v>94</v>
      </c>
      <c r="B94" s="22">
        <f t="shared" si="10"/>
        <v>95</v>
      </c>
      <c r="C94" s="16">
        <f t="shared" si="11"/>
        <v>15842000</v>
      </c>
      <c r="D94" s="16">
        <f t="shared" si="12"/>
        <v>95052</v>
      </c>
      <c r="E94" s="16" t="str">
        <f t="shared" si="13"/>
        <v>1天2时24分12秒</v>
      </c>
      <c r="F94" s="17">
        <f t="shared" si="14"/>
        <v>477930000</v>
      </c>
      <c r="G94" s="17">
        <f t="shared" si="15"/>
        <v>2867580</v>
      </c>
      <c r="H94" s="17" t="str">
        <f t="shared" si="16"/>
        <v>33天4时33分0秒</v>
      </c>
      <c r="I94" s="18">
        <f t="shared" si="17"/>
        <v>380</v>
      </c>
      <c r="J94" s="19">
        <f t="shared" si="18"/>
        <v>28500</v>
      </c>
    </row>
    <row r="95" spans="1:10" x14ac:dyDescent="0.25">
      <c r="A95" s="22">
        <v>95</v>
      </c>
      <c r="B95" s="22">
        <f t="shared" si="10"/>
        <v>96</v>
      </c>
      <c r="C95" s="16">
        <f t="shared" si="11"/>
        <v>16200000</v>
      </c>
      <c r="D95" s="16">
        <f t="shared" si="12"/>
        <v>97200</v>
      </c>
      <c r="E95" s="16" t="str">
        <f t="shared" si="13"/>
        <v>1天3时0分0秒</v>
      </c>
      <c r="F95" s="17">
        <f t="shared" si="14"/>
        <v>494130000</v>
      </c>
      <c r="G95" s="17">
        <f t="shared" si="15"/>
        <v>2964780</v>
      </c>
      <c r="H95" s="17" t="str">
        <f t="shared" si="16"/>
        <v>34天7时33分0秒</v>
      </c>
      <c r="I95" s="18">
        <f t="shared" si="17"/>
        <v>384</v>
      </c>
      <c r="J95" s="19">
        <f t="shared" si="18"/>
        <v>28800</v>
      </c>
    </row>
    <row r="96" spans="1:10" x14ac:dyDescent="0.25">
      <c r="A96" s="22">
        <v>96</v>
      </c>
      <c r="B96" s="22">
        <f t="shared" si="10"/>
        <v>97</v>
      </c>
      <c r="C96" s="16">
        <f t="shared" si="11"/>
        <v>16562000</v>
      </c>
      <c r="D96" s="16">
        <f t="shared" si="12"/>
        <v>99372</v>
      </c>
      <c r="E96" s="16" t="str">
        <f t="shared" si="13"/>
        <v>1天3时36分12秒</v>
      </c>
      <c r="F96" s="17">
        <f t="shared" si="14"/>
        <v>510692000</v>
      </c>
      <c r="G96" s="17">
        <f t="shared" si="15"/>
        <v>3064152</v>
      </c>
      <c r="H96" s="17" t="str">
        <f t="shared" si="16"/>
        <v>35天11时9分12秒</v>
      </c>
      <c r="I96" s="18">
        <f t="shared" si="17"/>
        <v>388</v>
      </c>
      <c r="J96" s="19">
        <f t="shared" si="18"/>
        <v>29100</v>
      </c>
    </row>
    <row r="97" spans="1:10" x14ac:dyDescent="0.25">
      <c r="A97" s="22">
        <v>97</v>
      </c>
      <c r="B97" s="22">
        <f t="shared" si="10"/>
        <v>98</v>
      </c>
      <c r="C97" s="16">
        <f t="shared" si="11"/>
        <v>16928000</v>
      </c>
      <c r="D97" s="16">
        <f t="shared" si="12"/>
        <v>101568</v>
      </c>
      <c r="E97" s="16" t="str">
        <f t="shared" si="13"/>
        <v>1天4时12分48秒</v>
      </c>
      <c r="F97" s="17">
        <f t="shared" si="14"/>
        <v>527620000</v>
      </c>
      <c r="G97" s="17">
        <f t="shared" si="15"/>
        <v>3165720</v>
      </c>
      <c r="H97" s="17" t="str">
        <f t="shared" si="16"/>
        <v>36天15时22分0秒</v>
      </c>
      <c r="I97" s="18">
        <f t="shared" si="17"/>
        <v>392</v>
      </c>
      <c r="J97" s="19">
        <f t="shared" si="18"/>
        <v>29400</v>
      </c>
    </row>
    <row r="98" spans="1:10" x14ac:dyDescent="0.25">
      <c r="A98" s="22">
        <v>98</v>
      </c>
      <c r="B98" s="22">
        <f t="shared" si="10"/>
        <v>99</v>
      </c>
      <c r="C98" s="16">
        <f t="shared" si="11"/>
        <v>17298000</v>
      </c>
      <c r="D98" s="16">
        <f t="shared" si="12"/>
        <v>103788</v>
      </c>
      <c r="E98" s="16" t="str">
        <f t="shared" si="13"/>
        <v>1天4时49分48秒</v>
      </c>
      <c r="F98" s="17">
        <f t="shared" si="14"/>
        <v>544918000</v>
      </c>
      <c r="G98" s="17">
        <f t="shared" si="15"/>
        <v>3269508</v>
      </c>
      <c r="H98" s="17" t="str">
        <f t="shared" si="16"/>
        <v>37天20时11分48秒</v>
      </c>
      <c r="I98" s="18">
        <f t="shared" si="17"/>
        <v>396</v>
      </c>
      <c r="J98" s="19">
        <f t="shared" si="18"/>
        <v>29700</v>
      </c>
    </row>
    <row r="99" spans="1:10" x14ac:dyDescent="0.25">
      <c r="A99" s="22">
        <v>99</v>
      </c>
      <c r="B99" s="22">
        <f t="shared" si="10"/>
        <v>100</v>
      </c>
      <c r="C99" s="16">
        <f t="shared" si="11"/>
        <v>17672000</v>
      </c>
      <c r="D99" s="16">
        <f t="shared" si="12"/>
        <v>106032</v>
      </c>
      <c r="E99" s="16" t="str">
        <f t="shared" si="13"/>
        <v>1天5时27分12秒</v>
      </c>
      <c r="F99" s="17">
        <f t="shared" si="14"/>
        <v>562590000</v>
      </c>
      <c r="G99" s="17">
        <f t="shared" si="15"/>
        <v>3375540</v>
      </c>
      <c r="H99" s="17" t="str">
        <f t="shared" si="16"/>
        <v>39天1时39分0秒</v>
      </c>
      <c r="I99" s="18">
        <f t="shared" si="17"/>
        <v>400</v>
      </c>
      <c r="J99" s="19">
        <f t="shared" si="18"/>
        <v>30000</v>
      </c>
    </row>
    <row r="100" spans="1:10" x14ac:dyDescent="0.25">
      <c r="A100" s="22">
        <v>100</v>
      </c>
      <c r="B100" s="22">
        <f t="shared" si="10"/>
        <v>101</v>
      </c>
      <c r="C100" s="16">
        <f t="shared" si="11"/>
        <v>18050000</v>
      </c>
      <c r="D100" s="16">
        <f t="shared" si="12"/>
        <v>108300</v>
      </c>
      <c r="E100" s="16" t="str">
        <f t="shared" si="13"/>
        <v>1天6时5分0秒</v>
      </c>
      <c r="F100" s="17">
        <f t="shared" si="14"/>
        <v>580640000</v>
      </c>
      <c r="G100" s="17">
        <f t="shared" si="15"/>
        <v>3483840</v>
      </c>
      <c r="H100" s="17" t="str">
        <f t="shared" si="16"/>
        <v>40天7时44分0秒</v>
      </c>
      <c r="I100" s="18">
        <f t="shared" si="17"/>
        <v>404</v>
      </c>
      <c r="J100" s="19">
        <f t="shared" si="18"/>
        <v>30300</v>
      </c>
    </row>
    <row r="101" spans="1:10" x14ac:dyDescent="0.25">
      <c r="A101" s="22">
        <v>101</v>
      </c>
      <c r="B101" s="22">
        <f t="shared" si="10"/>
        <v>102</v>
      </c>
      <c r="C101" s="16">
        <f t="shared" si="11"/>
        <v>18432000</v>
      </c>
      <c r="D101" s="16">
        <f t="shared" si="12"/>
        <v>110592</v>
      </c>
      <c r="E101" s="16" t="str">
        <f t="shared" si="13"/>
        <v>1天6时43分12秒</v>
      </c>
      <c r="F101" s="17">
        <f t="shared" ref="F101:F164" si="19">F100+C101</f>
        <v>599072000</v>
      </c>
      <c r="G101" s="17">
        <f t="shared" si="15"/>
        <v>3594432</v>
      </c>
      <c r="H101" s="17" t="str">
        <f t="shared" si="16"/>
        <v>41天14时27分12秒</v>
      </c>
      <c r="I101" s="18">
        <f t="shared" si="17"/>
        <v>408</v>
      </c>
      <c r="J101" s="19">
        <f t="shared" si="18"/>
        <v>30600</v>
      </c>
    </row>
    <row r="102" spans="1:10" x14ac:dyDescent="0.25">
      <c r="A102" s="22">
        <v>102</v>
      </c>
      <c r="B102" s="22">
        <f t="shared" si="10"/>
        <v>103</v>
      </c>
      <c r="C102" s="16">
        <f t="shared" si="11"/>
        <v>18818000</v>
      </c>
      <c r="D102" s="16">
        <f t="shared" si="12"/>
        <v>112908</v>
      </c>
      <c r="E102" s="16" t="str">
        <f t="shared" si="13"/>
        <v>1天7时21分48秒</v>
      </c>
      <c r="F102" s="17">
        <f t="shared" si="19"/>
        <v>617890000</v>
      </c>
      <c r="G102" s="17">
        <f t="shared" si="15"/>
        <v>3707340</v>
      </c>
      <c r="H102" s="17" t="str">
        <f t="shared" si="16"/>
        <v>42天21时49分0秒</v>
      </c>
      <c r="I102" s="18">
        <f t="shared" si="17"/>
        <v>412</v>
      </c>
      <c r="J102" s="19">
        <f t="shared" si="18"/>
        <v>30900</v>
      </c>
    </row>
    <row r="103" spans="1:10" x14ac:dyDescent="0.25">
      <c r="A103" s="22">
        <v>103</v>
      </c>
      <c r="B103" s="22">
        <f t="shared" si="10"/>
        <v>104</v>
      </c>
      <c r="C103" s="16">
        <f t="shared" si="11"/>
        <v>19208000</v>
      </c>
      <c r="D103" s="16">
        <f t="shared" si="12"/>
        <v>115248</v>
      </c>
      <c r="E103" s="16" t="str">
        <f t="shared" si="13"/>
        <v>1天8时0分48秒</v>
      </c>
      <c r="F103" s="17">
        <f t="shared" si="19"/>
        <v>637098000</v>
      </c>
      <c r="G103" s="17">
        <f t="shared" si="15"/>
        <v>3822588</v>
      </c>
      <c r="H103" s="17" t="str">
        <f t="shared" si="16"/>
        <v>44天5时49分48秒</v>
      </c>
      <c r="I103" s="18">
        <f t="shared" si="17"/>
        <v>416</v>
      </c>
      <c r="J103" s="19">
        <f t="shared" si="18"/>
        <v>31200</v>
      </c>
    </row>
    <row r="104" spans="1:10" x14ac:dyDescent="0.25">
      <c r="A104" s="22">
        <v>104</v>
      </c>
      <c r="B104" s="22">
        <f t="shared" si="10"/>
        <v>105</v>
      </c>
      <c r="C104" s="16">
        <f t="shared" si="11"/>
        <v>19602000</v>
      </c>
      <c r="D104" s="16">
        <f t="shared" si="12"/>
        <v>117612</v>
      </c>
      <c r="E104" s="16" t="str">
        <f t="shared" si="13"/>
        <v>1天8时40分12秒</v>
      </c>
      <c r="F104" s="17">
        <f t="shared" si="19"/>
        <v>656700000</v>
      </c>
      <c r="G104" s="17">
        <f t="shared" si="15"/>
        <v>3940200</v>
      </c>
      <c r="H104" s="17" t="str">
        <f t="shared" si="16"/>
        <v>45天14时30分0秒</v>
      </c>
      <c r="I104" s="18">
        <f t="shared" si="17"/>
        <v>420</v>
      </c>
      <c r="J104" s="19">
        <f t="shared" si="18"/>
        <v>31500</v>
      </c>
    </row>
    <row r="105" spans="1:10" x14ac:dyDescent="0.25">
      <c r="A105" s="22">
        <v>105</v>
      </c>
      <c r="B105" s="22">
        <f t="shared" si="10"/>
        <v>106</v>
      </c>
      <c r="C105" s="16">
        <f t="shared" si="11"/>
        <v>20000000</v>
      </c>
      <c r="D105" s="16">
        <f t="shared" si="12"/>
        <v>120000</v>
      </c>
      <c r="E105" s="16" t="str">
        <f t="shared" si="13"/>
        <v>1天9时20分0秒</v>
      </c>
      <c r="F105" s="17">
        <f t="shared" si="19"/>
        <v>676700000</v>
      </c>
      <c r="G105" s="17">
        <f t="shared" si="15"/>
        <v>4060200</v>
      </c>
      <c r="H105" s="17" t="str">
        <f t="shared" si="16"/>
        <v>46天23时50分0秒</v>
      </c>
      <c r="I105" s="18">
        <f t="shared" si="17"/>
        <v>424</v>
      </c>
      <c r="J105" s="19">
        <f t="shared" si="18"/>
        <v>31800</v>
      </c>
    </row>
    <row r="106" spans="1:10" x14ac:dyDescent="0.25">
      <c r="A106" s="22">
        <v>106</v>
      </c>
      <c r="B106" s="22">
        <f t="shared" si="10"/>
        <v>107</v>
      </c>
      <c r="C106" s="16">
        <f t="shared" si="11"/>
        <v>20402000</v>
      </c>
      <c r="D106" s="16">
        <f t="shared" si="12"/>
        <v>122412</v>
      </c>
      <c r="E106" s="16" t="str">
        <f t="shared" si="13"/>
        <v>1天10时0分12秒</v>
      </c>
      <c r="F106" s="17">
        <f t="shared" si="19"/>
        <v>697102000</v>
      </c>
      <c r="G106" s="17">
        <f t="shared" si="15"/>
        <v>4182612</v>
      </c>
      <c r="H106" s="17" t="str">
        <f t="shared" si="16"/>
        <v>48天9时50分12秒</v>
      </c>
      <c r="I106" s="18">
        <f t="shared" si="17"/>
        <v>428</v>
      </c>
      <c r="J106" s="19">
        <f t="shared" si="18"/>
        <v>32100</v>
      </c>
    </row>
    <row r="107" spans="1:10" x14ac:dyDescent="0.25">
      <c r="A107" s="22">
        <v>107</v>
      </c>
      <c r="B107" s="22">
        <f t="shared" si="10"/>
        <v>108</v>
      </c>
      <c r="C107" s="16">
        <f t="shared" si="11"/>
        <v>20808000</v>
      </c>
      <c r="D107" s="16">
        <f t="shared" si="12"/>
        <v>124848</v>
      </c>
      <c r="E107" s="16" t="str">
        <f t="shared" si="13"/>
        <v>1天10时40分48秒</v>
      </c>
      <c r="F107" s="17">
        <f t="shared" si="19"/>
        <v>717910000</v>
      </c>
      <c r="G107" s="17">
        <f t="shared" si="15"/>
        <v>4307460</v>
      </c>
      <c r="H107" s="17" t="str">
        <f t="shared" si="16"/>
        <v>49天20时31分0秒</v>
      </c>
      <c r="I107" s="18">
        <f t="shared" si="17"/>
        <v>432</v>
      </c>
      <c r="J107" s="19">
        <f t="shared" si="18"/>
        <v>32400</v>
      </c>
    </row>
    <row r="108" spans="1:10" x14ac:dyDescent="0.25">
      <c r="A108" s="22">
        <v>108</v>
      </c>
      <c r="B108" s="22">
        <f t="shared" si="10"/>
        <v>109</v>
      </c>
      <c r="C108" s="16">
        <f t="shared" si="11"/>
        <v>21218000</v>
      </c>
      <c r="D108" s="16">
        <f t="shared" si="12"/>
        <v>127308</v>
      </c>
      <c r="E108" s="16" t="str">
        <f t="shared" si="13"/>
        <v>1天11时21分48秒</v>
      </c>
      <c r="F108" s="17">
        <f t="shared" si="19"/>
        <v>739128000</v>
      </c>
      <c r="G108" s="17">
        <f t="shared" si="15"/>
        <v>4434768</v>
      </c>
      <c r="H108" s="17" t="str">
        <f t="shared" si="16"/>
        <v>51天7时52分48秒</v>
      </c>
      <c r="I108" s="18">
        <f t="shared" si="17"/>
        <v>436</v>
      </c>
      <c r="J108" s="19">
        <f t="shared" si="18"/>
        <v>32700</v>
      </c>
    </row>
    <row r="109" spans="1:10" x14ac:dyDescent="0.25">
      <c r="A109" s="22">
        <v>109</v>
      </c>
      <c r="B109" s="22">
        <f t="shared" si="10"/>
        <v>110</v>
      </c>
      <c r="C109" s="16">
        <f t="shared" si="11"/>
        <v>21632000</v>
      </c>
      <c r="D109" s="16">
        <f t="shared" si="12"/>
        <v>129792</v>
      </c>
      <c r="E109" s="16" t="str">
        <f t="shared" si="13"/>
        <v>1天12时3分12秒</v>
      </c>
      <c r="F109" s="17">
        <f t="shared" si="19"/>
        <v>760760000</v>
      </c>
      <c r="G109" s="17">
        <f t="shared" si="15"/>
        <v>4564560</v>
      </c>
      <c r="H109" s="17" t="str">
        <f t="shared" si="16"/>
        <v>52天19时56分0秒</v>
      </c>
      <c r="I109" s="18">
        <f t="shared" si="17"/>
        <v>440</v>
      </c>
      <c r="J109" s="19">
        <f t="shared" si="18"/>
        <v>33000</v>
      </c>
    </row>
    <row r="110" spans="1:10" x14ac:dyDescent="0.25">
      <c r="A110" s="22">
        <v>110</v>
      </c>
      <c r="B110" s="22">
        <f t="shared" si="10"/>
        <v>111</v>
      </c>
      <c r="C110" s="16">
        <f t="shared" si="11"/>
        <v>22050000</v>
      </c>
      <c r="D110" s="16">
        <f t="shared" si="12"/>
        <v>132300</v>
      </c>
      <c r="E110" s="16" t="str">
        <f t="shared" si="13"/>
        <v>1天12时45分0秒</v>
      </c>
      <c r="F110" s="17">
        <f t="shared" si="19"/>
        <v>782810000</v>
      </c>
      <c r="G110" s="17">
        <f t="shared" si="15"/>
        <v>4696860</v>
      </c>
      <c r="H110" s="17" t="str">
        <f t="shared" si="16"/>
        <v>54天8时41分0秒</v>
      </c>
      <c r="I110" s="18">
        <f t="shared" si="17"/>
        <v>444</v>
      </c>
      <c r="J110" s="19">
        <f t="shared" si="18"/>
        <v>33300</v>
      </c>
    </row>
    <row r="111" spans="1:10" x14ac:dyDescent="0.25">
      <c r="A111" s="22">
        <v>111</v>
      </c>
      <c r="B111" s="22">
        <f t="shared" si="10"/>
        <v>112</v>
      </c>
      <c r="C111" s="16">
        <f t="shared" si="11"/>
        <v>22472000</v>
      </c>
      <c r="D111" s="16">
        <f t="shared" si="12"/>
        <v>134832</v>
      </c>
      <c r="E111" s="16" t="str">
        <f t="shared" si="13"/>
        <v>1天13时27分12秒</v>
      </c>
      <c r="F111" s="17">
        <f t="shared" si="19"/>
        <v>805282000</v>
      </c>
      <c r="G111" s="17">
        <f t="shared" si="15"/>
        <v>4831692</v>
      </c>
      <c r="H111" s="17" t="str">
        <f t="shared" si="16"/>
        <v>55天22时8分12秒</v>
      </c>
      <c r="I111" s="18">
        <f t="shared" si="17"/>
        <v>448</v>
      </c>
      <c r="J111" s="19">
        <f t="shared" si="18"/>
        <v>33600</v>
      </c>
    </row>
    <row r="112" spans="1:10" x14ac:dyDescent="0.25">
      <c r="A112" s="22">
        <v>112</v>
      </c>
      <c r="B112" s="22">
        <f t="shared" si="10"/>
        <v>113</v>
      </c>
      <c r="C112" s="16">
        <f t="shared" si="11"/>
        <v>22898000</v>
      </c>
      <c r="D112" s="16">
        <f t="shared" si="12"/>
        <v>137388</v>
      </c>
      <c r="E112" s="16" t="str">
        <f t="shared" si="13"/>
        <v>1天14时9分48秒</v>
      </c>
      <c r="F112" s="17">
        <f t="shared" si="19"/>
        <v>828180000</v>
      </c>
      <c r="G112" s="17">
        <f t="shared" si="15"/>
        <v>4969080</v>
      </c>
      <c r="H112" s="17" t="str">
        <f t="shared" si="16"/>
        <v>57天12时18分0秒</v>
      </c>
      <c r="I112" s="18">
        <f t="shared" si="17"/>
        <v>452</v>
      </c>
      <c r="J112" s="19">
        <f t="shared" si="18"/>
        <v>33900</v>
      </c>
    </row>
    <row r="113" spans="1:10" x14ac:dyDescent="0.25">
      <c r="A113" s="22">
        <v>113</v>
      </c>
      <c r="B113" s="22">
        <f t="shared" si="10"/>
        <v>114</v>
      </c>
      <c r="C113" s="16">
        <f t="shared" si="11"/>
        <v>23328000</v>
      </c>
      <c r="D113" s="16">
        <f t="shared" si="12"/>
        <v>139968</v>
      </c>
      <c r="E113" s="16" t="str">
        <f t="shared" si="13"/>
        <v>1天14时52分48秒</v>
      </c>
      <c r="F113" s="17">
        <f t="shared" si="19"/>
        <v>851508000</v>
      </c>
      <c r="G113" s="17">
        <f t="shared" si="15"/>
        <v>5109048</v>
      </c>
      <c r="H113" s="17" t="str">
        <f t="shared" si="16"/>
        <v>59天3时10分48秒</v>
      </c>
      <c r="I113" s="18">
        <f t="shared" si="17"/>
        <v>456</v>
      </c>
      <c r="J113" s="19">
        <f t="shared" si="18"/>
        <v>34200</v>
      </c>
    </row>
    <row r="114" spans="1:10" x14ac:dyDescent="0.25">
      <c r="A114" s="22">
        <v>114</v>
      </c>
      <c r="B114" s="22">
        <f t="shared" si="10"/>
        <v>115</v>
      </c>
      <c r="C114" s="16">
        <f t="shared" si="11"/>
        <v>23762000</v>
      </c>
      <c r="D114" s="16">
        <f t="shared" si="12"/>
        <v>142572</v>
      </c>
      <c r="E114" s="16" t="str">
        <f t="shared" si="13"/>
        <v>1天15时36分12秒</v>
      </c>
      <c r="F114" s="17">
        <f t="shared" si="19"/>
        <v>875270000</v>
      </c>
      <c r="G114" s="17">
        <f t="shared" si="15"/>
        <v>5251620</v>
      </c>
      <c r="H114" s="17" t="str">
        <f t="shared" si="16"/>
        <v>60天18时47分0秒</v>
      </c>
      <c r="I114" s="18">
        <f t="shared" si="17"/>
        <v>460</v>
      </c>
      <c r="J114" s="19">
        <f t="shared" si="18"/>
        <v>34500</v>
      </c>
    </row>
    <row r="115" spans="1:10" x14ac:dyDescent="0.25">
      <c r="A115" s="22">
        <v>115</v>
      </c>
      <c r="B115" s="22">
        <f t="shared" si="10"/>
        <v>116</v>
      </c>
      <c r="C115" s="16">
        <f t="shared" si="11"/>
        <v>24200000</v>
      </c>
      <c r="D115" s="16">
        <f t="shared" si="12"/>
        <v>145200</v>
      </c>
      <c r="E115" s="16" t="str">
        <f t="shared" si="13"/>
        <v>1天16时20分0秒</v>
      </c>
      <c r="F115" s="17">
        <f t="shared" si="19"/>
        <v>899470000</v>
      </c>
      <c r="G115" s="17">
        <f t="shared" si="15"/>
        <v>5396820</v>
      </c>
      <c r="H115" s="17" t="str">
        <f t="shared" si="16"/>
        <v>62天11时7分0秒</v>
      </c>
      <c r="I115" s="18">
        <f t="shared" si="17"/>
        <v>464</v>
      </c>
      <c r="J115" s="19">
        <f t="shared" si="18"/>
        <v>34800</v>
      </c>
    </row>
    <row r="116" spans="1:10" x14ac:dyDescent="0.25">
      <c r="A116" s="22">
        <v>116</v>
      </c>
      <c r="B116" s="22">
        <f t="shared" si="10"/>
        <v>117</v>
      </c>
      <c r="C116" s="16">
        <f t="shared" si="11"/>
        <v>24642000</v>
      </c>
      <c r="D116" s="16">
        <f t="shared" si="12"/>
        <v>147852</v>
      </c>
      <c r="E116" s="16" t="str">
        <f t="shared" si="13"/>
        <v>1天17时4分12秒</v>
      </c>
      <c r="F116" s="17">
        <f t="shared" si="19"/>
        <v>924112000</v>
      </c>
      <c r="G116" s="17">
        <f t="shared" si="15"/>
        <v>5544672</v>
      </c>
      <c r="H116" s="17" t="str">
        <f t="shared" si="16"/>
        <v>64天4时11分12秒</v>
      </c>
      <c r="I116" s="18">
        <f t="shared" si="17"/>
        <v>468</v>
      </c>
      <c r="J116" s="19">
        <f t="shared" si="18"/>
        <v>35100</v>
      </c>
    </row>
    <row r="117" spans="1:10" x14ac:dyDescent="0.25">
      <c r="A117" s="22">
        <v>117</v>
      </c>
      <c r="B117" s="22">
        <f t="shared" si="10"/>
        <v>118</v>
      </c>
      <c r="C117" s="16">
        <f t="shared" si="11"/>
        <v>25088000</v>
      </c>
      <c r="D117" s="16">
        <f t="shared" si="12"/>
        <v>150528</v>
      </c>
      <c r="E117" s="16" t="str">
        <f t="shared" si="13"/>
        <v>1天17时48分48秒</v>
      </c>
      <c r="F117" s="17">
        <f t="shared" si="19"/>
        <v>949200000</v>
      </c>
      <c r="G117" s="17">
        <f t="shared" si="15"/>
        <v>5695200</v>
      </c>
      <c r="H117" s="17" t="str">
        <f t="shared" si="16"/>
        <v>65天22时0分0秒</v>
      </c>
      <c r="I117" s="18">
        <f t="shared" si="17"/>
        <v>472</v>
      </c>
      <c r="J117" s="19">
        <f t="shared" si="18"/>
        <v>35400</v>
      </c>
    </row>
    <row r="118" spans="1:10" x14ac:dyDescent="0.25">
      <c r="A118" s="22">
        <v>118</v>
      </c>
      <c r="B118" s="22">
        <f t="shared" si="10"/>
        <v>119</v>
      </c>
      <c r="C118" s="16">
        <f t="shared" si="11"/>
        <v>25538000</v>
      </c>
      <c r="D118" s="16">
        <f t="shared" si="12"/>
        <v>153228</v>
      </c>
      <c r="E118" s="16" t="str">
        <f t="shared" si="13"/>
        <v>1天18时33分48秒</v>
      </c>
      <c r="F118" s="17">
        <f t="shared" si="19"/>
        <v>974738000</v>
      </c>
      <c r="G118" s="17">
        <f t="shared" si="15"/>
        <v>5848428</v>
      </c>
      <c r="H118" s="17" t="str">
        <f t="shared" si="16"/>
        <v>67天16时33分48秒</v>
      </c>
      <c r="I118" s="18">
        <f t="shared" si="17"/>
        <v>476</v>
      </c>
      <c r="J118" s="19">
        <f t="shared" si="18"/>
        <v>35700</v>
      </c>
    </row>
    <row r="119" spans="1:10" x14ac:dyDescent="0.25">
      <c r="A119" s="22">
        <v>119</v>
      </c>
      <c r="B119" s="22">
        <f t="shared" si="10"/>
        <v>120</v>
      </c>
      <c r="C119" s="16">
        <f t="shared" si="11"/>
        <v>25992000</v>
      </c>
      <c r="D119" s="16">
        <f t="shared" si="12"/>
        <v>155952</v>
      </c>
      <c r="E119" s="16" t="str">
        <f t="shared" si="13"/>
        <v>1天19时19分12秒</v>
      </c>
      <c r="F119" s="17">
        <f t="shared" si="19"/>
        <v>1000730000</v>
      </c>
      <c r="G119" s="17">
        <f t="shared" si="15"/>
        <v>6004380</v>
      </c>
      <c r="H119" s="17" t="str">
        <f t="shared" si="16"/>
        <v>69天11时53分0秒</v>
      </c>
      <c r="I119" s="18">
        <f t="shared" si="17"/>
        <v>480</v>
      </c>
      <c r="J119" s="19">
        <f t="shared" si="18"/>
        <v>36000</v>
      </c>
    </row>
    <row r="120" spans="1:10" x14ac:dyDescent="0.25">
      <c r="A120" s="22">
        <v>120</v>
      </c>
      <c r="B120" s="22">
        <f t="shared" si="10"/>
        <v>121</v>
      </c>
      <c r="C120" s="16">
        <f t="shared" si="11"/>
        <v>26450000</v>
      </c>
      <c r="D120" s="16">
        <f t="shared" si="12"/>
        <v>158700</v>
      </c>
      <c r="E120" s="16" t="str">
        <f t="shared" si="13"/>
        <v>1天20时5分0秒</v>
      </c>
      <c r="F120" s="17">
        <f t="shared" si="19"/>
        <v>1027180000</v>
      </c>
      <c r="G120" s="17">
        <f t="shared" si="15"/>
        <v>6163080</v>
      </c>
      <c r="H120" s="17" t="str">
        <f t="shared" si="16"/>
        <v>71天7时58分0秒</v>
      </c>
      <c r="I120" s="18">
        <f t="shared" si="17"/>
        <v>484</v>
      </c>
      <c r="J120" s="19">
        <f t="shared" si="18"/>
        <v>36300</v>
      </c>
    </row>
    <row r="121" spans="1:10" x14ac:dyDescent="0.25">
      <c r="A121" s="22">
        <v>121</v>
      </c>
      <c r="B121" s="22">
        <f t="shared" si="10"/>
        <v>122</v>
      </c>
      <c r="C121" s="16">
        <f t="shared" si="11"/>
        <v>26912000</v>
      </c>
      <c r="D121" s="16">
        <f t="shared" si="12"/>
        <v>161472</v>
      </c>
      <c r="E121" s="16" t="str">
        <f t="shared" si="13"/>
        <v>1天20时51分12秒</v>
      </c>
      <c r="F121" s="17">
        <f t="shared" si="19"/>
        <v>1054092000</v>
      </c>
      <c r="G121" s="17">
        <f t="shared" si="15"/>
        <v>6324552</v>
      </c>
      <c r="H121" s="17" t="str">
        <f t="shared" si="16"/>
        <v>73天4时49分12秒</v>
      </c>
      <c r="I121" s="18">
        <f t="shared" si="17"/>
        <v>488</v>
      </c>
      <c r="J121" s="19">
        <f t="shared" si="18"/>
        <v>36600</v>
      </c>
    </row>
    <row r="122" spans="1:10" x14ac:dyDescent="0.25">
      <c r="A122" s="22">
        <v>122</v>
      </c>
      <c r="B122" s="22">
        <f t="shared" si="10"/>
        <v>123</v>
      </c>
      <c r="C122" s="16">
        <f t="shared" si="11"/>
        <v>27378000</v>
      </c>
      <c r="D122" s="16">
        <f t="shared" si="12"/>
        <v>164268</v>
      </c>
      <c r="E122" s="16" t="str">
        <f t="shared" si="13"/>
        <v>1天21时37分48秒</v>
      </c>
      <c r="F122" s="17">
        <f t="shared" si="19"/>
        <v>1081470000</v>
      </c>
      <c r="G122" s="17">
        <f t="shared" si="15"/>
        <v>6488820</v>
      </c>
      <c r="H122" s="17" t="str">
        <f t="shared" si="16"/>
        <v>75天2时27分0秒</v>
      </c>
      <c r="I122" s="18">
        <f t="shared" si="17"/>
        <v>492</v>
      </c>
      <c r="J122" s="19">
        <f t="shared" si="18"/>
        <v>36900</v>
      </c>
    </row>
    <row r="123" spans="1:10" x14ac:dyDescent="0.25">
      <c r="A123" s="22">
        <v>123</v>
      </c>
      <c r="B123" s="22">
        <f t="shared" si="10"/>
        <v>124</v>
      </c>
      <c r="C123" s="16">
        <f t="shared" si="11"/>
        <v>27848000</v>
      </c>
      <c r="D123" s="16">
        <f t="shared" si="12"/>
        <v>167088</v>
      </c>
      <c r="E123" s="16" t="str">
        <f t="shared" si="13"/>
        <v>1天22时24分48秒</v>
      </c>
      <c r="F123" s="17">
        <f t="shared" si="19"/>
        <v>1109318000</v>
      </c>
      <c r="G123" s="17">
        <f t="shared" si="15"/>
        <v>6655908</v>
      </c>
      <c r="H123" s="17" t="str">
        <f t="shared" si="16"/>
        <v>77天0时51分48秒</v>
      </c>
      <c r="I123" s="18">
        <f t="shared" si="17"/>
        <v>496</v>
      </c>
      <c r="J123" s="19">
        <f t="shared" si="18"/>
        <v>37200</v>
      </c>
    </row>
    <row r="124" spans="1:10" x14ac:dyDescent="0.25">
      <c r="A124" s="22">
        <v>124</v>
      </c>
      <c r="B124" s="22">
        <f t="shared" si="10"/>
        <v>125</v>
      </c>
      <c r="C124" s="16">
        <f t="shared" si="11"/>
        <v>28322000</v>
      </c>
      <c r="D124" s="16">
        <f t="shared" si="12"/>
        <v>169932</v>
      </c>
      <c r="E124" s="16" t="str">
        <f t="shared" si="13"/>
        <v>1天23时12分12秒</v>
      </c>
      <c r="F124" s="17">
        <f t="shared" si="19"/>
        <v>1137640000</v>
      </c>
      <c r="G124" s="17">
        <f t="shared" si="15"/>
        <v>6825840</v>
      </c>
      <c r="H124" s="17" t="str">
        <f t="shared" si="16"/>
        <v>79天0时4分0秒</v>
      </c>
      <c r="I124" s="18">
        <f t="shared" si="17"/>
        <v>500</v>
      </c>
      <c r="J124" s="19">
        <f t="shared" si="18"/>
        <v>37500</v>
      </c>
    </row>
    <row r="125" spans="1:10" x14ac:dyDescent="0.25">
      <c r="A125" s="22">
        <v>125</v>
      </c>
      <c r="B125" s="22">
        <f t="shared" si="10"/>
        <v>126</v>
      </c>
      <c r="C125" s="16">
        <f t="shared" si="11"/>
        <v>28800000</v>
      </c>
      <c r="D125" s="16">
        <f t="shared" si="12"/>
        <v>172800</v>
      </c>
      <c r="E125" s="16" t="str">
        <f t="shared" si="13"/>
        <v>2天0时0分0秒</v>
      </c>
      <c r="F125" s="17">
        <f t="shared" si="19"/>
        <v>1166440000</v>
      </c>
      <c r="G125" s="17">
        <f t="shared" si="15"/>
        <v>6998640</v>
      </c>
      <c r="H125" s="17" t="str">
        <f t="shared" si="16"/>
        <v>81天0时4分0秒</v>
      </c>
      <c r="I125" s="18">
        <f t="shared" si="17"/>
        <v>504</v>
      </c>
      <c r="J125" s="19">
        <f t="shared" si="18"/>
        <v>37800</v>
      </c>
    </row>
    <row r="126" spans="1:10" x14ac:dyDescent="0.25">
      <c r="A126" s="22">
        <v>126</v>
      </c>
      <c r="B126" s="22">
        <f t="shared" si="10"/>
        <v>127</v>
      </c>
      <c r="C126" s="16">
        <f t="shared" si="11"/>
        <v>29282000</v>
      </c>
      <c r="D126" s="16">
        <f t="shared" si="12"/>
        <v>175692</v>
      </c>
      <c r="E126" s="16" t="str">
        <f t="shared" si="13"/>
        <v>2天0时48分12秒</v>
      </c>
      <c r="F126" s="17">
        <f t="shared" si="19"/>
        <v>1195722000</v>
      </c>
      <c r="G126" s="17">
        <f t="shared" si="15"/>
        <v>7174332</v>
      </c>
      <c r="H126" s="17" t="str">
        <f t="shared" si="16"/>
        <v>83天0时52分12秒</v>
      </c>
      <c r="I126" s="18">
        <f t="shared" si="17"/>
        <v>508</v>
      </c>
      <c r="J126" s="19">
        <f t="shared" si="18"/>
        <v>38100</v>
      </c>
    </row>
    <row r="127" spans="1:10" x14ac:dyDescent="0.25">
      <c r="A127" s="22">
        <v>127</v>
      </c>
      <c r="B127" s="22">
        <f t="shared" si="10"/>
        <v>128</v>
      </c>
      <c r="C127" s="16">
        <f t="shared" si="11"/>
        <v>29768000</v>
      </c>
      <c r="D127" s="16">
        <f t="shared" si="12"/>
        <v>178608</v>
      </c>
      <c r="E127" s="16" t="str">
        <f t="shared" si="13"/>
        <v>2天1时36分48秒</v>
      </c>
      <c r="F127" s="17">
        <f t="shared" si="19"/>
        <v>1225490000</v>
      </c>
      <c r="G127" s="17">
        <f t="shared" si="15"/>
        <v>7352940</v>
      </c>
      <c r="H127" s="17" t="str">
        <f t="shared" si="16"/>
        <v>85天2时29分0秒</v>
      </c>
      <c r="I127" s="18">
        <f t="shared" si="17"/>
        <v>512</v>
      </c>
      <c r="J127" s="19">
        <f t="shared" si="18"/>
        <v>38400</v>
      </c>
    </row>
    <row r="128" spans="1:10" x14ac:dyDescent="0.25">
      <c r="A128" s="22">
        <v>128</v>
      </c>
      <c r="B128" s="22">
        <f t="shared" si="10"/>
        <v>129</v>
      </c>
      <c r="C128" s="16">
        <f t="shared" si="11"/>
        <v>30258000</v>
      </c>
      <c r="D128" s="16">
        <f t="shared" si="12"/>
        <v>181548</v>
      </c>
      <c r="E128" s="16" t="str">
        <f t="shared" si="13"/>
        <v>2天2时25分48秒</v>
      </c>
      <c r="F128" s="17">
        <f t="shared" si="19"/>
        <v>1255748000</v>
      </c>
      <c r="G128" s="17">
        <f t="shared" si="15"/>
        <v>7534488</v>
      </c>
      <c r="H128" s="17" t="str">
        <f t="shared" si="16"/>
        <v>87天4时54分48秒</v>
      </c>
      <c r="I128" s="18">
        <f t="shared" si="17"/>
        <v>516</v>
      </c>
      <c r="J128" s="19">
        <f t="shared" si="18"/>
        <v>38700</v>
      </c>
    </row>
    <row r="129" spans="1:10" x14ac:dyDescent="0.25">
      <c r="A129" s="22">
        <v>129</v>
      </c>
      <c r="B129" s="22">
        <f t="shared" si="10"/>
        <v>130</v>
      </c>
      <c r="C129" s="16">
        <f t="shared" si="11"/>
        <v>30752000</v>
      </c>
      <c r="D129" s="16">
        <f t="shared" si="12"/>
        <v>184512</v>
      </c>
      <c r="E129" s="16" t="str">
        <f t="shared" si="13"/>
        <v>2天3时15分12秒</v>
      </c>
      <c r="F129" s="17">
        <f t="shared" si="19"/>
        <v>1286500000</v>
      </c>
      <c r="G129" s="17">
        <f t="shared" si="15"/>
        <v>7719000</v>
      </c>
      <c r="H129" s="17" t="str">
        <f t="shared" si="16"/>
        <v>89天8时10分0秒</v>
      </c>
      <c r="I129" s="18">
        <f t="shared" si="17"/>
        <v>520</v>
      </c>
      <c r="J129" s="19">
        <f t="shared" si="18"/>
        <v>39000</v>
      </c>
    </row>
    <row r="130" spans="1:10" x14ac:dyDescent="0.25">
      <c r="A130" s="22">
        <v>130</v>
      </c>
      <c r="B130" s="22">
        <f t="shared" si="10"/>
        <v>131</v>
      </c>
      <c r="C130" s="16">
        <f t="shared" si="11"/>
        <v>31250000</v>
      </c>
      <c r="D130" s="16">
        <f t="shared" si="12"/>
        <v>187500</v>
      </c>
      <c r="E130" s="16" t="str">
        <f t="shared" si="13"/>
        <v>2天4时5分0秒</v>
      </c>
      <c r="F130" s="17">
        <f t="shared" si="19"/>
        <v>1317750000</v>
      </c>
      <c r="G130" s="17">
        <f t="shared" si="15"/>
        <v>7906500</v>
      </c>
      <c r="H130" s="17" t="str">
        <f t="shared" si="16"/>
        <v>91天12时15分0秒</v>
      </c>
      <c r="I130" s="18">
        <f t="shared" si="17"/>
        <v>524</v>
      </c>
      <c r="J130" s="19">
        <f t="shared" si="18"/>
        <v>39300</v>
      </c>
    </row>
    <row r="131" spans="1:10" x14ac:dyDescent="0.25">
      <c r="A131" s="22">
        <v>131</v>
      </c>
      <c r="B131" s="22">
        <f t="shared" si="10"/>
        <v>132</v>
      </c>
      <c r="C131" s="16">
        <f t="shared" si="11"/>
        <v>31752000</v>
      </c>
      <c r="D131" s="16">
        <f t="shared" si="12"/>
        <v>190512</v>
      </c>
      <c r="E131" s="16" t="str">
        <f t="shared" si="13"/>
        <v>2天4时55分12秒</v>
      </c>
      <c r="F131" s="17">
        <f t="shared" si="19"/>
        <v>1349502000</v>
      </c>
      <c r="G131" s="17">
        <f t="shared" si="15"/>
        <v>8097012</v>
      </c>
      <c r="H131" s="17" t="str">
        <f t="shared" si="16"/>
        <v>93天17时10分12秒</v>
      </c>
      <c r="I131" s="18">
        <f t="shared" si="17"/>
        <v>528</v>
      </c>
      <c r="J131" s="19">
        <f t="shared" si="18"/>
        <v>39600</v>
      </c>
    </row>
    <row r="132" spans="1:10" x14ac:dyDescent="0.25">
      <c r="A132" s="22">
        <v>132</v>
      </c>
      <c r="B132" s="22">
        <f t="shared" si="10"/>
        <v>133</v>
      </c>
      <c r="C132" s="16">
        <f t="shared" si="11"/>
        <v>32258000</v>
      </c>
      <c r="D132" s="16">
        <f t="shared" si="12"/>
        <v>193548</v>
      </c>
      <c r="E132" s="16" t="str">
        <f t="shared" si="13"/>
        <v>2天5时45分48秒</v>
      </c>
      <c r="F132" s="17">
        <f t="shared" si="19"/>
        <v>1381760000</v>
      </c>
      <c r="G132" s="17">
        <f t="shared" si="15"/>
        <v>8290560</v>
      </c>
      <c r="H132" s="17" t="str">
        <f t="shared" si="16"/>
        <v>95天22时56分0秒</v>
      </c>
      <c r="I132" s="18">
        <f t="shared" si="17"/>
        <v>532</v>
      </c>
      <c r="J132" s="19">
        <f t="shared" si="18"/>
        <v>39900</v>
      </c>
    </row>
    <row r="133" spans="1:10" x14ac:dyDescent="0.25">
      <c r="A133" s="22">
        <v>133</v>
      </c>
      <c r="B133" s="22">
        <f t="shared" si="10"/>
        <v>134</v>
      </c>
      <c r="C133" s="16">
        <f t="shared" si="11"/>
        <v>32768000</v>
      </c>
      <c r="D133" s="16">
        <f t="shared" si="12"/>
        <v>196608</v>
      </c>
      <c r="E133" s="16" t="str">
        <f t="shared" si="13"/>
        <v>2天6时36分48秒</v>
      </c>
      <c r="F133" s="17">
        <f t="shared" si="19"/>
        <v>1414528000</v>
      </c>
      <c r="G133" s="17">
        <f t="shared" si="15"/>
        <v>8487168</v>
      </c>
      <c r="H133" s="17" t="str">
        <f t="shared" si="16"/>
        <v>98天5时32分48秒</v>
      </c>
      <c r="I133" s="18">
        <f t="shared" si="17"/>
        <v>536</v>
      </c>
      <c r="J133" s="19">
        <f t="shared" si="18"/>
        <v>40200</v>
      </c>
    </row>
    <row r="134" spans="1:10" x14ac:dyDescent="0.25">
      <c r="A134" s="22">
        <v>134</v>
      </c>
      <c r="B134" s="22">
        <f t="shared" si="10"/>
        <v>135</v>
      </c>
      <c r="C134" s="16">
        <f t="shared" si="11"/>
        <v>33282000</v>
      </c>
      <c r="D134" s="16">
        <f t="shared" si="12"/>
        <v>199692</v>
      </c>
      <c r="E134" s="16" t="str">
        <f t="shared" si="13"/>
        <v>2天7时28分12秒</v>
      </c>
      <c r="F134" s="17">
        <f t="shared" si="19"/>
        <v>1447810000</v>
      </c>
      <c r="G134" s="17">
        <f t="shared" si="15"/>
        <v>8686860</v>
      </c>
      <c r="H134" s="17" t="str">
        <f t="shared" si="16"/>
        <v>100天13时1分0秒</v>
      </c>
      <c r="I134" s="18">
        <f t="shared" si="17"/>
        <v>540</v>
      </c>
      <c r="J134" s="19">
        <f t="shared" si="18"/>
        <v>40500</v>
      </c>
    </row>
    <row r="135" spans="1:10" x14ac:dyDescent="0.25">
      <c r="A135" s="22">
        <v>135</v>
      </c>
      <c r="B135" s="22">
        <f t="shared" ref="B135:B198" si="20">A135+1</f>
        <v>136</v>
      </c>
      <c r="C135" s="16">
        <f t="shared" ref="C135:C198" si="21">(B135-6)*(B135-6)*2000</f>
        <v>33800000</v>
      </c>
      <c r="D135" s="16">
        <f t="shared" ref="D135:D198" si="22">C135*60/10000</f>
        <v>202800</v>
      </c>
      <c r="E135" s="16" t="str">
        <f t="shared" ref="E135:E198" si="23">CONCATENATE(TEXT(INT(D135/86400),0),"天",TEXT(INT(MOD(D135/3600,24)),0),"时",TEXT(INT(MOD(D135/60,60)),0),"分",TEXT(INT(MOD(D135,60)),0),"秒")</f>
        <v>2天8时20分0秒</v>
      </c>
      <c r="F135" s="17">
        <f t="shared" si="19"/>
        <v>1481610000</v>
      </c>
      <c r="G135" s="17">
        <f t="shared" ref="G135:G198" si="24">F135*60/10000</f>
        <v>8889660</v>
      </c>
      <c r="H135" s="17" t="str">
        <f t="shared" ref="H135:H198" si="25">CONCATENATE(TEXT(INT(G135/86400),0),"天",TEXT(INT(MOD(G135/3600,24)),0),"时",TEXT(INT(MOD(G135/60,60)),0),"分",TEXT(INT(MOD(G135,60)),0),"秒")</f>
        <v>102天21时21分0秒</v>
      </c>
      <c r="I135" s="18">
        <f t="shared" ref="I135:I198" si="26">24+4*(B135-6)</f>
        <v>544</v>
      </c>
      <c r="J135" s="19">
        <f t="shared" ref="J135:J198" si="27">1800+300*(B135-6)</f>
        <v>40800</v>
      </c>
    </row>
    <row r="136" spans="1:10" x14ac:dyDescent="0.25">
      <c r="A136" s="22">
        <v>136</v>
      </c>
      <c r="B136" s="22">
        <f t="shared" si="20"/>
        <v>137</v>
      </c>
      <c r="C136" s="16">
        <f t="shared" si="21"/>
        <v>34322000</v>
      </c>
      <c r="D136" s="16">
        <f t="shared" si="22"/>
        <v>205932</v>
      </c>
      <c r="E136" s="16" t="str">
        <f t="shared" si="23"/>
        <v>2天9时12分12秒</v>
      </c>
      <c r="F136" s="17">
        <f t="shared" si="19"/>
        <v>1515932000</v>
      </c>
      <c r="G136" s="17">
        <f t="shared" si="24"/>
        <v>9095592</v>
      </c>
      <c r="H136" s="17" t="str">
        <f t="shared" si="25"/>
        <v>105天6时33分12秒</v>
      </c>
      <c r="I136" s="18">
        <f t="shared" si="26"/>
        <v>548</v>
      </c>
      <c r="J136" s="19">
        <f t="shared" si="27"/>
        <v>41100</v>
      </c>
    </row>
    <row r="137" spans="1:10" x14ac:dyDescent="0.25">
      <c r="A137" s="22">
        <v>137</v>
      </c>
      <c r="B137" s="22">
        <f t="shared" si="20"/>
        <v>138</v>
      </c>
      <c r="C137" s="16">
        <f t="shared" si="21"/>
        <v>34848000</v>
      </c>
      <c r="D137" s="16">
        <f t="shared" si="22"/>
        <v>209088</v>
      </c>
      <c r="E137" s="16" t="str">
        <f t="shared" si="23"/>
        <v>2天10时4分48秒</v>
      </c>
      <c r="F137" s="17">
        <f t="shared" si="19"/>
        <v>1550780000</v>
      </c>
      <c r="G137" s="17">
        <f t="shared" si="24"/>
        <v>9304680</v>
      </c>
      <c r="H137" s="17" t="str">
        <f t="shared" si="25"/>
        <v>107天16时38分0秒</v>
      </c>
      <c r="I137" s="18">
        <f t="shared" si="26"/>
        <v>552</v>
      </c>
      <c r="J137" s="19">
        <f t="shared" si="27"/>
        <v>41400</v>
      </c>
    </row>
    <row r="138" spans="1:10" x14ac:dyDescent="0.25">
      <c r="A138" s="22">
        <v>138</v>
      </c>
      <c r="B138" s="22">
        <f t="shared" si="20"/>
        <v>139</v>
      </c>
      <c r="C138" s="16">
        <f t="shared" si="21"/>
        <v>35378000</v>
      </c>
      <c r="D138" s="16">
        <f t="shared" si="22"/>
        <v>212268</v>
      </c>
      <c r="E138" s="16" t="str">
        <f t="shared" si="23"/>
        <v>2天10时57分48秒</v>
      </c>
      <c r="F138" s="17">
        <f t="shared" si="19"/>
        <v>1586158000</v>
      </c>
      <c r="G138" s="17">
        <f t="shared" si="24"/>
        <v>9516948</v>
      </c>
      <c r="H138" s="17" t="str">
        <f t="shared" si="25"/>
        <v>110天3时35分48秒</v>
      </c>
      <c r="I138" s="18">
        <f t="shared" si="26"/>
        <v>556</v>
      </c>
      <c r="J138" s="19">
        <f t="shared" si="27"/>
        <v>41700</v>
      </c>
    </row>
    <row r="139" spans="1:10" x14ac:dyDescent="0.25">
      <c r="A139" s="22">
        <v>139</v>
      </c>
      <c r="B139" s="22">
        <f t="shared" si="20"/>
        <v>140</v>
      </c>
      <c r="C139" s="16">
        <f t="shared" si="21"/>
        <v>35912000</v>
      </c>
      <c r="D139" s="16">
        <f t="shared" si="22"/>
        <v>215472</v>
      </c>
      <c r="E139" s="16" t="str">
        <f t="shared" si="23"/>
        <v>2天11时51分12秒</v>
      </c>
      <c r="F139" s="17">
        <f t="shared" si="19"/>
        <v>1622070000</v>
      </c>
      <c r="G139" s="17">
        <f t="shared" si="24"/>
        <v>9732420</v>
      </c>
      <c r="H139" s="17" t="str">
        <f t="shared" si="25"/>
        <v>112天15时27分0秒</v>
      </c>
      <c r="I139" s="18">
        <f t="shared" si="26"/>
        <v>560</v>
      </c>
      <c r="J139" s="19">
        <f t="shared" si="27"/>
        <v>42000</v>
      </c>
    </row>
    <row r="140" spans="1:10" x14ac:dyDescent="0.25">
      <c r="A140" s="22">
        <v>140</v>
      </c>
      <c r="B140" s="22">
        <f t="shared" si="20"/>
        <v>141</v>
      </c>
      <c r="C140" s="16">
        <f t="shared" si="21"/>
        <v>36450000</v>
      </c>
      <c r="D140" s="16">
        <f t="shared" si="22"/>
        <v>218700</v>
      </c>
      <c r="E140" s="16" t="str">
        <f t="shared" si="23"/>
        <v>2天12时45分0秒</v>
      </c>
      <c r="F140" s="17">
        <f t="shared" si="19"/>
        <v>1658520000</v>
      </c>
      <c r="G140" s="17">
        <f t="shared" si="24"/>
        <v>9951120</v>
      </c>
      <c r="H140" s="17" t="str">
        <f t="shared" si="25"/>
        <v>115天4时12分0秒</v>
      </c>
      <c r="I140" s="18">
        <f t="shared" si="26"/>
        <v>564</v>
      </c>
      <c r="J140" s="19">
        <f t="shared" si="27"/>
        <v>42300</v>
      </c>
    </row>
    <row r="141" spans="1:10" x14ac:dyDescent="0.25">
      <c r="A141" s="22">
        <v>141</v>
      </c>
      <c r="B141" s="22">
        <f t="shared" si="20"/>
        <v>142</v>
      </c>
      <c r="C141" s="16">
        <f t="shared" si="21"/>
        <v>36992000</v>
      </c>
      <c r="D141" s="16">
        <f t="shared" si="22"/>
        <v>221952</v>
      </c>
      <c r="E141" s="16" t="str">
        <f t="shared" si="23"/>
        <v>2天13时39分12秒</v>
      </c>
      <c r="F141" s="17">
        <f t="shared" si="19"/>
        <v>1695512000</v>
      </c>
      <c r="G141" s="17">
        <f t="shared" si="24"/>
        <v>10173072</v>
      </c>
      <c r="H141" s="17" t="str">
        <f t="shared" si="25"/>
        <v>117天17时51分12秒</v>
      </c>
      <c r="I141" s="18">
        <f t="shared" si="26"/>
        <v>568</v>
      </c>
      <c r="J141" s="19">
        <f t="shared" si="27"/>
        <v>42600</v>
      </c>
    </row>
    <row r="142" spans="1:10" x14ac:dyDescent="0.25">
      <c r="A142" s="22">
        <v>142</v>
      </c>
      <c r="B142" s="22">
        <f t="shared" si="20"/>
        <v>143</v>
      </c>
      <c r="C142" s="16">
        <f t="shared" si="21"/>
        <v>37538000</v>
      </c>
      <c r="D142" s="16">
        <f t="shared" si="22"/>
        <v>225228</v>
      </c>
      <c r="E142" s="16" t="str">
        <f t="shared" si="23"/>
        <v>2天14时33分48秒</v>
      </c>
      <c r="F142" s="17">
        <f t="shared" si="19"/>
        <v>1733050000</v>
      </c>
      <c r="G142" s="17">
        <f t="shared" si="24"/>
        <v>10398300</v>
      </c>
      <c r="H142" s="17" t="str">
        <f t="shared" si="25"/>
        <v>120天8时25分0秒</v>
      </c>
      <c r="I142" s="18">
        <f t="shared" si="26"/>
        <v>572</v>
      </c>
      <c r="J142" s="19">
        <f t="shared" si="27"/>
        <v>42900</v>
      </c>
    </row>
    <row r="143" spans="1:10" x14ac:dyDescent="0.25">
      <c r="A143" s="22">
        <v>143</v>
      </c>
      <c r="B143" s="22">
        <f t="shared" si="20"/>
        <v>144</v>
      </c>
      <c r="C143" s="16">
        <f t="shared" si="21"/>
        <v>38088000</v>
      </c>
      <c r="D143" s="16">
        <f t="shared" si="22"/>
        <v>228528</v>
      </c>
      <c r="E143" s="16" t="str">
        <f t="shared" si="23"/>
        <v>2天15时28分48秒</v>
      </c>
      <c r="F143" s="17">
        <f t="shared" si="19"/>
        <v>1771138000</v>
      </c>
      <c r="G143" s="17">
        <f t="shared" si="24"/>
        <v>10626828</v>
      </c>
      <c r="H143" s="17" t="str">
        <f t="shared" si="25"/>
        <v>122天23时53分48秒</v>
      </c>
      <c r="I143" s="18">
        <f t="shared" si="26"/>
        <v>576</v>
      </c>
      <c r="J143" s="19">
        <f t="shared" si="27"/>
        <v>43200</v>
      </c>
    </row>
    <row r="144" spans="1:10" x14ac:dyDescent="0.25">
      <c r="A144" s="22">
        <v>144</v>
      </c>
      <c r="B144" s="22">
        <f t="shared" si="20"/>
        <v>145</v>
      </c>
      <c r="C144" s="16">
        <f t="shared" si="21"/>
        <v>38642000</v>
      </c>
      <c r="D144" s="16">
        <f t="shared" si="22"/>
        <v>231852</v>
      </c>
      <c r="E144" s="16" t="str">
        <f t="shared" si="23"/>
        <v>2天16时24分12秒</v>
      </c>
      <c r="F144" s="17">
        <f t="shared" si="19"/>
        <v>1809780000</v>
      </c>
      <c r="G144" s="17">
        <f t="shared" si="24"/>
        <v>10858680</v>
      </c>
      <c r="H144" s="17" t="str">
        <f t="shared" si="25"/>
        <v>125天16时18分0秒</v>
      </c>
      <c r="I144" s="18">
        <f t="shared" si="26"/>
        <v>580</v>
      </c>
      <c r="J144" s="19">
        <f t="shared" si="27"/>
        <v>43500</v>
      </c>
    </row>
    <row r="145" spans="1:10" x14ac:dyDescent="0.25">
      <c r="A145" s="22">
        <v>145</v>
      </c>
      <c r="B145" s="22">
        <f t="shared" si="20"/>
        <v>146</v>
      </c>
      <c r="C145" s="16">
        <f t="shared" si="21"/>
        <v>39200000</v>
      </c>
      <c r="D145" s="16">
        <f t="shared" si="22"/>
        <v>235200</v>
      </c>
      <c r="E145" s="16" t="str">
        <f t="shared" si="23"/>
        <v>2天17时20分0秒</v>
      </c>
      <c r="F145" s="17">
        <f t="shared" si="19"/>
        <v>1848980000</v>
      </c>
      <c r="G145" s="17">
        <f t="shared" si="24"/>
        <v>11093880</v>
      </c>
      <c r="H145" s="17" t="str">
        <f t="shared" si="25"/>
        <v>128天9时38分0秒</v>
      </c>
      <c r="I145" s="18">
        <f t="shared" si="26"/>
        <v>584</v>
      </c>
      <c r="J145" s="19">
        <f t="shared" si="27"/>
        <v>43800</v>
      </c>
    </row>
    <row r="146" spans="1:10" x14ac:dyDescent="0.25">
      <c r="A146" s="22">
        <v>146</v>
      </c>
      <c r="B146" s="22">
        <f t="shared" si="20"/>
        <v>147</v>
      </c>
      <c r="C146" s="16">
        <f t="shared" si="21"/>
        <v>39762000</v>
      </c>
      <c r="D146" s="16">
        <f t="shared" si="22"/>
        <v>238572</v>
      </c>
      <c r="E146" s="16" t="str">
        <f t="shared" si="23"/>
        <v>2天18时16分12秒</v>
      </c>
      <c r="F146" s="17">
        <f t="shared" si="19"/>
        <v>1888742000</v>
      </c>
      <c r="G146" s="17">
        <f t="shared" si="24"/>
        <v>11332452</v>
      </c>
      <c r="H146" s="17" t="str">
        <f t="shared" si="25"/>
        <v>131天3时54分12秒</v>
      </c>
      <c r="I146" s="18">
        <f t="shared" si="26"/>
        <v>588</v>
      </c>
      <c r="J146" s="19">
        <f t="shared" si="27"/>
        <v>44100</v>
      </c>
    </row>
    <row r="147" spans="1:10" x14ac:dyDescent="0.25">
      <c r="A147" s="22">
        <v>147</v>
      </c>
      <c r="B147" s="22">
        <f t="shared" si="20"/>
        <v>148</v>
      </c>
      <c r="C147" s="16">
        <f t="shared" si="21"/>
        <v>40328000</v>
      </c>
      <c r="D147" s="16">
        <f t="shared" si="22"/>
        <v>241968</v>
      </c>
      <c r="E147" s="16" t="str">
        <f t="shared" si="23"/>
        <v>2天19时12分48秒</v>
      </c>
      <c r="F147" s="17">
        <f t="shared" si="19"/>
        <v>1929070000</v>
      </c>
      <c r="G147" s="17">
        <f t="shared" si="24"/>
        <v>11574420</v>
      </c>
      <c r="H147" s="17" t="str">
        <f t="shared" si="25"/>
        <v>133天23时7分0秒</v>
      </c>
      <c r="I147" s="18">
        <f t="shared" si="26"/>
        <v>592</v>
      </c>
      <c r="J147" s="19">
        <f t="shared" si="27"/>
        <v>44400</v>
      </c>
    </row>
    <row r="148" spans="1:10" x14ac:dyDescent="0.25">
      <c r="A148" s="22">
        <v>148</v>
      </c>
      <c r="B148" s="22">
        <f t="shared" si="20"/>
        <v>149</v>
      </c>
      <c r="C148" s="16">
        <f t="shared" si="21"/>
        <v>40898000</v>
      </c>
      <c r="D148" s="16">
        <f t="shared" si="22"/>
        <v>245388</v>
      </c>
      <c r="E148" s="16" t="str">
        <f t="shared" si="23"/>
        <v>2天20时9分48秒</v>
      </c>
      <c r="F148" s="17">
        <f t="shared" si="19"/>
        <v>1969968000</v>
      </c>
      <c r="G148" s="17">
        <f t="shared" si="24"/>
        <v>11819808</v>
      </c>
      <c r="H148" s="17" t="str">
        <f t="shared" si="25"/>
        <v>136天19时16分48秒</v>
      </c>
      <c r="I148" s="18">
        <f t="shared" si="26"/>
        <v>596</v>
      </c>
      <c r="J148" s="19">
        <f t="shared" si="27"/>
        <v>44700</v>
      </c>
    </row>
    <row r="149" spans="1:10" x14ac:dyDescent="0.25">
      <c r="A149" s="22">
        <v>149</v>
      </c>
      <c r="B149" s="22">
        <f t="shared" si="20"/>
        <v>150</v>
      </c>
      <c r="C149" s="16">
        <f t="shared" si="21"/>
        <v>41472000</v>
      </c>
      <c r="D149" s="16">
        <f t="shared" si="22"/>
        <v>248832</v>
      </c>
      <c r="E149" s="16" t="str">
        <f t="shared" si="23"/>
        <v>2天21时7分12秒</v>
      </c>
      <c r="F149" s="17">
        <f t="shared" si="19"/>
        <v>2011440000</v>
      </c>
      <c r="G149" s="17">
        <f t="shared" si="24"/>
        <v>12068640</v>
      </c>
      <c r="H149" s="17" t="str">
        <f t="shared" si="25"/>
        <v>139天16时24分0秒</v>
      </c>
      <c r="I149" s="18">
        <f t="shared" si="26"/>
        <v>600</v>
      </c>
      <c r="J149" s="19">
        <f t="shared" si="27"/>
        <v>45000</v>
      </c>
    </row>
    <row r="150" spans="1:10" x14ac:dyDescent="0.25">
      <c r="A150" s="22">
        <v>150</v>
      </c>
      <c r="B150" s="22">
        <f t="shared" si="20"/>
        <v>151</v>
      </c>
      <c r="C150" s="16">
        <f t="shared" si="21"/>
        <v>42050000</v>
      </c>
      <c r="D150" s="16">
        <f t="shared" si="22"/>
        <v>252300</v>
      </c>
      <c r="E150" s="16" t="str">
        <f t="shared" si="23"/>
        <v>2天22时5分0秒</v>
      </c>
      <c r="F150" s="17">
        <f t="shared" si="19"/>
        <v>2053490000</v>
      </c>
      <c r="G150" s="17">
        <f t="shared" si="24"/>
        <v>12320940</v>
      </c>
      <c r="H150" s="17" t="str">
        <f t="shared" si="25"/>
        <v>142天14时29分0秒</v>
      </c>
      <c r="I150" s="18">
        <f t="shared" si="26"/>
        <v>604</v>
      </c>
      <c r="J150" s="19">
        <f t="shared" si="27"/>
        <v>45300</v>
      </c>
    </row>
    <row r="151" spans="1:10" x14ac:dyDescent="0.25">
      <c r="A151" s="22">
        <v>151</v>
      </c>
      <c r="B151" s="22">
        <f t="shared" si="20"/>
        <v>152</v>
      </c>
      <c r="C151" s="16">
        <f t="shared" si="21"/>
        <v>42632000</v>
      </c>
      <c r="D151" s="16">
        <f t="shared" si="22"/>
        <v>255792</v>
      </c>
      <c r="E151" s="16" t="str">
        <f t="shared" si="23"/>
        <v>2天23时3分12秒</v>
      </c>
      <c r="F151" s="17">
        <f t="shared" si="19"/>
        <v>2096122000</v>
      </c>
      <c r="G151" s="17">
        <f t="shared" si="24"/>
        <v>12576732</v>
      </c>
      <c r="H151" s="17" t="str">
        <f t="shared" si="25"/>
        <v>145天13时32分12秒</v>
      </c>
      <c r="I151" s="18">
        <f t="shared" si="26"/>
        <v>608</v>
      </c>
      <c r="J151" s="19">
        <f t="shared" si="27"/>
        <v>45600</v>
      </c>
    </row>
    <row r="152" spans="1:10" x14ac:dyDescent="0.25">
      <c r="A152" s="22">
        <v>152</v>
      </c>
      <c r="B152" s="22">
        <f t="shared" si="20"/>
        <v>153</v>
      </c>
      <c r="C152" s="16">
        <f t="shared" si="21"/>
        <v>43218000</v>
      </c>
      <c r="D152" s="16">
        <f t="shared" si="22"/>
        <v>259308</v>
      </c>
      <c r="E152" s="16" t="str">
        <f t="shared" si="23"/>
        <v>3天0时1分48秒</v>
      </c>
      <c r="F152" s="17">
        <f t="shared" si="19"/>
        <v>2139340000</v>
      </c>
      <c r="G152" s="17">
        <f t="shared" si="24"/>
        <v>12836040</v>
      </c>
      <c r="H152" s="17" t="str">
        <f t="shared" si="25"/>
        <v>148天13时34分0秒</v>
      </c>
      <c r="I152" s="18">
        <f t="shared" si="26"/>
        <v>612</v>
      </c>
      <c r="J152" s="19">
        <f t="shared" si="27"/>
        <v>45900</v>
      </c>
    </row>
    <row r="153" spans="1:10" x14ac:dyDescent="0.25">
      <c r="A153" s="22">
        <v>153</v>
      </c>
      <c r="B153" s="22">
        <f t="shared" si="20"/>
        <v>154</v>
      </c>
      <c r="C153" s="16">
        <f t="shared" si="21"/>
        <v>43808000</v>
      </c>
      <c r="D153" s="16">
        <f t="shared" si="22"/>
        <v>262848</v>
      </c>
      <c r="E153" s="16" t="str">
        <f t="shared" si="23"/>
        <v>3天1时0分48秒</v>
      </c>
      <c r="F153" s="17">
        <f t="shared" si="19"/>
        <v>2183148000</v>
      </c>
      <c r="G153" s="17">
        <f t="shared" si="24"/>
        <v>13098888</v>
      </c>
      <c r="H153" s="17" t="str">
        <f t="shared" si="25"/>
        <v>151天14时34分48秒</v>
      </c>
      <c r="I153" s="18">
        <f t="shared" si="26"/>
        <v>616</v>
      </c>
      <c r="J153" s="19">
        <f t="shared" si="27"/>
        <v>46200</v>
      </c>
    </row>
    <row r="154" spans="1:10" x14ac:dyDescent="0.25">
      <c r="A154" s="22">
        <v>154</v>
      </c>
      <c r="B154" s="22">
        <f t="shared" si="20"/>
        <v>155</v>
      </c>
      <c r="C154" s="16">
        <f t="shared" si="21"/>
        <v>44402000</v>
      </c>
      <c r="D154" s="16">
        <f t="shared" si="22"/>
        <v>266412</v>
      </c>
      <c r="E154" s="16" t="str">
        <f t="shared" si="23"/>
        <v>3天2时0分12秒</v>
      </c>
      <c r="F154" s="17">
        <f t="shared" si="19"/>
        <v>2227550000</v>
      </c>
      <c r="G154" s="17">
        <f t="shared" si="24"/>
        <v>13365300</v>
      </c>
      <c r="H154" s="17" t="str">
        <f t="shared" si="25"/>
        <v>154天16时35分0秒</v>
      </c>
      <c r="I154" s="18">
        <f t="shared" si="26"/>
        <v>620</v>
      </c>
      <c r="J154" s="19">
        <f t="shared" si="27"/>
        <v>46500</v>
      </c>
    </row>
    <row r="155" spans="1:10" x14ac:dyDescent="0.25">
      <c r="A155" s="22">
        <v>155</v>
      </c>
      <c r="B155" s="22">
        <f t="shared" si="20"/>
        <v>156</v>
      </c>
      <c r="C155" s="16">
        <f t="shared" si="21"/>
        <v>45000000</v>
      </c>
      <c r="D155" s="16">
        <f t="shared" si="22"/>
        <v>270000</v>
      </c>
      <c r="E155" s="16" t="str">
        <f t="shared" si="23"/>
        <v>3天3时0分0秒</v>
      </c>
      <c r="F155" s="17">
        <f t="shared" si="19"/>
        <v>2272550000</v>
      </c>
      <c r="G155" s="17">
        <f t="shared" si="24"/>
        <v>13635300</v>
      </c>
      <c r="H155" s="17" t="str">
        <f t="shared" si="25"/>
        <v>157天19时35分0秒</v>
      </c>
      <c r="I155" s="18">
        <f t="shared" si="26"/>
        <v>624</v>
      </c>
      <c r="J155" s="19">
        <f t="shared" si="27"/>
        <v>46800</v>
      </c>
    </row>
    <row r="156" spans="1:10" x14ac:dyDescent="0.25">
      <c r="A156" s="22">
        <v>156</v>
      </c>
      <c r="B156" s="22">
        <f t="shared" si="20"/>
        <v>157</v>
      </c>
      <c r="C156" s="16">
        <f t="shared" si="21"/>
        <v>45602000</v>
      </c>
      <c r="D156" s="16">
        <f t="shared" si="22"/>
        <v>273612</v>
      </c>
      <c r="E156" s="16" t="str">
        <f t="shared" si="23"/>
        <v>3天4时0分12秒</v>
      </c>
      <c r="F156" s="17">
        <f t="shared" si="19"/>
        <v>2318152000</v>
      </c>
      <c r="G156" s="17">
        <f t="shared" si="24"/>
        <v>13908912</v>
      </c>
      <c r="H156" s="17" t="str">
        <f t="shared" si="25"/>
        <v>160天23时35分12秒</v>
      </c>
      <c r="I156" s="18">
        <f t="shared" si="26"/>
        <v>628</v>
      </c>
      <c r="J156" s="19">
        <f t="shared" si="27"/>
        <v>47100</v>
      </c>
    </row>
    <row r="157" spans="1:10" x14ac:dyDescent="0.25">
      <c r="A157" s="22">
        <v>157</v>
      </c>
      <c r="B157" s="22">
        <f t="shared" si="20"/>
        <v>158</v>
      </c>
      <c r="C157" s="16">
        <f t="shared" si="21"/>
        <v>46208000</v>
      </c>
      <c r="D157" s="16">
        <f t="shared" si="22"/>
        <v>277248</v>
      </c>
      <c r="E157" s="16" t="str">
        <f t="shared" si="23"/>
        <v>3天5时0分48秒</v>
      </c>
      <c r="F157" s="17">
        <f t="shared" si="19"/>
        <v>2364360000</v>
      </c>
      <c r="G157" s="17">
        <f t="shared" si="24"/>
        <v>14186160</v>
      </c>
      <c r="H157" s="17" t="str">
        <f t="shared" si="25"/>
        <v>164天4时36分0秒</v>
      </c>
      <c r="I157" s="18">
        <f t="shared" si="26"/>
        <v>632</v>
      </c>
      <c r="J157" s="19">
        <f t="shared" si="27"/>
        <v>47400</v>
      </c>
    </row>
    <row r="158" spans="1:10" x14ac:dyDescent="0.25">
      <c r="A158" s="22">
        <v>158</v>
      </c>
      <c r="B158" s="22">
        <f t="shared" si="20"/>
        <v>159</v>
      </c>
      <c r="C158" s="16">
        <f t="shared" si="21"/>
        <v>46818000</v>
      </c>
      <c r="D158" s="16">
        <f t="shared" si="22"/>
        <v>280908</v>
      </c>
      <c r="E158" s="16" t="str">
        <f t="shared" si="23"/>
        <v>3天6时1分48秒</v>
      </c>
      <c r="F158" s="17">
        <f t="shared" si="19"/>
        <v>2411178000</v>
      </c>
      <c r="G158" s="17">
        <f t="shared" si="24"/>
        <v>14467068</v>
      </c>
      <c r="H158" s="17" t="str">
        <f t="shared" si="25"/>
        <v>167天10时37分48秒</v>
      </c>
      <c r="I158" s="18">
        <f t="shared" si="26"/>
        <v>636</v>
      </c>
      <c r="J158" s="19">
        <f t="shared" si="27"/>
        <v>47700</v>
      </c>
    </row>
    <row r="159" spans="1:10" x14ac:dyDescent="0.25">
      <c r="A159" s="22">
        <v>159</v>
      </c>
      <c r="B159" s="22">
        <f t="shared" si="20"/>
        <v>160</v>
      </c>
      <c r="C159" s="16">
        <f t="shared" si="21"/>
        <v>47432000</v>
      </c>
      <c r="D159" s="16">
        <f t="shared" si="22"/>
        <v>284592</v>
      </c>
      <c r="E159" s="16" t="str">
        <f t="shared" si="23"/>
        <v>3天7时3分12秒</v>
      </c>
      <c r="F159" s="17">
        <f t="shared" si="19"/>
        <v>2458610000</v>
      </c>
      <c r="G159" s="17">
        <f t="shared" si="24"/>
        <v>14751660</v>
      </c>
      <c r="H159" s="17" t="str">
        <f t="shared" si="25"/>
        <v>170天17时41分0秒</v>
      </c>
      <c r="I159" s="18">
        <f t="shared" si="26"/>
        <v>640</v>
      </c>
      <c r="J159" s="19">
        <f t="shared" si="27"/>
        <v>48000</v>
      </c>
    </row>
    <row r="160" spans="1:10" x14ac:dyDescent="0.25">
      <c r="A160" s="22">
        <v>160</v>
      </c>
      <c r="B160" s="22">
        <f t="shared" si="20"/>
        <v>161</v>
      </c>
      <c r="C160" s="16">
        <f t="shared" si="21"/>
        <v>48050000</v>
      </c>
      <c r="D160" s="16">
        <f t="shared" si="22"/>
        <v>288300</v>
      </c>
      <c r="E160" s="16" t="str">
        <f t="shared" si="23"/>
        <v>3天8时5分0秒</v>
      </c>
      <c r="F160" s="17">
        <f t="shared" si="19"/>
        <v>2506660000</v>
      </c>
      <c r="G160" s="17">
        <f t="shared" si="24"/>
        <v>15039960</v>
      </c>
      <c r="H160" s="17" t="str">
        <f t="shared" si="25"/>
        <v>174天1时46分0秒</v>
      </c>
      <c r="I160" s="18">
        <f t="shared" si="26"/>
        <v>644</v>
      </c>
      <c r="J160" s="19">
        <f t="shared" si="27"/>
        <v>48300</v>
      </c>
    </row>
    <row r="161" spans="1:10" x14ac:dyDescent="0.25">
      <c r="A161" s="22">
        <v>161</v>
      </c>
      <c r="B161" s="22">
        <f t="shared" si="20"/>
        <v>162</v>
      </c>
      <c r="C161" s="16">
        <f t="shared" si="21"/>
        <v>48672000</v>
      </c>
      <c r="D161" s="16">
        <f t="shared" si="22"/>
        <v>292032</v>
      </c>
      <c r="E161" s="16" t="str">
        <f t="shared" si="23"/>
        <v>3天9时7分12秒</v>
      </c>
      <c r="F161" s="17">
        <f t="shared" si="19"/>
        <v>2555332000</v>
      </c>
      <c r="G161" s="17">
        <f t="shared" si="24"/>
        <v>15331992</v>
      </c>
      <c r="H161" s="17" t="str">
        <f t="shared" si="25"/>
        <v>177天10时53分12秒</v>
      </c>
      <c r="I161" s="18">
        <f t="shared" si="26"/>
        <v>648</v>
      </c>
      <c r="J161" s="19">
        <f t="shared" si="27"/>
        <v>48600</v>
      </c>
    </row>
    <row r="162" spans="1:10" x14ac:dyDescent="0.25">
      <c r="A162" s="22">
        <v>162</v>
      </c>
      <c r="B162" s="22">
        <f t="shared" si="20"/>
        <v>163</v>
      </c>
      <c r="C162" s="16">
        <f t="shared" si="21"/>
        <v>49298000</v>
      </c>
      <c r="D162" s="16">
        <f t="shared" si="22"/>
        <v>295788</v>
      </c>
      <c r="E162" s="16" t="str">
        <f t="shared" si="23"/>
        <v>3天10时9分48秒</v>
      </c>
      <c r="F162" s="17">
        <f t="shared" si="19"/>
        <v>2604630000</v>
      </c>
      <c r="G162" s="17">
        <f t="shared" si="24"/>
        <v>15627780</v>
      </c>
      <c r="H162" s="17" t="str">
        <f t="shared" si="25"/>
        <v>180天21时3分0秒</v>
      </c>
      <c r="I162" s="18">
        <f t="shared" si="26"/>
        <v>652</v>
      </c>
      <c r="J162" s="19">
        <f t="shared" si="27"/>
        <v>48900</v>
      </c>
    </row>
    <row r="163" spans="1:10" x14ac:dyDescent="0.25">
      <c r="A163" s="22">
        <v>163</v>
      </c>
      <c r="B163" s="22">
        <f t="shared" si="20"/>
        <v>164</v>
      </c>
      <c r="C163" s="16">
        <f t="shared" si="21"/>
        <v>49928000</v>
      </c>
      <c r="D163" s="16">
        <f t="shared" si="22"/>
        <v>299568</v>
      </c>
      <c r="E163" s="16" t="str">
        <f t="shared" si="23"/>
        <v>3天11时12分48秒</v>
      </c>
      <c r="F163" s="17">
        <f t="shared" si="19"/>
        <v>2654558000</v>
      </c>
      <c r="G163" s="17">
        <f t="shared" si="24"/>
        <v>15927348</v>
      </c>
      <c r="H163" s="17" t="str">
        <f t="shared" si="25"/>
        <v>184天8时15分48秒</v>
      </c>
      <c r="I163" s="18">
        <f t="shared" si="26"/>
        <v>656</v>
      </c>
      <c r="J163" s="19">
        <f t="shared" si="27"/>
        <v>49200</v>
      </c>
    </row>
    <row r="164" spans="1:10" x14ac:dyDescent="0.25">
      <c r="A164" s="22">
        <v>164</v>
      </c>
      <c r="B164" s="22">
        <f t="shared" si="20"/>
        <v>165</v>
      </c>
      <c r="C164" s="16">
        <f t="shared" si="21"/>
        <v>50562000</v>
      </c>
      <c r="D164" s="16">
        <f t="shared" si="22"/>
        <v>303372</v>
      </c>
      <c r="E164" s="16" t="str">
        <f t="shared" si="23"/>
        <v>3天12时16分12秒</v>
      </c>
      <c r="F164" s="17">
        <f t="shared" si="19"/>
        <v>2705120000</v>
      </c>
      <c r="G164" s="17">
        <f t="shared" si="24"/>
        <v>16230720</v>
      </c>
      <c r="H164" s="17" t="str">
        <f t="shared" si="25"/>
        <v>187天20时32分0秒</v>
      </c>
      <c r="I164" s="18">
        <f t="shared" si="26"/>
        <v>660</v>
      </c>
      <c r="J164" s="19">
        <f t="shared" si="27"/>
        <v>49500</v>
      </c>
    </row>
    <row r="165" spans="1:10" x14ac:dyDescent="0.25">
      <c r="A165" s="22">
        <v>165</v>
      </c>
      <c r="B165" s="22">
        <f t="shared" si="20"/>
        <v>166</v>
      </c>
      <c r="C165" s="16">
        <f t="shared" si="21"/>
        <v>51200000</v>
      </c>
      <c r="D165" s="16">
        <f t="shared" si="22"/>
        <v>307200</v>
      </c>
      <c r="E165" s="16" t="str">
        <f t="shared" si="23"/>
        <v>3天13时20分0秒</v>
      </c>
      <c r="F165" s="17">
        <f t="shared" ref="F165:F228" si="28">F164+C165</f>
        <v>2756320000</v>
      </c>
      <c r="G165" s="17">
        <f t="shared" si="24"/>
        <v>16537920</v>
      </c>
      <c r="H165" s="17" t="str">
        <f t="shared" si="25"/>
        <v>191天9时52分0秒</v>
      </c>
      <c r="I165" s="18">
        <f t="shared" si="26"/>
        <v>664</v>
      </c>
      <c r="J165" s="19">
        <f t="shared" si="27"/>
        <v>49800</v>
      </c>
    </row>
    <row r="166" spans="1:10" x14ac:dyDescent="0.25">
      <c r="A166" s="22">
        <v>166</v>
      </c>
      <c r="B166" s="22">
        <f t="shared" si="20"/>
        <v>167</v>
      </c>
      <c r="C166" s="16">
        <f t="shared" si="21"/>
        <v>51842000</v>
      </c>
      <c r="D166" s="16">
        <f t="shared" si="22"/>
        <v>311052</v>
      </c>
      <c r="E166" s="16" t="str">
        <f t="shared" si="23"/>
        <v>3天14时24分12秒</v>
      </c>
      <c r="F166" s="17">
        <f t="shared" si="28"/>
        <v>2808162000</v>
      </c>
      <c r="G166" s="17">
        <f t="shared" si="24"/>
        <v>16848972</v>
      </c>
      <c r="H166" s="17" t="str">
        <f t="shared" si="25"/>
        <v>195天0时16分12秒</v>
      </c>
      <c r="I166" s="18">
        <f t="shared" si="26"/>
        <v>668</v>
      </c>
      <c r="J166" s="19">
        <f t="shared" si="27"/>
        <v>50100</v>
      </c>
    </row>
    <row r="167" spans="1:10" x14ac:dyDescent="0.25">
      <c r="A167" s="22">
        <v>167</v>
      </c>
      <c r="B167" s="22">
        <f t="shared" si="20"/>
        <v>168</v>
      </c>
      <c r="C167" s="16">
        <f t="shared" si="21"/>
        <v>52488000</v>
      </c>
      <c r="D167" s="16">
        <f t="shared" si="22"/>
        <v>314928</v>
      </c>
      <c r="E167" s="16" t="str">
        <f t="shared" si="23"/>
        <v>3天15时28分48秒</v>
      </c>
      <c r="F167" s="17">
        <f t="shared" si="28"/>
        <v>2860650000</v>
      </c>
      <c r="G167" s="17">
        <f t="shared" si="24"/>
        <v>17163900</v>
      </c>
      <c r="H167" s="17" t="str">
        <f t="shared" si="25"/>
        <v>198天15时45分0秒</v>
      </c>
      <c r="I167" s="18">
        <f t="shared" si="26"/>
        <v>672</v>
      </c>
      <c r="J167" s="19">
        <f t="shared" si="27"/>
        <v>50400</v>
      </c>
    </row>
    <row r="168" spans="1:10" x14ac:dyDescent="0.25">
      <c r="A168" s="22">
        <v>168</v>
      </c>
      <c r="B168" s="22">
        <f t="shared" si="20"/>
        <v>169</v>
      </c>
      <c r="C168" s="16">
        <f t="shared" si="21"/>
        <v>53138000</v>
      </c>
      <c r="D168" s="16">
        <f t="shared" si="22"/>
        <v>318828</v>
      </c>
      <c r="E168" s="16" t="str">
        <f t="shared" si="23"/>
        <v>3天16时33分48秒</v>
      </c>
      <c r="F168" s="17">
        <f t="shared" si="28"/>
        <v>2913788000</v>
      </c>
      <c r="G168" s="17">
        <f t="shared" si="24"/>
        <v>17482728</v>
      </c>
      <c r="H168" s="17" t="str">
        <f t="shared" si="25"/>
        <v>202天8时18分48秒</v>
      </c>
      <c r="I168" s="18">
        <f t="shared" si="26"/>
        <v>676</v>
      </c>
      <c r="J168" s="19">
        <f t="shared" si="27"/>
        <v>50700</v>
      </c>
    </row>
    <row r="169" spans="1:10" x14ac:dyDescent="0.25">
      <c r="A169" s="22">
        <v>169</v>
      </c>
      <c r="B169" s="22">
        <f t="shared" si="20"/>
        <v>170</v>
      </c>
      <c r="C169" s="16">
        <f t="shared" si="21"/>
        <v>53792000</v>
      </c>
      <c r="D169" s="16">
        <f t="shared" si="22"/>
        <v>322752</v>
      </c>
      <c r="E169" s="16" t="str">
        <f t="shared" si="23"/>
        <v>3天17时39分12秒</v>
      </c>
      <c r="F169" s="17">
        <f t="shared" si="28"/>
        <v>2967580000</v>
      </c>
      <c r="G169" s="17">
        <f t="shared" si="24"/>
        <v>17805480</v>
      </c>
      <c r="H169" s="17" t="str">
        <f t="shared" si="25"/>
        <v>206天1时58分0秒</v>
      </c>
      <c r="I169" s="18">
        <f t="shared" si="26"/>
        <v>680</v>
      </c>
      <c r="J169" s="19">
        <f t="shared" si="27"/>
        <v>51000</v>
      </c>
    </row>
    <row r="170" spans="1:10" x14ac:dyDescent="0.25">
      <c r="A170" s="22">
        <v>170</v>
      </c>
      <c r="B170" s="22">
        <f t="shared" si="20"/>
        <v>171</v>
      </c>
      <c r="C170" s="16">
        <f t="shared" si="21"/>
        <v>54450000</v>
      </c>
      <c r="D170" s="16">
        <f t="shared" si="22"/>
        <v>326700</v>
      </c>
      <c r="E170" s="16" t="str">
        <f t="shared" si="23"/>
        <v>3天18时45分0秒</v>
      </c>
      <c r="F170" s="17">
        <f t="shared" si="28"/>
        <v>3022030000</v>
      </c>
      <c r="G170" s="17">
        <f t="shared" si="24"/>
        <v>18132180</v>
      </c>
      <c r="H170" s="17" t="str">
        <f t="shared" si="25"/>
        <v>209天20时43分0秒</v>
      </c>
      <c r="I170" s="18">
        <f t="shared" si="26"/>
        <v>684</v>
      </c>
      <c r="J170" s="19">
        <f t="shared" si="27"/>
        <v>51300</v>
      </c>
    </row>
    <row r="171" spans="1:10" x14ac:dyDescent="0.25">
      <c r="A171" s="22">
        <v>171</v>
      </c>
      <c r="B171" s="22">
        <f t="shared" si="20"/>
        <v>172</v>
      </c>
      <c r="C171" s="16">
        <f t="shared" si="21"/>
        <v>55112000</v>
      </c>
      <c r="D171" s="16">
        <f t="shared" si="22"/>
        <v>330672</v>
      </c>
      <c r="E171" s="16" t="str">
        <f t="shared" si="23"/>
        <v>3天19时51分12秒</v>
      </c>
      <c r="F171" s="17">
        <f t="shared" si="28"/>
        <v>3077142000</v>
      </c>
      <c r="G171" s="17">
        <f t="shared" si="24"/>
        <v>18462852</v>
      </c>
      <c r="H171" s="17" t="str">
        <f t="shared" si="25"/>
        <v>213天16时34分12秒</v>
      </c>
      <c r="I171" s="18">
        <f t="shared" si="26"/>
        <v>688</v>
      </c>
      <c r="J171" s="19">
        <f t="shared" si="27"/>
        <v>51600</v>
      </c>
    </row>
    <row r="172" spans="1:10" x14ac:dyDescent="0.25">
      <c r="A172" s="22">
        <v>172</v>
      </c>
      <c r="B172" s="22">
        <f t="shared" si="20"/>
        <v>173</v>
      </c>
      <c r="C172" s="16">
        <f t="shared" si="21"/>
        <v>55778000</v>
      </c>
      <c r="D172" s="16">
        <f t="shared" si="22"/>
        <v>334668</v>
      </c>
      <c r="E172" s="16" t="str">
        <f t="shared" si="23"/>
        <v>3天20时57分48秒</v>
      </c>
      <c r="F172" s="17">
        <f t="shared" si="28"/>
        <v>3132920000</v>
      </c>
      <c r="G172" s="17">
        <f t="shared" si="24"/>
        <v>18797520</v>
      </c>
      <c r="H172" s="17" t="str">
        <f t="shared" si="25"/>
        <v>217天13时32分0秒</v>
      </c>
      <c r="I172" s="18">
        <f t="shared" si="26"/>
        <v>692</v>
      </c>
      <c r="J172" s="19">
        <f t="shared" si="27"/>
        <v>51900</v>
      </c>
    </row>
    <row r="173" spans="1:10" x14ac:dyDescent="0.25">
      <c r="A173" s="22">
        <v>173</v>
      </c>
      <c r="B173" s="22">
        <f t="shared" si="20"/>
        <v>174</v>
      </c>
      <c r="C173" s="16">
        <f t="shared" si="21"/>
        <v>56448000</v>
      </c>
      <c r="D173" s="16">
        <f t="shared" si="22"/>
        <v>338688</v>
      </c>
      <c r="E173" s="16" t="str">
        <f t="shared" si="23"/>
        <v>3天22时4分48秒</v>
      </c>
      <c r="F173" s="17">
        <f t="shared" si="28"/>
        <v>3189368000</v>
      </c>
      <c r="G173" s="17">
        <f t="shared" si="24"/>
        <v>19136208</v>
      </c>
      <c r="H173" s="17" t="str">
        <f t="shared" si="25"/>
        <v>221天11时36分48秒</v>
      </c>
      <c r="I173" s="18">
        <f t="shared" si="26"/>
        <v>696</v>
      </c>
      <c r="J173" s="19">
        <f t="shared" si="27"/>
        <v>52200</v>
      </c>
    </row>
    <row r="174" spans="1:10" x14ac:dyDescent="0.25">
      <c r="A174" s="22">
        <v>174</v>
      </c>
      <c r="B174" s="22">
        <f t="shared" si="20"/>
        <v>175</v>
      </c>
      <c r="C174" s="16">
        <f t="shared" si="21"/>
        <v>57122000</v>
      </c>
      <c r="D174" s="16">
        <f t="shared" si="22"/>
        <v>342732</v>
      </c>
      <c r="E174" s="16" t="str">
        <f t="shared" si="23"/>
        <v>3天23时12分12秒</v>
      </c>
      <c r="F174" s="17">
        <f t="shared" si="28"/>
        <v>3246490000</v>
      </c>
      <c r="G174" s="17">
        <f t="shared" si="24"/>
        <v>19478940</v>
      </c>
      <c r="H174" s="17" t="str">
        <f t="shared" si="25"/>
        <v>225天10时49分0秒</v>
      </c>
      <c r="I174" s="18">
        <f t="shared" si="26"/>
        <v>700</v>
      </c>
      <c r="J174" s="19">
        <f t="shared" si="27"/>
        <v>52500</v>
      </c>
    </row>
    <row r="175" spans="1:10" x14ac:dyDescent="0.25">
      <c r="A175" s="22">
        <v>175</v>
      </c>
      <c r="B175" s="22">
        <f t="shared" si="20"/>
        <v>176</v>
      </c>
      <c r="C175" s="16">
        <f t="shared" si="21"/>
        <v>57800000</v>
      </c>
      <c r="D175" s="16">
        <f t="shared" si="22"/>
        <v>346800</v>
      </c>
      <c r="E175" s="16" t="str">
        <f t="shared" si="23"/>
        <v>4天0时20分0秒</v>
      </c>
      <c r="F175" s="17">
        <f t="shared" si="28"/>
        <v>3304290000</v>
      </c>
      <c r="G175" s="17">
        <f t="shared" si="24"/>
        <v>19825740</v>
      </c>
      <c r="H175" s="17" t="str">
        <f t="shared" si="25"/>
        <v>229天11时9分0秒</v>
      </c>
      <c r="I175" s="18">
        <f t="shared" si="26"/>
        <v>704</v>
      </c>
      <c r="J175" s="19">
        <f t="shared" si="27"/>
        <v>52800</v>
      </c>
    </row>
    <row r="176" spans="1:10" x14ac:dyDescent="0.25">
      <c r="A176" s="22">
        <v>176</v>
      </c>
      <c r="B176" s="22">
        <f t="shared" si="20"/>
        <v>177</v>
      </c>
      <c r="C176" s="16">
        <f t="shared" si="21"/>
        <v>58482000</v>
      </c>
      <c r="D176" s="16">
        <f t="shared" si="22"/>
        <v>350892</v>
      </c>
      <c r="E176" s="16" t="str">
        <f t="shared" si="23"/>
        <v>4天1时28分12秒</v>
      </c>
      <c r="F176" s="17">
        <f t="shared" si="28"/>
        <v>3362772000</v>
      </c>
      <c r="G176" s="17">
        <f t="shared" si="24"/>
        <v>20176632</v>
      </c>
      <c r="H176" s="17" t="str">
        <f t="shared" si="25"/>
        <v>233天12时37分12秒</v>
      </c>
      <c r="I176" s="18">
        <f t="shared" si="26"/>
        <v>708</v>
      </c>
      <c r="J176" s="19">
        <f t="shared" si="27"/>
        <v>53100</v>
      </c>
    </row>
    <row r="177" spans="1:10" x14ac:dyDescent="0.25">
      <c r="A177" s="22">
        <v>177</v>
      </c>
      <c r="B177" s="22">
        <f t="shared" si="20"/>
        <v>178</v>
      </c>
      <c r="C177" s="16">
        <f t="shared" si="21"/>
        <v>59168000</v>
      </c>
      <c r="D177" s="16">
        <f t="shared" si="22"/>
        <v>355008</v>
      </c>
      <c r="E177" s="16" t="str">
        <f t="shared" si="23"/>
        <v>4天2时36分48秒</v>
      </c>
      <c r="F177" s="17">
        <f t="shared" si="28"/>
        <v>3421940000</v>
      </c>
      <c r="G177" s="17">
        <f t="shared" si="24"/>
        <v>20531640</v>
      </c>
      <c r="H177" s="17" t="str">
        <f t="shared" si="25"/>
        <v>237天15时14分0秒</v>
      </c>
      <c r="I177" s="18">
        <f t="shared" si="26"/>
        <v>712</v>
      </c>
      <c r="J177" s="19">
        <f t="shared" si="27"/>
        <v>53400</v>
      </c>
    </row>
    <row r="178" spans="1:10" x14ac:dyDescent="0.25">
      <c r="A178" s="22">
        <v>178</v>
      </c>
      <c r="B178" s="22">
        <f t="shared" si="20"/>
        <v>179</v>
      </c>
      <c r="C178" s="16">
        <f t="shared" si="21"/>
        <v>59858000</v>
      </c>
      <c r="D178" s="16">
        <f t="shared" si="22"/>
        <v>359148</v>
      </c>
      <c r="E178" s="16" t="str">
        <f t="shared" si="23"/>
        <v>4天3时45分48秒</v>
      </c>
      <c r="F178" s="17">
        <f t="shared" si="28"/>
        <v>3481798000</v>
      </c>
      <c r="G178" s="17">
        <f t="shared" si="24"/>
        <v>20890788</v>
      </c>
      <c r="H178" s="17" t="str">
        <f t="shared" si="25"/>
        <v>241天18时59分48秒</v>
      </c>
      <c r="I178" s="18">
        <f t="shared" si="26"/>
        <v>716</v>
      </c>
      <c r="J178" s="19">
        <f t="shared" si="27"/>
        <v>53700</v>
      </c>
    </row>
    <row r="179" spans="1:10" x14ac:dyDescent="0.25">
      <c r="A179" s="22">
        <v>179</v>
      </c>
      <c r="B179" s="22">
        <f t="shared" si="20"/>
        <v>180</v>
      </c>
      <c r="C179" s="16">
        <f t="shared" si="21"/>
        <v>60552000</v>
      </c>
      <c r="D179" s="16">
        <f t="shared" si="22"/>
        <v>363312</v>
      </c>
      <c r="E179" s="16" t="str">
        <f t="shared" si="23"/>
        <v>4天4时55分12秒</v>
      </c>
      <c r="F179" s="17">
        <f t="shared" si="28"/>
        <v>3542350000</v>
      </c>
      <c r="G179" s="17">
        <f t="shared" si="24"/>
        <v>21254100</v>
      </c>
      <c r="H179" s="17" t="str">
        <f t="shared" si="25"/>
        <v>245天23时55分0秒</v>
      </c>
      <c r="I179" s="18">
        <f t="shared" si="26"/>
        <v>720</v>
      </c>
      <c r="J179" s="19">
        <f t="shared" si="27"/>
        <v>54000</v>
      </c>
    </row>
    <row r="180" spans="1:10" x14ac:dyDescent="0.25">
      <c r="A180" s="22">
        <v>180</v>
      </c>
      <c r="B180" s="22">
        <f t="shared" si="20"/>
        <v>181</v>
      </c>
      <c r="C180" s="16">
        <f t="shared" si="21"/>
        <v>61250000</v>
      </c>
      <c r="D180" s="16">
        <f t="shared" si="22"/>
        <v>367500</v>
      </c>
      <c r="E180" s="16" t="str">
        <f t="shared" si="23"/>
        <v>4天6时5分0秒</v>
      </c>
      <c r="F180" s="17">
        <f t="shared" si="28"/>
        <v>3603600000</v>
      </c>
      <c r="G180" s="17">
        <f t="shared" si="24"/>
        <v>21621600</v>
      </c>
      <c r="H180" s="17" t="str">
        <f t="shared" si="25"/>
        <v>250天6时0分0秒</v>
      </c>
      <c r="I180" s="18">
        <f t="shared" si="26"/>
        <v>724</v>
      </c>
      <c r="J180" s="19">
        <f t="shared" si="27"/>
        <v>54300</v>
      </c>
    </row>
    <row r="181" spans="1:10" x14ac:dyDescent="0.25">
      <c r="A181" s="22">
        <v>181</v>
      </c>
      <c r="B181" s="22">
        <f t="shared" si="20"/>
        <v>182</v>
      </c>
      <c r="C181" s="16">
        <f t="shared" si="21"/>
        <v>61952000</v>
      </c>
      <c r="D181" s="16">
        <f t="shared" si="22"/>
        <v>371712</v>
      </c>
      <c r="E181" s="16" t="str">
        <f t="shared" si="23"/>
        <v>4天7时15分12秒</v>
      </c>
      <c r="F181" s="17">
        <f t="shared" si="28"/>
        <v>3665552000</v>
      </c>
      <c r="G181" s="17">
        <f t="shared" si="24"/>
        <v>21993312</v>
      </c>
      <c r="H181" s="17" t="str">
        <f t="shared" si="25"/>
        <v>254天13时15分12秒</v>
      </c>
      <c r="I181" s="18">
        <f t="shared" si="26"/>
        <v>728</v>
      </c>
      <c r="J181" s="19">
        <f t="shared" si="27"/>
        <v>54600</v>
      </c>
    </row>
    <row r="182" spans="1:10" x14ac:dyDescent="0.25">
      <c r="A182" s="22">
        <v>182</v>
      </c>
      <c r="B182" s="22">
        <f t="shared" si="20"/>
        <v>183</v>
      </c>
      <c r="C182" s="16">
        <f t="shared" si="21"/>
        <v>62658000</v>
      </c>
      <c r="D182" s="16">
        <f t="shared" si="22"/>
        <v>375948</v>
      </c>
      <c r="E182" s="16" t="str">
        <f t="shared" si="23"/>
        <v>4天8时25分48秒</v>
      </c>
      <c r="F182" s="17">
        <f t="shared" si="28"/>
        <v>3728210000</v>
      </c>
      <c r="G182" s="17">
        <f t="shared" si="24"/>
        <v>22369260</v>
      </c>
      <c r="H182" s="17" t="str">
        <f t="shared" si="25"/>
        <v>258天21时41分0秒</v>
      </c>
      <c r="I182" s="18">
        <f t="shared" si="26"/>
        <v>732</v>
      </c>
      <c r="J182" s="19">
        <f t="shared" si="27"/>
        <v>54900</v>
      </c>
    </row>
    <row r="183" spans="1:10" x14ac:dyDescent="0.25">
      <c r="A183" s="22">
        <v>183</v>
      </c>
      <c r="B183" s="22">
        <f t="shared" si="20"/>
        <v>184</v>
      </c>
      <c r="C183" s="16">
        <f t="shared" si="21"/>
        <v>63368000</v>
      </c>
      <c r="D183" s="16">
        <f t="shared" si="22"/>
        <v>380208</v>
      </c>
      <c r="E183" s="16" t="str">
        <f t="shared" si="23"/>
        <v>4天9时36分48秒</v>
      </c>
      <c r="F183" s="17">
        <f t="shared" si="28"/>
        <v>3791578000</v>
      </c>
      <c r="G183" s="17">
        <f t="shared" si="24"/>
        <v>22749468</v>
      </c>
      <c r="H183" s="17" t="str">
        <f t="shared" si="25"/>
        <v>263天7时17分48秒</v>
      </c>
      <c r="I183" s="18">
        <f t="shared" si="26"/>
        <v>736</v>
      </c>
      <c r="J183" s="19">
        <f t="shared" si="27"/>
        <v>55200</v>
      </c>
    </row>
    <row r="184" spans="1:10" x14ac:dyDescent="0.25">
      <c r="A184" s="22">
        <v>184</v>
      </c>
      <c r="B184" s="22">
        <f t="shared" si="20"/>
        <v>185</v>
      </c>
      <c r="C184" s="16">
        <f t="shared" si="21"/>
        <v>64082000</v>
      </c>
      <c r="D184" s="16">
        <f t="shared" si="22"/>
        <v>384492</v>
      </c>
      <c r="E184" s="16" t="str">
        <f t="shared" si="23"/>
        <v>4天10时48分12秒</v>
      </c>
      <c r="F184" s="17">
        <f t="shared" si="28"/>
        <v>3855660000</v>
      </c>
      <c r="G184" s="17">
        <f t="shared" si="24"/>
        <v>23133960</v>
      </c>
      <c r="H184" s="17" t="str">
        <f t="shared" si="25"/>
        <v>267天18时6分0秒</v>
      </c>
      <c r="I184" s="18">
        <f t="shared" si="26"/>
        <v>740</v>
      </c>
      <c r="J184" s="19">
        <f t="shared" si="27"/>
        <v>55500</v>
      </c>
    </row>
    <row r="185" spans="1:10" x14ac:dyDescent="0.25">
      <c r="A185" s="22">
        <v>185</v>
      </c>
      <c r="B185" s="22">
        <f t="shared" si="20"/>
        <v>186</v>
      </c>
      <c r="C185" s="16">
        <f t="shared" si="21"/>
        <v>64800000</v>
      </c>
      <c r="D185" s="16">
        <f t="shared" si="22"/>
        <v>388800</v>
      </c>
      <c r="E185" s="16" t="str">
        <f t="shared" si="23"/>
        <v>4天12时0分0秒</v>
      </c>
      <c r="F185" s="17">
        <f t="shared" si="28"/>
        <v>3920460000</v>
      </c>
      <c r="G185" s="17">
        <f t="shared" si="24"/>
        <v>23522760</v>
      </c>
      <c r="H185" s="17" t="str">
        <f t="shared" si="25"/>
        <v>272天6时6分0秒</v>
      </c>
      <c r="I185" s="18">
        <f t="shared" si="26"/>
        <v>744</v>
      </c>
      <c r="J185" s="19">
        <f t="shared" si="27"/>
        <v>55800</v>
      </c>
    </row>
    <row r="186" spans="1:10" x14ac:dyDescent="0.25">
      <c r="A186" s="22">
        <v>186</v>
      </c>
      <c r="B186" s="22">
        <f t="shared" si="20"/>
        <v>187</v>
      </c>
      <c r="C186" s="16">
        <f t="shared" si="21"/>
        <v>65522000</v>
      </c>
      <c r="D186" s="16">
        <f t="shared" si="22"/>
        <v>393132</v>
      </c>
      <c r="E186" s="16" t="str">
        <f t="shared" si="23"/>
        <v>4天13时12分12秒</v>
      </c>
      <c r="F186" s="17">
        <f t="shared" si="28"/>
        <v>3985982000</v>
      </c>
      <c r="G186" s="17">
        <f t="shared" si="24"/>
        <v>23915892</v>
      </c>
      <c r="H186" s="17" t="str">
        <f t="shared" si="25"/>
        <v>276天19时18分12秒</v>
      </c>
      <c r="I186" s="18">
        <f t="shared" si="26"/>
        <v>748</v>
      </c>
      <c r="J186" s="19">
        <f t="shared" si="27"/>
        <v>56100</v>
      </c>
    </row>
    <row r="187" spans="1:10" x14ac:dyDescent="0.25">
      <c r="A187" s="22">
        <v>187</v>
      </c>
      <c r="B187" s="22">
        <f t="shared" si="20"/>
        <v>188</v>
      </c>
      <c r="C187" s="16">
        <f t="shared" si="21"/>
        <v>66248000</v>
      </c>
      <c r="D187" s="16">
        <f t="shared" si="22"/>
        <v>397488</v>
      </c>
      <c r="E187" s="16" t="str">
        <f t="shared" si="23"/>
        <v>4天14时24分48秒</v>
      </c>
      <c r="F187" s="17">
        <f t="shared" si="28"/>
        <v>4052230000</v>
      </c>
      <c r="G187" s="17">
        <f t="shared" si="24"/>
        <v>24313380</v>
      </c>
      <c r="H187" s="17" t="str">
        <f t="shared" si="25"/>
        <v>281天9时43分0秒</v>
      </c>
      <c r="I187" s="18">
        <f t="shared" si="26"/>
        <v>752</v>
      </c>
      <c r="J187" s="19">
        <f t="shared" si="27"/>
        <v>56400</v>
      </c>
    </row>
    <row r="188" spans="1:10" x14ac:dyDescent="0.25">
      <c r="A188" s="22">
        <v>188</v>
      </c>
      <c r="B188" s="22">
        <f t="shared" si="20"/>
        <v>189</v>
      </c>
      <c r="C188" s="16">
        <f t="shared" si="21"/>
        <v>66978000</v>
      </c>
      <c r="D188" s="16">
        <f t="shared" si="22"/>
        <v>401868</v>
      </c>
      <c r="E188" s="16" t="str">
        <f t="shared" si="23"/>
        <v>4天15时37分48秒</v>
      </c>
      <c r="F188" s="17">
        <f t="shared" si="28"/>
        <v>4119208000</v>
      </c>
      <c r="G188" s="17">
        <f t="shared" si="24"/>
        <v>24715248</v>
      </c>
      <c r="H188" s="17" t="str">
        <f t="shared" si="25"/>
        <v>286天1时20分48秒</v>
      </c>
      <c r="I188" s="18">
        <f t="shared" si="26"/>
        <v>756</v>
      </c>
      <c r="J188" s="19">
        <f t="shared" si="27"/>
        <v>56700</v>
      </c>
    </row>
    <row r="189" spans="1:10" x14ac:dyDescent="0.25">
      <c r="A189" s="22">
        <v>189</v>
      </c>
      <c r="B189" s="22">
        <f t="shared" si="20"/>
        <v>190</v>
      </c>
      <c r="C189" s="16">
        <f t="shared" si="21"/>
        <v>67712000</v>
      </c>
      <c r="D189" s="16">
        <f t="shared" si="22"/>
        <v>406272</v>
      </c>
      <c r="E189" s="16" t="str">
        <f t="shared" si="23"/>
        <v>4天16时51分12秒</v>
      </c>
      <c r="F189" s="17">
        <f t="shared" si="28"/>
        <v>4186920000</v>
      </c>
      <c r="G189" s="17">
        <f t="shared" si="24"/>
        <v>25121520</v>
      </c>
      <c r="H189" s="17" t="str">
        <f t="shared" si="25"/>
        <v>290天18时12分0秒</v>
      </c>
      <c r="I189" s="18">
        <f t="shared" si="26"/>
        <v>760</v>
      </c>
      <c r="J189" s="19">
        <f t="shared" si="27"/>
        <v>57000</v>
      </c>
    </row>
    <row r="190" spans="1:10" x14ac:dyDescent="0.25">
      <c r="A190" s="22">
        <v>190</v>
      </c>
      <c r="B190" s="22">
        <f t="shared" si="20"/>
        <v>191</v>
      </c>
      <c r="C190" s="16">
        <f t="shared" si="21"/>
        <v>68450000</v>
      </c>
      <c r="D190" s="16">
        <f t="shared" si="22"/>
        <v>410700</v>
      </c>
      <c r="E190" s="16" t="str">
        <f t="shared" si="23"/>
        <v>4天18时5分0秒</v>
      </c>
      <c r="F190" s="17">
        <f t="shared" si="28"/>
        <v>4255370000</v>
      </c>
      <c r="G190" s="17">
        <f t="shared" si="24"/>
        <v>25532220</v>
      </c>
      <c r="H190" s="17" t="str">
        <f t="shared" si="25"/>
        <v>295天12时17分0秒</v>
      </c>
      <c r="I190" s="18">
        <f t="shared" si="26"/>
        <v>764</v>
      </c>
      <c r="J190" s="19">
        <f t="shared" si="27"/>
        <v>57300</v>
      </c>
    </row>
    <row r="191" spans="1:10" x14ac:dyDescent="0.25">
      <c r="A191" s="22">
        <v>191</v>
      </c>
      <c r="B191" s="22">
        <f t="shared" si="20"/>
        <v>192</v>
      </c>
      <c r="C191" s="16">
        <f t="shared" si="21"/>
        <v>69192000</v>
      </c>
      <c r="D191" s="16">
        <f t="shared" si="22"/>
        <v>415152</v>
      </c>
      <c r="E191" s="16" t="str">
        <f t="shared" si="23"/>
        <v>4天19时19分12秒</v>
      </c>
      <c r="F191" s="17">
        <f t="shared" si="28"/>
        <v>4324562000</v>
      </c>
      <c r="G191" s="17">
        <f t="shared" si="24"/>
        <v>25947372</v>
      </c>
      <c r="H191" s="17" t="str">
        <f t="shared" si="25"/>
        <v>300天7时36分12秒</v>
      </c>
      <c r="I191" s="18">
        <f t="shared" si="26"/>
        <v>768</v>
      </c>
      <c r="J191" s="19">
        <f t="shared" si="27"/>
        <v>57600</v>
      </c>
    </row>
    <row r="192" spans="1:10" x14ac:dyDescent="0.25">
      <c r="A192" s="22">
        <v>192</v>
      </c>
      <c r="B192" s="22">
        <f t="shared" si="20"/>
        <v>193</v>
      </c>
      <c r="C192" s="16">
        <f t="shared" si="21"/>
        <v>69938000</v>
      </c>
      <c r="D192" s="16">
        <f t="shared" si="22"/>
        <v>419628</v>
      </c>
      <c r="E192" s="16" t="str">
        <f t="shared" si="23"/>
        <v>4天20时33分48秒</v>
      </c>
      <c r="F192" s="17">
        <f t="shared" si="28"/>
        <v>4394500000</v>
      </c>
      <c r="G192" s="17">
        <f t="shared" si="24"/>
        <v>26367000</v>
      </c>
      <c r="H192" s="17" t="str">
        <f t="shared" si="25"/>
        <v>305天4时10分0秒</v>
      </c>
      <c r="I192" s="18">
        <f t="shared" si="26"/>
        <v>772</v>
      </c>
      <c r="J192" s="19">
        <f t="shared" si="27"/>
        <v>57900</v>
      </c>
    </row>
    <row r="193" spans="1:10" x14ac:dyDescent="0.25">
      <c r="A193" s="22">
        <v>193</v>
      </c>
      <c r="B193" s="22">
        <f t="shared" si="20"/>
        <v>194</v>
      </c>
      <c r="C193" s="16">
        <f t="shared" si="21"/>
        <v>70688000</v>
      </c>
      <c r="D193" s="16">
        <f t="shared" si="22"/>
        <v>424128</v>
      </c>
      <c r="E193" s="16" t="str">
        <f t="shared" si="23"/>
        <v>4天21时48分48秒</v>
      </c>
      <c r="F193" s="17">
        <f t="shared" si="28"/>
        <v>4465188000</v>
      </c>
      <c r="G193" s="17">
        <f t="shared" si="24"/>
        <v>26791128</v>
      </c>
      <c r="H193" s="17" t="str">
        <f t="shared" si="25"/>
        <v>310天1时58分48秒</v>
      </c>
      <c r="I193" s="18">
        <f t="shared" si="26"/>
        <v>776</v>
      </c>
      <c r="J193" s="19">
        <f t="shared" si="27"/>
        <v>58200</v>
      </c>
    </row>
    <row r="194" spans="1:10" x14ac:dyDescent="0.25">
      <c r="A194" s="22">
        <v>194</v>
      </c>
      <c r="B194" s="22">
        <f t="shared" si="20"/>
        <v>195</v>
      </c>
      <c r="C194" s="16">
        <f t="shared" si="21"/>
        <v>71442000</v>
      </c>
      <c r="D194" s="16">
        <f t="shared" si="22"/>
        <v>428652</v>
      </c>
      <c r="E194" s="16" t="str">
        <f t="shared" si="23"/>
        <v>4天23时4分12秒</v>
      </c>
      <c r="F194" s="17">
        <f t="shared" si="28"/>
        <v>4536630000</v>
      </c>
      <c r="G194" s="17">
        <f t="shared" si="24"/>
        <v>27219780</v>
      </c>
      <c r="H194" s="17" t="str">
        <f t="shared" si="25"/>
        <v>315天1时3分0秒</v>
      </c>
      <c r="I194" s="18">
        <f t="shared" si="26"/>
        <v>780</v>
      </c>
      <c r="J194" s="19">
        <f t="shared" si="27"/>
        <v>58500</v>
      </c>
    </row>
    <row r="195" spans="1:10" x14ac:dyDescent="0.25">
      <c r="A195" s="22">
        <v>195</v>
      </c>
      <c r="B195" s="22">
        <f t="shared" si="20"/>
        <v>196</v>
      </c>
      <c r="C195" s="16">
        <f t="shared" si="21"/>
        <v>72200000</v>
      </c>
      <c r="D195" s="16">
        <f t="shared" si="22"/>
        <v>433200</v>
      </c>
      <c r="E195" s="16" t="str">
        <f t="shared" si="23"/>
        <v>5天0时20分0秒</v>
      </c>
      <c r="F195" s="17">
        <f t="shared" si="28"/>
        <v>4608830000</v>
      </c>
      <c r="G195" s="17">
        <f t="shared" si="24"/>
        <v>27652980</v>
      </c>
      <c r="H195" s="17" t="str">
        <f t="shared" si="25"/>
        <v>320天1时23分0秒</v>
      </c>
      <c r="I195" s="18">
        <f t="shared" si="26"/>
        <v>784</v>
      </c>
      <c r="J195" s="19">
        <f t="shared" si="27"/>
        <v>58800</v>
      </c>
    </row>
    <row r="196" spans="1:10" x14ac:dyDescent="0.25">
      <c r="A196" s="22">
        <v>196</v>
      </c>
      <c r="B196" s="22">
        <f t="shared" si="20"/>
        <v>197</v>
      </c>
      <c r="C196" s="16">
        <f t="shared" si="21"/>
        <v>72962000</v>
      </c>
      <c r="D196" s="16">
        <f t="shared" si="22"/>
        <v>437772</v>
      </c>
      <c r="E196" s="16" t="str">
        <f t="shared" si="23"/>
        <v>5天1时36分12秒</v>
      </c>
      <c r="F196" s="17">
        <f t="shared" si="28"/>
        <v>4681792000</v>
      </c>
      <c r="G196" s="17">
        <f t="shared" si="24"/>
        <v>28090752</v>
      </c>
      <c r="H196" s="17" t="str">
        <f t="shared" si="25"/>
        <v>325天2时59分12秒</v>
      </c>
      <c r="I196" s="18">
        <f t="shared" si="26"/>
        <v>788</v>
      </c>
      <c r="J196" s="19">
        <f t="shared" si="27"/>
        <v>59100</v>
      </c>
    </row>
    <row r="197" spans="1:10" x14ac:dyDescent="0.25">
      <c r="A197" s="22">
        <v>197</v>
      </c>
      <c r="B197" s="22">
        <f t="shared" si="20"/>
        <v>198</v>
      </c>
      <c r="C197" s="16">
        <f t="shared" si="21"/>
        <v>73728000</v>
      </c>
      <c r="D197" s="16">
        <f t="shared" si="22"/>
        <v>442368</v>
      </c>
      <c r="E197" s="16" t="str">
        <f t="shared" si="23"/>
        <v>5天2时52分48秒</v>
      </c>
      <c r="F197" s="17">
        <f t="shared" si="28"/>
        <v>4755520000</v>
      </c>
      <c r="G197" s="17">
        <f t="shared" si="24"/>
        <v>28533120</v>
      </c>
      <c r="H197" s="17" t="str">
        <f t="shared" si="25"/>
        <v>330天5时52分0秒</v>
      </c>
      <c r="I197" s="18">
        <f t="shared" si="26"/>
        <v>792</v>
      </c>
      <c r="J197" s="19">
        <f t="shared" si="27"/>
        <v>59400</v>
      </c>
    </row>
    <row r="198" spans="1:10" x14ac:dyDescent="0.25">
      <c r="A198" s="22">
        <v>198</v>
      </c>
      <c r="B198" s="22">
        <f t="shared" si="20"/>
        <v>199</v>
      </c>
      <c r="C198" s="16">
        <f t="shared" si="21"/>
        <v>74498000</v>
      </c>
      <c r="D198" s="16">
        <f t="shared" si="22"/>
        <v>446988</v>
      </c>
      <c r="E198" s="16" t="str">
        <f t="shared" si="23"/>
        <v>5天4时9分48秒</v>
      </c>
      <c r="F198" s="17">
        <f t="shared" si="28"/>
        <v>4830018000</v>
      </c>
      <c r="G198" s="17">
        <f t="shared" si="24"/>
        <v>28980108</v>
      </c>
      <c r="H198" s="17" t="str">
        <f t="shared" si="25"/>
        <v>335天10时1分48秒</v>
      </c>
      <c r="I198" s="18">
        <f t="shared" si="26"/>
        <v>796</v>
      </c>
      <c r="J198" s="19">
        <f t="shared" si="27"/>
        <v>59700</v>
      </c>
    </row>
    <row r="199" spans="1:10" x14ac:dyDescent="0.25">
      <c r="A199" s="22">
        <v>199</v>
      </c>
      <c r="B199" s="22">
        <f t="shared" ref="B199:B262" si="29">A199+1</f>
        <v>200</v>
      </c>
      <c r="C199" s="16">
        <f t="shared" ref="C199:C262" si="30">(B199-6)*(B199-6)*2000</f>
        <v>75272000</v>
      </c>
      <c r="D199" s="16">
        <f t="shared" ref="D199:D262" si="31">C199*60/10000</f>
        <v>451632</v>
      </c>
      <c r="E199" s="16" t="str">
        <f t="shared" ref="E199:E262" si="32">CONCATENATE(TEXT(INT(D199/86400),0),"天",TEXT(INT(MOD(D199/3600,24)),0),"时",TEXT(INT(MOD(D199/60,60)),0),"分",TEXT(INT(MOD(D199,60)),0),"秒")</f>
        <v>5天5时27分12秒</v>
      </c>
      <c r="F199" s="17">
        <f t="shared" si="28"/>
        <v>4905290000</v>
      </c>
      <c r="G199" s="17">
        <f t="shared" ref="G199:G262" si="33">F199*60/10000</f>
        <v>29431740</v>
      </c>
      <c r="H199" s="17" t="str">
        <f t="shared" ref="H199:H262" si="34">CONCATENATE(TEXT(INT(G199/86400),0),"天",TEXT(INT(MOD(G199/3600,24)),0),"时",TEXT(INT(MOD(G199/60,60)),0),"分",TEXT(INT(MOD(G199,60)),0),"秒")</f>
        <v>340天15时29分0秒</v>
      </c>
      <c r="I199" s="18">
        <f t="shared" ref="I199:I262" si="35">24+4*(B199-6)</f>
        <v>800</v>
      </c>
      <c r="J199" s="19">
        <f t="shared" ref="J199:J262" si="36">1800+300*(B199-6)</f>
        <v>60000</v>
      </c>
    </row>
    <row r="200" spans="1:10" x14ac:dyDescent="0.25">
      <c r="A200" s="22">
        <v>200</v>
      </c>
      <c r="B200" s="22">
        <f t="shared" si="29"/>
        <v>201</v>
      </c>
      <c r="C200" s="16">
        <f t="shared" si="30"/>
        <v>76050000</v>
      </c>
      <c r="D200" s="16">
        <f t="shared" si="31"/>
        <v>456300</v>
      </c>
      <c r="E200" s="16" t="str">
        <f t="shared" si="32"/>
        <v>5天6时45分0秒</v>
      </c>
      <c r="F200" s="17">
        <f t="shared" si="28"/>
        <v>4981340000</v>
      </c>
      <c r="G200" s="17">
        <f t="shared" si="33"/>
        <v>29888040</v>
      </c>
      <c r="H200" s="17" t="str">
        <f t="shared" si="34"/>
        <v>345天22时14分0秒</v>
      </c>
      <c r="I200" s="18">
        <f t="shared" si="35"/>
        <v>804</v>
      </c>
      <c r="J200" s="19">
        <f t="shared" si="36"/>
        <v>60300</v>
      </c>
    </row>
    <row r="201" spans="1:10" x14ac:dyDescent="0.25">
      <c r="A201" s="22">
        <v>201</v>
      </c>
      <c r="B201" s="22">
        <f t="shared" si="29"/>
        <v>202</v>
      </c>
      <c r="C201" s="16">
        <f t="shared" si="30"/>
        <v>76832000</v>
      </c>
      <c r="D201" s="16">
        <f t="shared" si="31"/>
        <v>460992</v>
      </c>
      <c r="E201" s="16" t="str">
        <f t="shared" si="32"/>
        <v>5天8时3分12秒</v>
      </c>
      <c r="F201" s="17">
        <f t="shared" si="28"/>
        <v>5058172000</v>
      </c>
      <c r="G201" s="17">
        <f t="shared" si="33"/>
        <v>30349032</v>
      </c>
      <c r="H201" s="17" t="str">
        <f t="shared" si="34"/>
        <v>351天6时17分12秒</v>
      </c>
      <c r="I201" s="18">
        <f t="shared" si="35"/>
        <v>808</v>
      </c>
      <c r="J201" s="19">
        <f t="shared" si="36"/>
        <v>60600</v>
      </c>
    </row>
    <row r="202" spans="1:10" x14ac:dyDescent="0.25">
      <c r="A202" s="22">
        <v>202</v>
      </c>
      <c r="B202" s="22">
        <f t="shared" si="29"/>
        <v>203</v>
      </c>
      <c r="C202" s="16">
        <f t="shared" si="30"/>
        <v>77618000</v>
      </c>
      <c r="D202" s="16">
        <f t="shared" si="31"/>
        <v>465708</v>
      </c>
      <c r="E202" s="16" t="str">
        <f t="shared" si="32"/>
        <v>5天9时21分48秒</v>
      </c>
      <c r="F202" s="17">
        <f t="shared" si="28"/>
        <v>5135790000</v>
      </c>
      <c r="G202" s="17">
        <f t="shared" si="33"/>
        <v>30814740</v>
      </c>
      <c r="H202" s="17" t="str">
        <f t="shared" si="34"/>
        <v>356天15时39分0秒</v>
      </c>
      <c r="I202" s="18">
        <f t="shared" si="35"/>
        <v>812</v>
      </c>
      <c r="J202" s="19">
        <f t="shared" si="36"/>
        <v>60900</v>
      </c>
    </row>
    <row r="203" spans="1:10" x14ac:dyDescent="0.25">
      <c r="A203" s="22">
        <v>203</v>
      </c>
      <c r="B203" s="22">
        <f t="shared" si="29"/>
        <v>204</v>
      </c>
      <c r="C203" s="16">
        <f t="shared" si="30"/>
        <v>78408000</v>
      </c>
      <c r="D203" s="16">
        <f t="shared" si="31"/>
        <v>470448</v>
      </c>
      <c r="E203" s="16" t="str">
        <f t="shared" si="32"/>
        <v>5天10时40分48秒</v>
      </c>
      <c r="F203" s="17">
        <f t="shared" si="28"/>
        <v>5214198000</v>
      </c>
      <c r="G203" s="17">
        <f t="shared" si="33"/>
        <v>31285188</v>
      </c>
      <c r="H203" s="17" t="str">
        <f t="shared" si="34"/>
        <v>362天2时19分48秒</v>
      </c>
      <c r="I203" s="18">
        <f t="shared" si="35"/>
        <v>816</v>
      </c>
      <c r="J203" s="19">
        <f t="shared" si="36"/>
        <v>61200</v>
      </c>
    </row>
    <row r="204" spans="1:10" x14ac:dyDescent="0.25">
      <c r="A204" s="22">
        <v>204</v>
      </c>
      <c r="B204" s="22">
        <f t="shared" si="29"/>
        <v>205</v>
      </c>
      <c r="C204" s="16">
        <f t="shared" si="30"/>
        <v>79202000</v>
      </c>
      <c r="D204" s="16">
        <f t="shared" si="31"/>
        <v>475212</v>
      </c>
      <c r="E204" s="16" t="str">
        <f t="shared" si="32"/>
        <v>5天12时0分12秒</v>
      </c>
      <c r="F204" s="17">
        <f t="shared" si="28"/>
        <v>5293400000</v>
      </c>
      <c r="G204" s="17">
        <f t="shared" si="33"/>
        <v>31760400</v>
      </c>
      <c r="H204" s="17" t="str">
        <f t="shared" si="34"/>
        <v>367天14时20分0秒</v>
      </c>
      <c r="I204" s="18">
        <f t="shared" si="35"/>
        <v>820</v>
      </c>
      <c r="J204" s="19">
        <f t="shared" si="36"/>
        <v>61500</v>
      </c>
    </row>
    <row r="205" spans="1:10" x14ac:dyDescent="0.25">
      <c r="A205" s="22">
        <v>205</v>
      </c>
      <c r="B205" s="22">
        <f t="shared" si="29"/>
        <v>206</v>
      </c>
      <c r="C205" s="16">
        <f t="shared" si="30"/>
        <v>80000000</v>
      </c>
      <c r="D205" s="16">
        <f t="shared" si="31"/>
        <v>480000</v>
      </c>
      <c r="E205" s="16" t="str">
        <f t="shared" si="32"/>
        <v>5天13时20分0秒</v>
      </c>
      <c r="F205" s="17">
        <f t="shared" si="28"/>
        <v>5373400000</v>
      </c>
      <c r="G205" s="17">
        <f t="shared" si="33"/>
        <v>32240400</v>
      </c>
      <c r="H205" s="17" t="str">
        <f t="shared" si="34"/>
        <v>373天3时40分0秒</v>
      </c>
      <c r="I205" s="18">
        <f t="shared" si="35"/>
        <v>824</v>
      </c>
      <c r="J205" s="19">
        <f t="shared" si="36"/>
        <v>61800</v>
      </c>
    </row>
    <row r="206" spans="1:10" x14ac:dyDescent="0.25">
      <c r="A206" s="22">
        <v>206</v>
      </c>
      <c r="B206" s="22">
        <f t="shared" si="29"/>
        <v>207</v>
      </c>
      <c r="C206" s="16">
        <f t="shared" si="30"/>
        <v>80802000</v>
      </c>
      <c r="D206" s="16">
        <f t="shared" si="31"/>
        <v>484812</v>
      </c>
      <c r="E206" s="16" t="str">
        <f t="shared" si="32"/>
        <v>5天14时40分12秒</v>
      </c>
      <c r="F206" s="17">
        <f t="shared" si="28"/>
        <v>5454202000</v>
      </c>
      <c r="G206" s="17">
        <f t="shared" si="33"/>
        <v>32725212</v>
      </c>
      <c r="H206" s="17" t="str">
        <f t="shared" si="34"/>
        <v>378天18时20分12秒</v>
      </c>
      <c r="I206" s="18">
        <f t="shared" si="35"/>
        <v>828</v>
      </c>
      <c r="J206" s="19">
        <f t="shared" si="36"/>
        <v>62100</v>
      </c>
    </row>
    <row r="207" spans="1:10" x14ac:dyDescent="0.25">
      <c r="A207" s="22">
        <v>207</v>
      </c>
      <c r="B207" s="22">
        <f t="shared" si="29"/>
        <v>208</v>
      </c>
      <c r="C207" s="16">
        <f t="shared" si="30"/>
        <v>81608000</v>
      </c>
      <c r="D207" s="16">
        <f t="shared" si="31"/>
        <v>489648</v>
      </c>
      <c r="E207" s="16" t="str">
        <f t="shared" si="32"/>
        <v>5天16时0分48秒</v>
      </c>
      <c r="F207" s="17">
        <f t="shared" si="28"/>
        <v>5535810000</v>
      </c>
      <c r="G207" s="17">
        <f t="shared" si="33"/>
        <v>33214860</v>
      </c>
      <c r="H207" s="17" t="str">
        <f t="shared" si="34"/>
        <v>384天10时21分0秒</v>
      </c>
      <c r="I207" s="18">
        <f t="shared" si="35"/>
        <v>832</v>
      </c>
      <c r="J207" s="19">
        <f t="shared" si="36"/>
        <v>62400</v>
      </c>
    </row>
    <row r="208" spans="1:10" x14ac:dyDescent="0.25">
      <c r="A208" s="22">
        <v>208</v>
      </c>
      <c r="B208" s="22">
        <f t="shared" si="29"/>
        <v>209</v>
      </c>
      <c r="C208" s="16">
        <f t="shared" si="30"/>
        <v>82418000</v>
      </c>
      <c r="D208" s="16">
        <f t="shared" si="31"/>
        <v>494508</v>
      </c>
      <c r="E208" s="16" t="str">
        <f t="shared" si="32"/>
        <v>5天17时21分48秒</v>
      </c>
      <c r="F208" s="17">
        <f t="shared" si="28"/>
        <v>5618228000</v>
      </c>
      <c r="G208" s="17">
        <f t="shared" si="33"/>
        <v>33709368</v>
      </c>
      <c r="H208" s="17" t="str">
        <f t="shared" si="34"/>
        <v>390天3时42分48秒</v>
      </c>
      <c r="I208" s="18">
        <f t="shared" si="35"/>
        <v>836</v>
      </c>
      <c r="J208" s="19">
        <f t="shared" si="36"/>
        <v>62700</v>
      </c>
    </row>
    <row r="209" spans="1:10" x14ac:dyDescent="0.25">
      <c r="A209" s="22">
        <v>209</v>
      </c>
      <c r="B209" s="22">
        <f t="shared" si="29"/>
        <v>210</v>
      </c>
      <c r="C209" s="16">
        <f t="shared" si="30"/>
        <v>83232000</v>
      </c>
      <c r="D209" s="16">
        <f t="shared" si="31"/>
        <v>499392</v>
      </c>
      <c r="E209" s="16" t="str">
        <f t="shared" si="32"/>
        <v>5天18时43分12秒</v>
      </c>
      <c r="F209" s="17">
        <f t="shared" si="28"/>
        <v>5701460000</v>
      </c>
      <c r="G209" s="17">
        <f t="shared" si="33"/>
        <v>34208760</v>
      </c>
      <c r="H209" s="17" t="str">
        <f t="shared" si="34"/>
        <v>395天22时26分0秒</v>
      </c>
      <c r="I209" s="18">
        <f t="shared" si="35"/>
        <v>840</v>
      </c>
      <c r="J209" s="19">
        <f t="shared" si="36"/>
        <v>63000</v>
      </c>
    </row>
    <row r="210" spans="1:10" x14ac:dyDescent="0.25">
      <c r="A210" s="22">
        <v>210</v>
      </c>
      <c r="B210" s="22">
        <f t="shared" si="29"/>
        <v>211</v>
      </c>
      <c r="C210" s="16">
        <f t="shared" si="30"/>
        <v>84050000</v>
      </c>
      <c r="D210" s="16">
        <f t="shared" si="31"/>
        <v>504300</v>
      </c>
      <c r="E210" s="16" t="str">
        <f t="shared" si="32"/>
        <v>5天20时5分0秒</v>
      </c>
      <c r="F210" s="17">
        <f t="shared" si="28"/>
        <v>5785510000</v>
      </c>
      <c r="G210" s="17">
        <f t="shared" si="33"/>
        <v>34713060</v>
      </c>
      <c r="H210" s="17" t="str">
        <f t="shared" si="34"/>
        <v>401天18时31分0秒</v>
      </c>
      <c r="I210" s="18">
        <f t="shared" si="35"/>
        <v>844</v>
      </c>
      <c r="J210" s="19">
        <f t="shared" si="36"/>
        <v>63300</v>
      </c>
    </row>
    <row r="211" spans="1:10" x14ac:dyDescent="0.25">
      <c r="A211" s="22">
        <v>211</v>
      </c>
      <c r="B211" s="22">
        <f t="shared" si="29"/>
        <v>212</v>
      </c>
      <c r="C211" s="16">
        <f t="shared" si="30"/>
        <v>84872000</v>
      </c>
      <c r="D211" s="16">
        <f t="shared" si="31"/>
        <v>509232</v>
      </c>
      <c r="E211" s="16" t="str">
        <f t="shared" si="32"/>
        <v>5天21时27分12秒</v>
      </c>
      <c r="F211" s="17">
        <f t="shared" si="28"/>
        <v>5870382000</v>
      </c>
      <c r="G211" s="17">
        <f t="shared" si="33"/>
        <v>35222292</v>
      </c>
      <c r="H211" s="17" t="str">
        <f t="shared" si="34"/>
        <v>407天15时58分12秒</v>
      </c>
      <c r="I211" s="18">
        <f t="shared" si="35"/>
        <v>848</v>
      </c>
      <c r="J211" s="19">
        <f t="shared" si="36"/>
        <v>63600</v>
      </c>
    </row>
    <row r="212" spans="1:10" x14ac:dyDescent="0.25">
      <c r="A212" s="22">
        <v>212</v>
      </c>
      <c r="B212" s="22">
        <f t="shared" si="29"/>
        <v>213</v>
      </c>
      <c r="C212" s="16">
        <f t="shared" si="30"/>
        <v>85698000</v>
      </c>
      <c r="D212" s="16">
        <f t="shared" si="31"/>
        <v>514188</v>
      </c>
      <c r="E212" s="16" t="str">
        <f t="shared" si="32"/>
        <v>5天22时49分48秒</v>
      </c>
      <c r="F212" s="17">
        <f t="shared" si="28"/>
        <v>5956080000</v>
      </c>
      <c r="G212" s="17">
        <f t="shared" si="33"/>
        <v>35736480</v>
      </c>
      <c r="H212" s="17" t="str">
        <f t="shared" si="34"/>
        <v>413天14时48分0秒</v>
      </c>
      <c r="I212" s="18">
        <f t="shared" si="35"/>
        <v>852</v>
      </c>
      <c r="J212" s="19">
        <f t="shared" si="36"/>
        <v>63900</v>
      </c>
    </row>
    <row r="213" spans="1:10" x14ac:dyDescent="0.25">
      <c r="A213" s="22">
        <v>213</v>
      </c>
      <c r="B213" s="22">
        <f t="shared" si="29"/>
        <v>214</v>
      </c>
      <c r="C213" s="16">
        <f t="shared" si="30"/>
        <v>86528000</v>
      </c>
      <c r="D213" s="16">
        <f t="shared" si="31"/>
        <v>519168</v>
      </c>
      <c r="E213" s="16" t="str">
        <f t="shared" si="32"/>
        <v>6天0时12分48秒</v>
      </c>
      <c r="F213" s="17">
        <f t="shared" si="28"/>
        <v>6042608000</v>
      </c>
      <c r="G213" s="17">
        <f t="shared" si="33"/>
        <v>36255648</v>
      </c>
      <c r="H213" s="17" t="str">
        <f t="shared" si="34"/>
        <v>419天15时0分48秒</v>
      </c>
      <c r="I213" s="18">
        <f t="shared" si="35"/>
        <v>856</v>
      </c>
      <c r="J213" s="19">
        <f t="shared" si="36"/>
        <v>64200</v>
      </c>
    </row>
    <row r="214" spans="1:10" x14ac:dyDescent="0.25">
      <c r="A214" s="22">
        <v>214</v>
      </c>
      <c r="B214" s="22">
        <f t="shared" si="29"/>
        <v>215</v>
      </c>
      <c r="C214" s="16">
        <f t="shared" si="30"/>
        <v>87362000</v>
      </c>
      <c r="D214" s="16">
        <f t="shared" si="31"/>
        <v>524172</v>
      </c>
      <c r="E214" s="16" t="str">
        <f t="shared" si="32"/>
        <v>6天1时36分12秒</v>
      </c>
      <c r="F214" s="17">
        <f t="shared" si="28"/>
        <v>6129970000</v>
      </c>
      <c r="G214" s="17">
        <f t="shared" si="33"/>
        <v>36779820</v>
      </c>
      <c r="H214" s="17" t="str">
        <f t="shared" si="34"/>
        <v>425天16时37分0秒</v>
      </c>
      <c r="I214" s="18">
        <f t="shared" si="35"/>
        <v>860</v>
      </c>
      <c r="J214" s="19">
        <f t="shared" si="36"/>
        <v>64500</v>
      </c>
    </row>
    <row r="215" spans="1:10" x14ac:dyDescent="0.25">
      <c r="A215" s="22">
        <v>215</v>
      </c>
      <c r="B215" s="22">
        <f t="shared" si="29"/>
        <v>216</v>
      </c>
      <c r="C215" s="16">
        <f t="shared" si="30"/>
        <v>88200000</v>
      </c>
      <c r="D215" s="16">
        <f t="shared" si="31"/>
        <v>529200</v>
      </c>
      <c r="E215" s="16" t="str">
        <f t="shared" si="32"/>
        <v>6天3时0分0秒</v>
      </c>
      <c r="F215" s="17">
        <f t="shared" si="28"/>
        <v>6218170000</v>
      </c>
      <c r="G215" s="17">
        <f t="shared" si="33"/>
        <v>37309020</v>
      </c>
      <c r="H215" s="17" t="str">
        <f t="shared" si="34"/>
        <v>431天19时37分0秒</v>
      </c>
      <c r="I215" s="18">
        <f t="shared" si="35"/>
        <v>864</v>
      </c>
      <c r="J215" s="19">
        <f t="shared" si="36"/>
        <v>64800</v>
      </c>
    </row>
    <row r="216" spans="1:10" x14ac:dyDescent="0.25">
      <c r="A216" s="22">
        <v>216</v>
      </c>
      <c r="B216" s="22">
        <f t="shared" si="29"/>
        <v>217</v>
      </c>
      <c r="C216" s="16">
        <f t="shared" si="30"/>
        <v>89042000</v>
      </c>
      <c r="D216" s="16">
        <f t="shared" si="31"/>
        <v>534252</v>
      </c>
      <c r="E216" s="16" t="str">
        <f t="shared" si="32"/>
        <v>6天4时24分12秒</v>
      </c>
      <c r="F216" s="17">
        <f t="shared" si="28"/>
        <v>6307212000</v>
      </c>
      <c r="G216" s="17">
        <f t="shared" si="33"/>
        <v>37843272</v>
      </c>
      <c r="H216" s="17" t="str">
        <f t="shared" si="34"/>
        <v>438天0时1分12秒</v>
      </c>
      <c r="I216" s="18">
        <f t="shared" si="35"/>
        <v>868</v>
      </c>
      <c r="J216" s="19">
        <f t="shared" si="36"/>
        <v>65100</v>
      </c>
    </row>
    <row r="217" spans="1:10" x14ac:dyDescent="0.25">
      <c r="A217" s="22">
        <v>217</v>
      </c>
      <c r="B217" s="22">
        <f t="shared" si="29"/>
        <v>218</v>
      </c>
      <c r="C217" s="16">
        <f t="shared" si="30"/>
        <v>89888000</v>
      </c>
      <c r="D217" s="16">
        <f t="shared" si="31"/>
        <v>539328</v>
      </c>
      <c r="E217" s="16" t="str">
        <f t="shared" si="32"/>
        <v>6天5时48分48秒</v>
      </c>
      <c r="F217" s="17">
        <f t="shared" si="28"/>
        <v>6397100000</v>
      </c>
      <c r="G217" s="17">
        <f t="shared" si="33"/>
        <v>38382600</v>
      </c>
      <c r="H217" s="17" t="str">
        <f t="shared" si="34"/>
        <v>444天5时50分0秒</v>
      </c>
      <c r="I217" s="18">
        <f t="shared" si="35"/>
        <v>872</v>
      </c>
      <c r="J217" s="19">
        <f t="shared" si="36"/>
        <v>65400</v>
      </c>
    </row>
    <row r="218" spans="1:10" x14ac:dyDescent="0.25">
      <c r="A218" s="22">
        <v>218</v>
      </c>
      <c r="B218" s="22">
        <f t="shared" si="29"/>
        <v>219</v>
      </c>
      <c r="C218" s="16">
        <f t="shared" si="30"/>
        <v>90738000</v>
      </c>
      <c r="D218" s="16">
        <f t="shared" si="31"/>
        <v>544428</v>
      </c>
      <c r="E218" s="16" t="str">
        <f t="shared" si="32"/>
        <v>6天7时13分48秒</v>
      </c>
      <c r="F218" s="17">
        <f t="shared" si="28"/>
        <v>6487838000</v>
      </c>
      <c r="G218" s="17">
        <f t="shared" si="33"/>
        <v>38927028</v>
      </c>
      <c r="H218" s="17" t="str">
        <f t="shared" si="34"/>
        <v>450天13时3分48秒</v>
      </c>
      <c r="I218" s="18">
        <f t="shared" si="35"/>
        <v>876</v>
      </c>
      <c r="J218" s="19">
        <f t="shared" si="36"/>
        <v>65700</v>
      </c>
    </row>
    <row r="219" spans="1:10" x14ac:dyDescent="0.25">
      <c r="A219" s="22">
        <v>219</v>
      </c>
      <c r="B219" s="22">
        <f t="shared" si="29"/>
        <v>220</v>
      </c>
      <c r="C219" s="16">
        <f t="shared" si="30"/>
        <v>91592000</v>
      </c>
      <c r="D219" s="16">
        <f t="shared" si="31"/>
        <v>549552</v>
      </c>
      <c r="E219" s="16" t="str">
        <f t="shared" si="32"/>
        <v>6天8时39分12秒</v>
      </c>
      <c r="F219" s="17">
        <f t="shared" si="28"/>
        <v>6579430000</v>
      </c>
      <c r="G219" s="17">
        <f t="shared" si="33"/>
        <v>39476580</v>
      </c>
      <c r="H219" s="17" t="str">
        <f t="shared" si="34"/>
        <v>456天21时43分0秒</v>
      </c>
      <c r="I219" s="18">
        <f t="shared" si="35"/>
        <v>880</v>
      </c>
      <c r="J219" s="19">
        <f t="shared" si="36"/>
        <v>66000</v>
      </c>
    </row>
    <row r="220" spans="1:10" x14ac:dyDescent="0.25">
      <c r="A220" s="22">
        <v>220</v>
      </c>
      <c r="B220" s="22">
        <f t="shared" si="29"/>
        <v>221</v>
      </c>
      <c r="C220" s="16">
        <f t="shared" si="30"/>
        <v>92450000</v>
      </c>
      <c r="D220" s="16">
        <f t="shared" si="31"/>
        <v>554700</v>
      </c>
      <c r="E220" s="16" t="str">
        <f t="shared" si="32"/>
        <v>6天10时5分0秒</v>
      </c>
      <c r="F220" s="17">
        <f t="shared" si="28"/>
        <v>6671880000</v>
      </c>
      <c r="G220" s="17">
        <f t="shared" si="33"/>
        <v>40031280</v>
      </c>
      <c r="H220" s="17" t="str">
        <f t="shared" si="34"/>
        <v>463天7时48分0秒</v>
      </c>
      <c r="I220" s="18">
        <f t="shared" si="35"/>
        <v>884</v>
      </c>
      <c r="J220" s="19">
        <f t="shared" si="36"/>
        <v>66300</v>
      </c>
    </row>
    <row r="221" spans="1:10" x14ac:dyDescent="0.25">
      <c r="A221" s="22">
        <v>221</v>
      </c>
      <c r="B221" s="22">
        <f t="shared" si="29"/>
        <v>222</v>
      </c>
      <c r="C221" s="16">
        <f t="shared" si="30"/>
        <v>93312000</v>
      </c>
      <c r="D221" s="16">
        <f t="shared" si="31"/>
        <v>559872</v>
      </c>
      <c r="E221" s="16" t="str">
        <f t="shared" si="32"/>
        <v>6天11时31分12秒</v>
      </c>
      <c r="F221" s="17">
        <f t="shared" si="28"/>
        <v>6765192000</v>
      </c>
      <c r="G221" s="17">
        <f t="shared" si="33"/>
        <v>40591152</v>
      </c>
      <c r="H221" s="17" t="str">
        <f t="shared" si="34"/>
        <v>469天19时19分12秒</v>
      </c>
      <c r="I221" s="18">
        <f t="shared" si="35"/>
        <v>888</v>
      </c>
      <c r="J221" s="19">
        <f t="shared" si="36"/>
        <v>66600</v>
      </c>
    </row>
    <row r="222" spans="1:10" x14ac:dyDescent="0.25">
      <c r="A222" s="22">
        <v>222</v>
      </c>
      <c r="B222" s="22">
        <f t="shared" si="29"/>
        <v>223</v>
      </c>
      <c r="C222" s="16">
        <f t="shared" si="30"/>
        <v>94178000</v>
      </c>
      <c r="D222" s="16">
        <f t="shared" si="31"/>
        <v>565068</v>
      </c>
      <c r="E222" s="16" t="str">
        <f t="shared" si="32"/>
        <v>6天12时57分48秒</v>
      </c>
      <c r="F222" s="17">
        <f t="shared" si="28"/>
        <v>6859370000</v>
      </c>
      <c r="G222" s="17">
        <f t="shared" si="33"/>
        <v>41156220</v>
      </c>
      <c r="H222" s="17" t="str">
        <f t="shared" si="34"/>
        <v>476天8时17分0秒</v>
      </c>
      <c r="I222" s="18">
        <f t="shared" si="35"/>
        <v>892</v>
      </c>
      <c r="J222" s="19">
        <f t="shared" si="36"/>
        <v>66900</v>
      </c>
    </row>
    <row r="223" spans="1:10" x14ac:dyDescent="0.25">
      <c r="A223" s="22">
        <v>223</v>
      </c>
      <c r="B223" s="22">
        <f t="shared" si="29"/>
        <v>224</v>
      </c>
      <c r="C223" s="16">
        <f t="shared" si="30"/>
        <v>95048000</v>
      </c>
      <c r="D223" s="16">
        <f t="shared" si="31"/>
        <v>570288</v>
      </c>
      <c r="E223" s="16" t="str">
        <f t="shared" si="32"/>
        <v>6天14时24分48秒</v>
      </c>
      <c r="F223" s="17">
        <f t="shared" si="28"/>
        <v>6954418000</v>
      </c>
      <c r="G223" s="17">
        <f t="shared" si="33"/>
        <v>41726508</v>
      </c>
      <c r="H223" s="17" t="str">
        <f t="shared" si="34"/>
        <v>482天22时41分48秒</v>
      </c>
      <c r="I223" s="18">
        <f t="shared" si="35"/>
        <v>896</v>
      </c>
      <c r="J223" s="19">
        <f t="shared" si="36"/>
        <v>67200</v>
      </c>
    </row>
    <row r="224" spans="1:10" x14ac:dyDescent="0.25">
      <c r="A224" s="22">
        <v>224</v>
      </c>
      <c r="B224" s="22">
        <f t="shared" si="29"/>
        <v>225</v>
      </c>
      <c r="C224" s="16">
        <f t="shared" si="30"/>
        <v>95922000</v>
      </c>
      <c r="D224" s="16">
        <f t="shared" si="31"/>
        <v>575532</v>
      </c>
      <c r="E224" s="16" t="str">
        <f t="shared" si="32"/>
        <v>6天15时52分12秒</v>
      </c>
      <c r="F224" s="17">
        <f t="shared" si="28"/>
        <v>7050340000</v>
      </c>
      <c r="G224" s="17">
        <f t="shared" si="33"/>
        <v>42302040</v>
      </c>
      <c r="H224" s="17" t="str">
        <f t="shared" si="34"/>
        <v>489天14时34分0秒</v>
      </c>
      <c r="I224" s="18">
        <f t="shared" si="35"/>
        <v>900</v>
      </c>
      <c r="J224" s="19">
        <f t="shared" si="36"/>
        <v>67500</v>
      </c>
    </row>
    <row r="225" spans="1:10" x14ac:dyDescent="0.25">
      <c r="A225" s="22">
        <v>225</v>
      </c>
      <c r="B225" s="22">
        <f t="shared" si="29"/>
        <v>226</v>
      </c>
      <c r="C225" s="16">
        <f t="shared" si="30"/>
        <v>96800000</v>
      </c>
      <c r="D225" s="16">
        <f t="shared" si="31"/>
        <v>580800</v>
      </c>
      <c r="E225" s="16" t="str">
        <f t="shared" si="32"/>
        <v>6天17时20分0秒</v>
      </c>
      <c r="F225" s="17">
        <f t="shared" si="28"/>
        <v>7147140000</v>
      </c>
      <c r="G225" s="17">
        <f t="shared" si="33"/>
        <v>42882840</v>
      </c>
      <c r="H225" s="17" t="str">
        <f t="shared" si="34"/>
        <v>496天7时54分0秒</v>
      </c>
      <c r="I225" s="18">
        <f t="shared" si="35"/>
        <v>904</v>
      </c>
      <c r="J225" s="19">
        <f t="shared" si="36"/>
        <v>67800</v>
      </c>
    </row>
    <row r="226" spans="1:10" x14ac:dyDescent="0.25">
      <c r="A226" s="22">
        <v>226</v>
      </c>
      <c r="B226" s="22">
        <f t="shared" si="29"/>
        <v>227</v>
      </c>
      <c r="C226" s="16">
        <f t="shared" si="30"/>
        <v>97682000</v>
      </c>
      <c r="D226" s="16">
        <f t="shared" si="31"/>
        <v>586092</v>
      </c>
      <c r="E226" s="16" t="str">
        <f t="shared" si="32"/>
        <v>6天18时48分12秒</v>
      </c>
      <c r="F226" s="17">
        <f t="shared" si="28"/>
        <v>7244822000</v>
      </c>
      <c r="G226" s="17">
        <f t="shared" si="33"/>
        <v>43468932</v>
      </c>
      <c r="H226" s="17" t="str">
        <f t="shared" si="34"/>
        <v>503天2时42分12秒</v>
      </c>
      <c r="I226" s="18">
        <f t="shared" si="35"/>
        <v>908</v>
      </c>
      <c r="J226" s="19">
        <f t="shared" si="36"/>
        <v>68100</v>
      </c>
    </row>
    <row r="227" spans="1:10" x14ac:dyDescent="0.25">
      <c r="A227" s="22">
        <v>227</v>
      </c>
      <c r="B227" s="22">
        <f t="shared" si="29"/>
        <v>228</v>
      </c>
      <c r="C227" s="16">
        <f t="shared" si="30"/>
        <v>98568000</v>
      </c>
      <c r="D227" s="16">
        <f t="shared" si="31"/>
        <v>591408</v>
      </c>
      <c r="E227" s="16" t="str">
        <f t="shared" si="32"/>
        <v>6天20时16分48秒</v>
      </c>
      <c r="F227" s="17">
        <f t="shared" si="28"/>
        <v>7343390000</v>
      </c>
      <c r="G227" s="17">
        <f t="shared" si="33"/>
        <v>44060340</v>
      </c>
      <c r="H227" s="17" t="str">
        <f t="shared" si="34"/>
        <v>509天22时59分0秒</v>
      </c>
      <c r="I227" s="18">
        <f t="shared" si="35"/>
        <v>912</v>
      </c>
      <c r="J227" s="19">
        <f t="shared" si="36"/>
        <v>68400</v>
      </c>
    </row>
    <row r="228" spans="1:10" x14ac:dyDescent="0.25">
      <c r="A228" s="22">
        <v>228</v>
      </c>
      <c r="B228" s="22">
        <f t="shared" si="29"/>
        <v>229</v>
      </c>
      <c r="C228" s="16">
        <f t="shared" si="30"/>
        <v>99458000</v>
      </c>
      <c r="D228" s="16">
        <f t="shared" si="31"/>
        <v>596748</v>
      </c>
      <c r="E228" s="16" t="str">
        <f t="shared" si="32"/>
        <v>6天21时45分48秒</v>
      </c>
      <c r="F228" s="17">
        <f t="shared" si="28"/>
        <v>7442848000</v>
      </c>
      <c r="G228" s="17">
        <f t="shared" si="33"/>
        <v>44657088</v>
      </c>
      <c r="H228" s="17" t="str">
        <f t="shared" si="34"/>
        <v>516天20时44分48秒</v>
      </c>
      <c r="I228" s="18">
        <f t="shared" si="35"/>
        <v>916</v>
      </c>
      <c r="J228" s="19">
        <f t="shared" si="36"/>
        <v>68700</v>
      </c>
    </row>
    <row r="229" spans="1:10" x14ac:dyDescent="0.25">
      <c r="A229" s="22">
        <v>229</v>
      </c>
      <c r="B229" s="22">
        <f t="shared" si="29"/>
        <v>230</v>
      </c>
      <c r="C229" s="16">
        <f t="shared" si="30"/>
        <v>100352000</v>
      </c>
      <c r="D229" s="16">
        <f t="shared" si="31"/>
        <v>602112</v>
      </c>
      <c r="E229" s="16" t="str">
        <f t="shared" si="32"/>
        <v>6天23时15分12秒</v>
      </c>
      <c r="F229" s="17">
        <f t="shared" ref="F229:F292" si="37">F228+C229</f>
        <v>7543200000</v>
      </c>
      <c r="G229" s="17">
        <f t="shared" si="33"/>
        <v>45259200</v>
      </c>
      <c r="H229" s="17" t="str">
        <f t="shared" si="34"/>
        <v>523天20时0分0秒</v>
      </c>
      <c r="I229" s="18">
        <f t="shared" si="35"/>
        <v>920</v>
      </c>
      <c r="J229" s="19">
        <f t="shared" si="36"/>
        <v>69000</v>
      </c>
    </row>
    <row r="230" spans="1:10" x14ac:dyDescent="0.25">
      <c r="A230" s="22">
        <v>230</v>
      </c>
      <c r="B230" s="22">
        <f t="shared" si="29"/>
        <v>231</v>
      </c>
      <c r="C230" s="16">
        <f t="shared" si="30"/>
        <v>101250000</v>
      </c>
      <c r="D230" s="16">
        <f t="shared" si="31"/>
        <v>607500</v>
      </c>
      <c r="E230" s="16" t="str">
        <f t="shared" si="32"/>
        <v>7天0时45分0秒</v>
      </c>
      <c r="F230" s="17">
        <f t="shared" si="37"/>
        <v>7644450000</v>
      </c>
      <c r="G230" s="17">
        <f t="shared" si="33"/>
        <v>45866700</v>
      </c>
      <c r="H230" s="17" t="str">
        <f t="shared" si="34"/>
        <v>530天20时45分0秒</v>
      </c>
      <c r="I230" s="18">
        <f t="shared" si="35"/>
        <v>924</v>
      </c>
      <c r="J230" s="19">
        <f t="shared" si="36"/>
        <v>69300</v>
      </c>
    </row>
    <row r="231" spans="1:10" x14ac:dyDescent="0.25">
      <c r="A231" s="22">
        <v>231</v>
      </c>
      <c r="B231" s="22">
        <f t="shared" si="29"/>
        <v>232</v>
      </c>
      <c r="C231" s="16">
        <f t="shared" si="30"/>
        <v>102152000</v>
      </c>
      <c r="D231" s="16">
        <f t="shared" si="31"/>
        <v>612912</v>
      </c>
      <c r="E231" s="16" t="str">
        <f t="shared" si="32"/>
        <v>7天2时15分12秒</v>
      </c>
      <c r="F231" s="17">
        <f t="shared" si="37"/>
        <v>7746602000</v>
      </c>
      <c r="G231" s="17">
        <f t="shared" si="33"/>
        <v>46479612</v>
      </c>
      <c r="H231" s="17" t="str">
        <f t="shared" si="34"/>
        <v>537天23时0分12秒</v>
      </c>
      <c r="I231" s="18">
        <f t="shared" si="35"/>
        <v>928</v>
      </c>
      <c r="J231" s="19">
        <f t="shared" si="36"/>
        <v>69600</v>
      </c>
    </row>
    <row r="232" spans="1:10" x14ac:dyDescent="0.25">
      <c r="A232" s="22">
        <v>232</v>
      </c>
      <c r="B232" s="22">
        <f t="shared" si="29"/>
        <v>233</v>
      </c>
      <c r="C232" s="16">
        <f t="shared" si="30"/>
        <v>103058000</v>
      </c>
      <c r="D232" s="16">
        <f t="shared" si="31"/>
        <v>618348</v>
      </c>
      <c r="E232" s="16" t="str">
        <f t="shared" si="32"/>
        <v>7天3时45分48秒</v>
      </c>
      <c r="F232" s="17">
        <f t="shared" si="37"/>
        <v>7849660000</v>
      </c>
      <c r="G232" s="17">
        <f t="shared" si="33"/>
        <v>47097960</v>
      </c>
      <c r="H232" s="17" t="str">
        <f t="shared" si="34"/>
        <v>545天2时46分0秒</v>
      </c>
      <c r="I232" s="18">
        <f t="shared" si="35"/>
        <v>932</v>
      </c>
      <c r="J232" s="19">
        <f t="shared" si="36"/>
        <v>69900</v>
      </c>
    </row>
    <row r="233" spans="1:10" x14ac:dyDescent="0.25">
      <c r="A233" s="22">
        <v>233</v>
      </c>
      <c r="B233" s="22">
        <f t="shared" si="29"/>
        <v>234</v>
      </c>
      <c r="C233" s="16">
        <f t="shared" si="30"/>
        <v>103968000</v>
      </c>
      <c r="D233" s="16">
        <f t="shared" si="31"/>
        <v>623808</v>
      </c>
      <c r="E233" s="16" t="str">
        <f t="shared" si="32"/>
        <v>7天5时16分48秒</v>
      </c>
      <c r="F233" s="17">
        <f t="shared" si="37"/>
        <v>7953628000</v>
      </c>
      <c r="G233" s="17">
        <f t="shared" si="33"/>
        <v>47721768</v>
      </c>
      <c r="H233" s="17" t="str">
        <f t="shared" si="34"/>
        <v>552天8时2分48秒</v>
      </c>
      <c r="I233" s="18">
        <f t="shared" si="35"/>
        <v>936</v>
      </c>
      <c r="J233" s="19">
        <f t="shared" si="36"/>
        <v>70200</v>
      </c>
    </row>
    <row r="234" spans="1:10" x14ac:dyDescent="0.25">
      <c r="A234" s="22">
        <v>234</v>
      </c>
      <c r="B234" s="22">
        <f t="shared" si="29"/>
        <v>235</v>
      </c>
      <c r="C234" s="16">
        <f t="shared" si="30"/>
        <v>104882000</v>
      </c>
      <c r="D234" s="16">
        <f t="shared" si="31"/>
        <v>629292</v>
      </c>
      <c r="E234" s="16" t="str">
        <f t="shared" si="32"/>
        <v>7天6时48分12秒</v>
      </c>
      <c r="F234" s="17">
        <f t="shared" si="37"/>
        <v>8058510000</v>
      </c>
      <c r="G234" s="17">
        <f t="shared" si="33"/>
        <v>48351060</v>
      </c>
      <c r="H234" s="17" t="str">
        <f t="shared" si="34"/>
        <v>559天14时51分0秒</v>
      </c>
      <c r="I234" s="18">
        <f t="shared" si="35"/>
        <v>940</v>
      </c>
      <c r="J234" s="19">
        <f t="shared" si="36"/>
        <v>70500</v>
      </c>
    </row>
    <row r="235" spans="1:10" x14ac:dyDescent="0.25">
      <c r="A235" s="22">
        <v>235</v>
      </c>
      <c r="B235" s="22">
        <f t="shared" si="29"/>
        <v>236</v>
      </c>
      <c r="C235" s="16">
        <f t="shared" si="30"/>
        <v>105800000</v>
      </c>
      <c r="D235" s="16">
        <f t="shared" si="31"/>
        <v>634800</v>
      </c>
      <c r="E235" s="16" t="str">
        <f t="shared" si="32"/>
        <v>7天8时20分0秒</v>
      </c>
      <c r="F235" s="17">
        <f t="shared" si="37"/>
        <v>8164310000</v>
      </c>
      <c r="G235" s="17">
        <f t="shared" si="33"/>
        <v>48985860</v>
      </c>
      <c r="H235" s="17" t="str">
        <f t="shared" si="34"/>
        <v>566天23时11分0秒</v>
      </c>
      <c r="I235" s="18">
        <f t="shared" si="35"/>
        <v>944</v>
      </c>
      <c r="J235" s="19">
        <f t="shared" si="36"/>
        <v>70800</v>
      </c>
    </row>
    <row r="236" spans="1:10" x14ac:dyDescent="0.25">
      <c r="A236" s="22">
        <v>236</v>
      </c>
      <c r="B236" s="22">
        <f t="shared" si="29"/>
        <v>237</v>
      </c>
      <c r="C236" s="16">
        <f t="shared" si="30"/>
        <v>106722000</v>
      </c>
      <c r="D236" s="16">
        <f t="shared" si="31"/>
        <v>640332</v>
      </c>
      <c r="E236" s="16" t="str">
        <f t="shared" si="32"/>
        <v>7天9时52分12秒</v>
      </c>
      <c r="F236" s="17">
        <f t="shared" si="37"/>
        <v>8271032000</v>
      </c>
      <c r="G236" s="17">
        <f t="shared" si="33"/>
        <v>49626192</v>
      </c>
      <c r="H236" s="17" t="str">
        <f t="shared" si="34"/>
        <v>574天9时3分12秒</v>
      </c>
      <c r="I236" s="18">
        <f t="shared" si="35"/>
        <v>948</v>
      </c>
      <c r="J236" s="19">
        <f t="shared" si="36"/>
        <v>71100</v>
      </c>
    </row>
    <row r="237" spans="1:10" x14ac:dyDescent="0.25">
      <c r="A237" s="22">
        <v>237</v>
      </c>
      <c r="B237" s="22">
        <f t="shared" si="29"/>
        <v>238</v>
      </c>
      <c r="C237" s="16">
        <f t="shared" si="30"/>
        <v>107648000</v>
      </c>
      <c r="D237" s="16">
        <f t="shared" si="31"/>
        <v>645888</v>
      </c>
      <c r="E237" s="16" t="str">
        <f t="shared" si="32"/>
        <v>7天11时24分48秒</v>
      </c>
      <c r="F237" s="17">
        <f t="shared" si="37"/>
        <v>8378680000</v>
      </c>
      <c r="G237" s="17">
        <f t="shared" si="33"/>
        <v>50272080</v>
      </c>
      <c r="H237" s="17" t="str">
        <f t="shared" si="34"/>
        <v>581天20时28分0秒</v>
      </c>
      <c r="I237" s="18">
        <f t="shared" si="35"/>
        <v>952</v>
      </c>
      <c r="J237" s="19">
        <f t="shared" si="36"/>
        <v>71400</v>
      </c>
    </row>
    <row r="238" spans="1:10" x14ac:dyDescent="0.25">
      <c r="A238" s="22">
        <v>238</v>
      </c>
      <c r="B238" s="22">
        <f t="shared" si="29"/>
        <v>239</v>
      </c>
      <c r="C238" s="16">
        <f t="shared" si="30"/>
        <v>108578000</v>
      </c>
      <c r="D238" s="16">
        <f t="shared" si="31"/>
        <v>651468</v>
      </c>
      <c r="E238" s="16" t="str">
        <f t="shared" si="32"/>
        <v>7天12时57分48秒</v>
      </c>
      <c r="F238" s="17">
        <f t="shared" si="37"/>
        <v>8487258000</v>
      </c>
      <c r="G238" s="17">
        <f t="shared" si="33"/>
        <v>50923548</v>
      </c>
      <c r="H238" s="17" t="str">
        <f t="shared" si="34"/>
        <v>589天9时25分48秒</v>
      </c>
      <c r="I238" s="18">
        <f t="shared" si="35"/>
        <v>956</v>
      </c>
      <c r="J238" s="19">
        <f t="shared" si="36"/>
        <v>71700</v>
      </c>
    </row>
    <row r="239" spans="1:10" x14ac:dyDescent="0.25">
      <c r="A239" s="22">
        <v>239</v>
      </c>
      <c r="B239" s="22">
        <f t="shared" si="29"/>
        <v>240</v>
      </c>
      <c r="C239" s="16">
        <f t="shared" si="30"/>
        <v>109512000</v>
      </c>
      <c r="D239" s="16">
        <f t="shared" si="31"/>
        <v>657072</v>
      </c>
      <c r="E239" s="16" t="str">
        <f t="shared" si="32"/>
        <v>7天14时31分12秒</v>
      </c>
      <c r="F239" s="17">
        <f t="shared" si="37"/>
        <v>8596770000</v>
      </c>
      <c r="G239" s="17">
        <f t="shared" si="33"/>
        <v>51580620</v>
      </c>
      <c r="H239" s="17" t="str">
        <f t="shared" si="34"/>
        <v>596天23时57分0秒</v>
      </c>
      <c r="I239" s="18">
        <f t="shared" si="35"/>
        <v>960</v>
      </c>
      <c r="J239" s="19">
        <f t="shared" si="36"/>
        <v>72000</v>
      </c>
    </row>
    <row r="240" spans="1:10" x14ac:dyDescent="0.25">
      <c r="A240" s="22">
        <v>240</v>
      </c>
      <c r="B240" s="22">
        <f t="shared" si="29"/>
        <v>241</v>
      </c>
      <c r="C240" s="16">
        <f t="shared" si="30"/>
        <v>110450000</v>
      </c>
      <c r="D240" s="16">
        <f t="shared" si="31"/>
        <v>662700</v>
      </c>
      <c r="E240" s="16" t="str">
        <f t="shared" si="32"/>
        <v>7天16时5分0秒</v>
      </c>
      <c r="F240" s="17">
        <f t="shared" si="37"/>
        <v>8707220000</v>
      </c>
      <c r="G240" s="17">
        <f t="shared" si="33"/>
        <v>52243320</v>
      </c>
      <c r="H240" s="17" t="str">
        <f t="shared" si="34"/>
        <v>604天16时2分0秒</v>
      </c>
      <c r="I240" s="18">
        <f t="shared" si="35"/>
        <v>964</v>
      </c>
      <c r="J240" s="19">
        <f t="shared" si="36"/>
        <v>72300</v>
      </c>
    </row>
    <row r="241" spans="1:10" x14ac:dyDescent="0.25">
      <c r="A241" s="22">
        <v>241</v>
      </c>
      <c r="B241" s="22">
        <f t="shared" si="29"/>
        <v>242</v>
      </c>
      <c r="C241" s="16">
        <f t="shared" si="30"/>
        <v>111392000</v>
      </c>
      <c r="D241" s="16">
        <f t="shared" si="31"/>
        <v>668352</v>
      </c>
      <c r="E241" s="16" t="str">
        <f t="shared" si="32"/>
        <v>7天17时39分12秒</v>
      </c>
      <c r="F241" s="17">
        <f t="shared" si="37"/>
        <v>8818612000</v>
      </c>
      <c r="G241" s="17">
        <f t="shared" si="33"/>
        <v>52911672</v>
      </c>
      <c r="H241" s="17" t="str">
        <f t="shared" si="34"/>
        <v>612天9时41分12秒</v>
      </c>
      <c r="I241" s="18">
        <f t="shared" si="35"/>
        <v>968</v>
      </c>
      <c r="J241" s="19">
        <f t="shared" si="36"/>
        <v>72600</v>
      </c>
    </row>
    <row r="242" spans="1:10" x14ac:dyDescent="0.25">
      <c r="A242" s="22">
        <v>242</v>
      </c>
      <c r="B242" s="22">
        <f t="shared" si="29"/>
        <v>243</v>
      </c>
      <c r="C242" s="16">
        <f t="shared" si="30"/>
        <v>112338000</v>
      </c>
      <c r="D242" s="16">
        <f t="shared" si="31"/>
        <v>674028</v>
      </c>
      <c r="E242" s="16" t="str">
        <f t="shared" si="32"/>
        <v>7天19时13分48秒</v>
      </c>
      <c r="F242" s="17">
        <f t="shared" si="37"/>
        <v>8930950000</v>
      </c>
      <c r="G242" s="17">
        <f t="shared" si="33"/>
        <v>53585700</v>
      </c>
      <c r="H242" s="17" t="str">
        <f t="shared" si="34"/>
        <v>620天4时55分0秒</v>
      </c>
      <c r="I242" s="18">
        <f t="shared" si="35"/>
        <v>972</v>
      </c>
      <c r="J242" s="19">
        <f t="shared" si="36"/>
        <v>72900</v>
      </c>
    </row>
    <row r="243" spans="1:10" x14ac:dyDescent="0.25">
      <c r="A243" s="22">
        <v>243</v>
      </c>
      <c r="B243" s="22">
        <f t="shared" si="29"/>
        <v>244</v>
      </c>
      <c r="C243" s="16">
        <f t="shared" si="30"/>
        <v>113288000</v>
      </c>
      <c r="D243" s="16">
        <f t="shared" si="31"/>
        <v>679728</v>
      </c>
      <c r="E243" s="16" t="str">
        <f t="shared" si="32"/>
        <v>7天20时48分48秒</v>
      </c>
      <c r="F243" s="17">
        <f t="shared" si="37"/>
        <v>9044238000</v>
      </c>
      <c r="G243" s="17">
        <f t="shared" si="33"/>
        <v>54265428</v>
      </c>
      <c r="H243" s="17" t="str">
        <f t="shared" si="34"/>
        <v>628天1时43分48秒</v>
      </c>
      <c r="I243" s="18">
        <f t="shared" si="35"/>
        <v>976</v>
      </c>
      <c r="J243" s="19">
        <f t="shared" si="36"/>
        <v>73200</v>
      </c>
    </row>
    <row r="244" spans="1:10" x14ac:dyDescent="0.25">
      <c r="A244" s="22">
        <v>244</v>
      </c>
      <c r="B244" s="22">
        <f t="shared" si="29"/>
        <v>245</v>
      </c>
      <c r="C244" s="16">
        <f t="shared" si="30"/>
        <v>114242000</v>
      </c>
      <c r="D244" s="16">
        <f t="shared" si="31"/>
        <v>685452</v>
      </c>
      <c r="E244" s="16" t="str">
        <f t="shared" si="32"/>
        <v>7天22时24分12秒</v>
      </c>
      <c r="F244" s="17">
        <f t="shared" si="37"/>
        <v>9158480000</v>
      </c>
      <c r="G244" s="17">
        <f t="shared" si="33"/>
        <v>54950880</v>
      </c>
      <c r="H244" s="17" t="str">
        <f t="shared" si="34"/>
        <v>636天0时8分0秒</v>
      </c>
      <c r="I244" s="18">
        <f t="shared" si="35"/>
        <v>980</v>
      </c>
      <c r="J244" s="19">
        <f t="shared" si="36"/>
        <v>73500</v>
      </c>
    </row>
    <row r="245" spans="1:10" x14ac:dyDescent="0.25">
      <c r="A245" s="22">
        <v>245</v>
      </c>
      <c r="B245" s="22">
        <f t="shared" si="29"/>
        <v>246</v>
      </c>
      <c r="C245" s="16">
        <f t="shared" si="30"/>
        <v>115200000</v>
      </c>
      <c r="D245" s="16">
        <f t="shared" si="31"/>
        <v>691200</v>
      </c>
      <c r="E245" s="16" t="str">
        <f t="shared" si="32"/>
        <v>8天0时0分0秒</v>
      </c>
      <c r="F245" s="17">
        <f t="shared" si="37"/>
        <v>9273680000</v>
      </c>
      <c r="G245" s="17">
        <f t="shared" si="33"/>
        <v>55642080</v>
      </c>
      <c r="H245" s="17" t="str">
        <f t="shared" si="34"/>
        <v>644天0时8分0秒</v>
      </c>
      <c r="I245" s="18">
        <f t="shared" si="35"/>
        <v>984</v>
      </c>
      <c r="J245" s="19">
        <f t="shared" si="36"/>
        <v>73800</v>
      </c>
    </row>
    <row r="246" spans="1:10" x14ac:dyDescent="0.25">
      <c r="A246" s="22">
        <v>246</v>
      </c>
      <c r="B246" s="22">
        <f t="shared" si="29"/>
        <v>247</v>
      </c>
      <c r="C246" s="16">
        <f t="shared" si="30"/>
        <v>116162000</v>
      </c>
      <c r="D246" s="16">
        <f t="shared" si="31"/>
        <v>696972</v>
      </c>
      <c r="E246" s="16" t="str">
        <f t="shared" si="32"/>
        <v>8天1时36分12秒</v>
      </c>
      <c r="F246" s="17">
        <f t="shared" si="37"/>
        <v>9389842000</v>
      </c>
      <c r="G246" s="17">
        <f t="shared" si="33"/>
        <v>56339052</v>
      </c>
      <c r="H246" s="17" t="str">
        <f t="shared" si="34"/>
        <v>652天1时44分12秒</v>
      </c>
      <c r="I246" s="18">
        <f t="shared" si="35"/>
        <v>988</v>
      </c>
      <c r="J246" s="19">
        <f t="shared" si="36"/>
        <v>74100</v>
      </c>
    </row>
    <row r="247" spans="1:10" x14ac:dyDescent="0.25">
      <c r="A247" s="22">
        <v>247</v>
      </c>
      <c r="B247" s="22">
        <f t="shared" si="29"/>
        <v>248</v>
      </c>
      <c r="C247" s="16">
        <f t="shared" si="30"/>
        <v>117128000</v>
      </c>
      <c r="D247" s="16">
        <f t="shared" si="31"/>
        <v>702768</v>
      </c>
      <c r="E247" s="16" t="str">
        <f t="shared" si="32"/>
        <v>8天3时12分48秒</v>
      </c>
      <c r="F247" s="17">
        <f t="shared" si="37"/>
        <v>9506970000</v>
      </c>
      <c r="G247" s="17">
        <f t="shared" si="33"/>
        <v>57041820</v>
      </c>
      <c r="H247" s="17" t="str">
        <f t="shared" si="34"/>
        <v>660天4时57分0秒</v>
      </c>
      <c r="I247" s="18">
        <f t="shared" si="35"/>
        <v>992</v>
      </c>
      <c r="J247" s="19">
        <f t="shared" si="36"/>
        <v>74400</v>
      </c>
    </row>
    <row r="248" spans="1:10" x14ac:dyDescent="0.25">
      <c r="A248" s="22">
        <v>248</v>
      </c>
      <c r="B248" s="22">
        <f t="shared" si="29"/>
        <v>249</v>
      </c>
      <c r="C248" s="16">
        <f t="shared" si="30"/>
        <v>118098000</v>
      </c>
      <c r="D248" s="16">
        <f t="shared" si="31"/>
        <v>708588</v>
      </c>
      <c r="E248" s="16" t="str">
        <f t="shared" si="32"/>
        <v>8天4时49分48秒</v>
      </c>
      <c r="F248" s="17">
        <f t="shared" si="37"/>
        <v>9625068000</v>
      </c>
      <c r="G248" s="17">
        <f t="shared" si="33"/>
        <v>57750408</v>
      </c>
      <c r="H248" s="17" t="str">
        <f t="shared" si="34"/>
        <v>668天9时46分48秒</v>
      </c>
      <c r="I248" s="18">
        <f t="shared" si="35"/>
        <v>996</v>
      </c>
      <c r="J248" s="19">
        <f t="shared" si="36"/>
        <v>74700</v>
      </c>
    </row>
    <row r="249" spans="1:10" x14ac:dyDescent="0.25">
      <c r="A249" s="22">
        <v>249</v>
      </c>
      <c r="B249" s="22">
        <f t="shared" si="29"/>
        <v>250</v>
      </c>
      <c r="C249" s="16">
        <f t="shared" si="30"/>
        <v>119072000</v>
      </c>
      <c r="D249" s="16">
        <f t="shared" si="31"/>
        <v>714432</v>
      </c>
      <c r="E249" s="16" t="str">
        <f t="shared" si="32"/>
        <v>8天6时27分12秒</v>
      </c>
      <c r="F249" s="17">
        <f t="shared" si="37"/>
        <v>9744140000</v>
      </c>
      <c r="G249" s="17">
        <f t="shared" si="33"/>
        <v>58464840</v>
      </c>
      <c r="H249" s="17" t="str">
        <f t="shared" si="34"/>
        <v>676天16时14分0秒</v>
      </c>
      <c r="I249" s="18">
        <f t="shared" si="35"/>
        <v>1000</v>
      </c>
      <c r="J249" s="19">
        <f t="shared" si="36"/>
        <v>75000</v>
      </c>
    </row>
    <row r="250" spans="1:10" x14ac:dyDescent="0.25">
      <c r="A250" s="22">
        <v>250</v>
      </c>
      <c r="B250" s="22">
        <f t="shared" si="29"/>
        <v>251</v>
      </c>
      <c r="C250" s="16">
        <f t="shared" si="30"/>
        <v>120050000</v>
      </c>
      <c r="D250" s="16">
        <f t="shared" si="31"/>
        <v>720300</v>
      </c>
      <c r="E250" s="16" t="str">
        <f t="shared" si="32"/>
        <v>8天8时5分0秒</v>
      </c>
      <c r="F250" s="17">
        <f t="shared" si="37"/>
        <v>9864190000</v>
      </c>
      <c r="G250" s="17">
        <f t="shared" si="33"/>
        <v>59185140</v>
      </c>
      <c r="H250" s="17" t="str">
        <f t="shared" si="34"/>
        <v>685天0时19分0秒</v>
      </c>
      <c r="I250" s="18">
        <f t="shared" si="35"/>
        <v>1004</v>
      </c>
      <c r="J250" s="19">
        <f t="shared" si="36"/>
        <v>75300</v>
      </c>
    </row>
    <row r="251" spans="1:10" x14ac:dyDescent="0.25">
      <c r="A251" s="22">
        <v>251</v>
      </c>
      <c r="B251" s="22">
        <f t="shared" si="29"/>
        <v>252</v>
      </c>
      <c r="C251" s="16">
        <f t="shared" si="30"/>
        <v>121032000</v>
      </c>
      <c r="D251" s="16">
        <f t="shared" si="31"/>
        <v>726192</v>
      </c>
      <c r="E251" s="16" t="str">
        <f t="shared" si="32"/>
        <v>8天9时43分12秒</v>
      </c>
      <c r="F251" s="17">
        <f t="shared" si="37"/>
        <v>9985222000</v>
      </c>
      <c r="G251" s="17">
        <f t="shared" si="33"/>
        <v>59911332</v>
      </c>
      <c r="H251" s="17" t="str">
        <f t="shared" si="34"/>
        <v>693天10时2分12秒</v>
      </c>
      <c r="I251" s="18">
        <f t="shared" si="35"/>
        <v>1008</v>
      </c>
      <c r="J251" s="19">
        <f t="shared" si="36"/>
        <v>75600</v>
      </c>
    </row>
    <row r="252" spans="1:10" x14ac:dyDescent="0.25">
      <c r="A252" s="22">
        <v>252</v>
      </c>
      <c r="B252" s="22">
        <f t="shared" si="29"/>
        <v>253</v>
      </c>
      <c r="C252" s="16">
        <f t="shared" si="30"/>
        <v>122018000</v>
      </c>
      <c r="D252" s="16">
        <f t="shared" si="31"/>
        <v>732108</v>
      </c>
      <c r="E252" s="16" t="str">
        <f t="shared" si="32"/>
        <v>8天11时21分48秒</v>
      </c>
      <c r="F252" s="17">
        <f t="shared" si="37"/>
        <v>10107240000</v>
      </c>
      <c r="G252" s="17">
        <f t="shared" si="33"/>
        <v>60643440</v>
      </c>
      <c r="H252" s="17" t="str">
        <f t="shared" si="34"/>
        <v>701天21时24分0秒</v>
      </c>
      <c r="I252" s="18">
        <f t="shared" si="35"/>
        <v>1012</v>
      </c>
      <c r="J252" s="19">
        <f t="shared" si="36"/>
        <v>75900</v>
      </c>
    </row>
    <row r="253" spans="1:10" x14ac:dyDescent="0.25">
      <c r="A253" s="22">
        <v>253</v>
      </c>
      <c r="B253" s="22">
        <f t="shared" si="29"/>
        <v>254</v>
      </c>
      <c r="C253" s="16">
        <f t="shared" si="30"/>
        <v>123008000</v>
      </c>
      <c r="D253" s="16">
        <f t="shared" si="31"/>
        <v>738048</v>
      </c>
      <c r="E253" s="16" t="str">
        <f t="shared" si="32"/>
        <v>8天13时0分48秒</v>
      </c>
      <c r="F253" s="17">
        <f t="shared" si="37"/>
        <v>10230248000</v>
      </c>
      <c r="G253" s="17">
        <f t="shared" si="33"/>
        <v>61381488</v>
      </c>
      <c r="H253" s="17" t="str">
        <f t="shared" si="34"/>
        <v>710天10时24分48秒</v>
      </c>
      <c r="I253" s="18">
        <f t="shared" si="35"/>
        <v>1016</v>
      </c>
      <c r="J253" s="19">
        <f t="shared" si="36"/>
        <v>76200</v>
      </c>
    </row>
    <row r="254" spans="1:10" x14ac:dyDescent="0.25">
      <c r="A254" s="22">
        <v>254</v>
      </c>
      <c r="B254" s="22">
        <f t="shared" si="29"/>
        <v>255</v>
      </c>
      <c r="C254" s="16">
        <f t="shared" si="30"/>
        <v>124002000</v>
      </c>
      <c r="D254" s="16">
        <f t="shared" si="31"/>
        <v>744012</v>
      </c>
      <c r="E254" s="16" t="str">
        <f t="shared" si="32"/>
        <v>8天14时40分12秒</v>
      </c>
      <c r="F254" s="17">
        <f t="shared" si="37"/>
        <v>10354250000</v>
      </c>
      <c r="G254" s="17">
        <f t="shared" si="33"/>
        <v>62125500</v>
      </c>
      <c r="H254" s="17" t="str">
        <f t="shared" si="34"/>
        <v>719天1时5分0秒</v>
      </c>
      <c r="I254" s="18">
        <f t="shared" si="35"/>
        <v>1020</v>
      </c>
      <c r="J254" s="19">
        <f t="shared" si="36"/>
        <v>76500</v>
      </c>
    </row>
    <row r="255" spans="1:10" x14ac:dyDescent="0.25">
      <c r="A255" s="22">
        <v>255</v>
      </c>
      <c r="B255" s="22">
        <f t="shared" si="29"/>
        <v>256</v>
      </c>
      <c r="C255" s="16">
        <f t="shared" si="30"/>
        <v>125000000</v>
      </c>
      <c r="D255" s="16">
        <f t="shared" si="31"/>
        <v>750000</v>
      </c>
      <c r="E255" s="16" t="str">
        <f t="shared" si="32"/>
        <v>8天16时20分0秒</v>
      </c>
      <c r="F255" s="17">
        <f t="shared" si="37"/>
        <v>10479250000</v>
      </c>
      <c r="G255" s="17">
        <f t="shared" si="33"/>
        <v>62875500</v>
      </c>
      <c r="H255" s="17" t="str">
        <f t="shared" si="34"/>
        <v>727天17时25分0秒</v>
      </c>
      <c r="I255" s="18">
        <f t="shared" si="35"/>
        <v>1024</v>
      </c>
      <c r="J255" s="19">
        <f t="shared" si="36"/>
        <v>76800</v>
      </c>
    </row>
    <row r="256" spans="1:10" x14ac:dyDescent="0.25">
      <c r="A256" s="22">
        <v>256</v>
      </c>
      <c r="B256" s="22">
        <f t="shared" si="29"/>
        <v>257</v>
      </c>
      <c r="C256" s="16">
        <f t="shared" si="30"/>
        <v>126002000</v>
      </c>
      <c r="D256" s="16">
        <f t="shared" si="31"/>
        <v>756012</v>
      </c>
      <c r="E256" s="16" t="str">
        <f t="shared" si="32"/>
        <v>8天18时0分12秒</v>
      </c>
      <c r="F256" s="17">
        <f t="shared" si="37"/>
        <v>10605252000</v>
      </c>
      <c r="G256" s="17">
        <f t="shared" si="33"/>
        <v>63631512</v>
      </c>
      <c r="H256" s="17" t="str">
        <f t="shared" si="34"/>
        <v>736天11时25分12秒</v>
      </c>
      <c r="I256" s="18">
        <f t="shared" si="35"/>
        <v>1028</v>
      </c>
      <c r="J256" s="19">
        <f t="shared" si="36"/>
        <v>77100</v>
      </c>
    </row>
    <row r="257" spans="1:10" x14ac:dyDescent="0.25">
      <c r="A257" s="22">
        <v>257</v>
      </c>
      <c r="B257" s="22">
        <f t="shared" si="29"/>
        <v>258</v>
      </c>
      <c r="C257" s="16">
        <f t="shared" si="30"/>
        <v>127008000</v>
      </c>
      <c r="D257" s="16">
        <f t="shared" si="31"/>
        <v>762048</v>
      </c>
      <c r="E257" s="16" t="str">
        <f t="shared" si="32"/>
        <v>8天19时40分48秒</v>
      </c>
      <c r="F257" s="17">
        <f t="shared" si="37"/>
        <v>10732260000</v>
      </c>
      <c r="G257" s="17">
        <f t="shared" si="33"/>
        <v>64393560</v>
      </c>
      <c r="H257" s="17" t="str">
        <f t="shared" si="34"/>
        <v>745天7时6分0秒</v>
      </c>
      <c r="I257" s="18">
        <f t="shared" si="35"/>
        <v>1032</v>
      </c>
      <c r="J257" s="19">
        <f t="shared" si="36"/>
        <v>77400</v>
      </c>
    </row>
    <row r="258" spans="1:10" x14ac:dyDescent="0.25">
      <c r="A258" s="22">
        <v>258</v>
      </c>
      <c r="B258" s="22">
        <f t="shared" si="29"/>
        <v>259</v>
      </c>
      <c r="C258" s="16">
        <f t="shared" si="30"/>
        <v>128018000</v>
      </c>
      <c r="D258" s="16">
        <f t="shared" si="31"/>
        <v>768108</v>
      </c>
      <c r="E258" s="16" t="str">
        <f t="shared" si="32"/>
        <v>8天21时21分48秒</v>
      </c>
      <c r="F258" s="17">
        <f t="shared" si="37"/>
        <v>10860278000</v>
      </c>
      <c r="G258" s="17">
        <f t="shared" si="33"/>
        <v>65161668</v>
      </c>
      <c r="H258" s="17" t="str">
        <f t="shared" si="34"/>
        <v>754天4时27分48秒</v>
      </c>
      <c r="I258" s="18">
        <f t="shared" si="35"/>
        <v>1036</v>
      </c>
      <c r="J258" s="19">
        <f t="shared" si="36"/>
        <v>77700</v>
      </c>
    </row>
    <row r="259" spans="1:10" x14ac:dyDescent="0.25">
      <c r="A259" s="22">
        <v>259</v>
      </c>
      <c r="B259" s="22">
        <f t="shared" si="29"/>
        <v>260</v>
      </c>
      <c r="C259" s="16">
        <f t="shared" si="30"/>
        <v>129032000</v>
      </c>
      <c r="D259" s="16">
        <f t="shared" si="31"/>
        <v>774192</v>
      </c>
      <c r="E259" s="16" t="str">
        <f t="shared" si="32"/>
        <v>8天23时3分12秒</v>
      </c>
      <c r="F259" s="17">
        <f t="shared" si="37"/>
        <v>10989310000</v>
      </c>
      <c r="G259" s="17">
        <f t="shared" si="33"/>
        <v>65935860</v>
      </c>
      <c r="H259" s="17" t="str">
        <f t="shared" si="34"/>
        <v>763天3时31分0秒</v>
      </c>
      <c r="I259" s="18">
        <f t="shared" si="35"/>
        <v>1040</v>
      </c>
      <c r="J259" s="19">
        <f t="shared" si="36"/>
        <v>78000</v>
      </c>
    </row>
    <row r="260" spans="1:10" x14ac:dyDescent="0.25">
      <c r="A260" s="22">
        <v>260</v>
      </c>
      <c r="B260" s="22">
        <f t="shared" si="29"/>
        <v>261</v>
      </c>
      <c r="C260" s="16">
        <f t="shared" si="30"/>
        <v>130050000</v>
      </c>
      <c r="D260" s="16">
        <f t="shared" si="31"/>
        <v>780300</v>
      </c>
      <c r="E260" s="16" t="str">
        <f t="shared" si="32"/>
        <v>9天0时45分0秒</v>
      </c>
      <c r="F260" s="17">
        <f t="shared" si="37"/>
        <v>11119360000</v>
      </c>
      <c r="G260" s="17">
        <f t="shared" si="33"/>
        <v>66716160</v>
      </c>
      <c r="H260" s="17" t="str">
        <f t="shared" si="34"/>
        <v>772天4时16分0秒</v>
      </c>
      <c r="I260" s="18">
        <f t="shared" si="35"/>
        <v>1044</v>
      </c>
      <c r="J260" s="19">
        <f t="shared" si="36"/>
        <v>78300</v>
      </c>
    </row>
    <row r="261" spans="1:10" x14ac:dyDescent="0.25">
      <c r="A261" s="22">
        <v>261</v>
      </c>
      <c r="B261" s="22">
        <f t="shared" si="29"/>
        <v>262</v>
      </c>
      <c r="C261" s="16">
        <f t="shared" si="30"/>
        <v>131072000</v>
      </c>
      <c r="D261" s="16">
        <f t="shared" si="31"/>
        <v>786432</v>
      </c>
      <c r="E261" s="16" t="str">
        <f t="shared" si="32"/>
        <v>9天2时27分12秒</v>
      </c>
      <c r="F261" s="17">
        <f t="shared" si="37"/>
        <v>11250432000</v>
      </c>
      <c r="G261" s="17">
        <f t="shared" si="33"/>
        <v>67502592</v>
      </c>
      <c r="H261" s="17" t="str">
        <f t="shared" si="34"/>
        <v>781天6时43分12秒</v>
      </c>
      <c r="I261" s="18">
        <f t="shared" si="35"/>
        <v>1048</v>
      </c>
      <c r="J261" s="19">
        <f t="shared" si="36"/>
        <v>78600</v>
      </c>
    </row>
    <row r="262" spans="1:10" x14ac:dyDescent="0.25">
      <c r="A262" s="22">
        <v>262</v>
      </c>
      <c r="B262" s="22">
        <f t="shared" si="29"/>
        <v>263</v>
      </c>
      <c r="C262" s="16">
        <f t="shared" si="30"/>
        <v>132098000</v>
      </c>
      <c r="D262" s="16">
        <f t="shared" si="31"/>
        <v>792588</v>
      </c>
      <c r="E262" s="16" t="str">
        <f t="shared" si="32"/>
        <v>9天4时9分48秒</v>
      </c>
      <c r="F262" s="17">
        <f t="shared" si="37"/>
        <v>11382530000</v>
      </c>
      <c r="G262" s="17">
        <f t="shared" si="33"/>
        <v>68295180</v>
      </c>
      <c r="H262" s="17" t="str">
        <f t="shared" si="34"/>
        <v>790天10时53分0秒</v>
      </c>
      <c r="I262" s="18">
        <f t="shared" si="35"/>
        <v>1052</v>
      </c>
      <c r="J262" s="19">
        <f t="shared" si="36"/>
        <v>78900</v>
      </c>
    </row>
    <row r="263" spans="1:10" x14ac:dyDescent="0.25">
      <c r="A263" s="22">
        <v>263</v>
      </c>
      <c r="B263" s="22">
        <f t="shared" ref="B263:B326" si="38">A263+1</f>
        <v>264</v>
      </c>
      <c r="C263" s="16">
        <f t="shared" ref="C263:C326" si="39">(B263-6)*(B263-6)*2000</f>
        <v>133128000</v>
      </c>
      <c r="D263" s="16">
        <f t="shared" ref="D263:D326" si="40">C263*60/10000</f>
        <v>798768</v>
      </c>
      <c r="E263" s="16" t="str">
        <f t="shared" ref="E263:E326" si="41">CONCATENATE(TEXT(INT(D263/86400),0),"天",TEXT(INT(MOD(D263/3600,24)),0),"时",TEXT(INT(MOD(D263/60,60)),0),"分",TEXT(INT(MOD(D263,60)),0),"秒")</f>
        <v>9天5时52分48秒</v>
      </c>
      <c r="F263" s="17">
        <f t="shared" si="37"/>
        <v>11515658000</v>
      </c>
      <c r="G263" s="17">
        <f t="shared" ref="G263:G326" si="42">F263*60/10000</f>
        <v>69093948</v>
      </c>
      <c r="H263" s="17" t="str">
        <f t="shared" ref="H263:H326" si="43">CONCATENATE(TEXT(INT(G263/86400),0),"天",TEXT(INT(MOD(G263/3600,24)),0),"时",TEXT(INT(MOD(G263/60,60)),0),"分",TEXT(INT(MOD(G263,60)),0),"秒")</f>
        <v>799天16时45分48秒</v>
      </c>
      <c r="I263" s="18">
        <f t="shared" ref="I263:I326" si="44">24+4*(B263-6)</f>
        <v>1056</v>
      </c>
      <c r="J263" s="19">
        <f t="shared" ref="J263:J326" si="45">1800+300*(B263-6)</f>
        <v>79200</v>
      </c>
    </row>
    <row r="264" spans="1:10" x14ac:dyDescent="0.25">
      <c r="A264" s="22">
        <v>264</v>
      </c>
      <c r="B264" s="22">
        <f t="shared" si="38"/>
        <v>265</v>
      </c>
      <c r="C264" s="16">
        <f t="shared" si="39"/>
        <v>134162000</v>
      </c>
      <c r="D264" s="16">
        <f t="shared" si="40"/>
        <v>804972</v>
      </c>
      <c r="E264" s="16" t="str">
        <f t="shared" si="41"/>
        <v>9天7时36分12秒</v>
      </c>
      <c r="F264" s="17">
        <f t="shared" si="37"/>
        <v>11649820000</v>
      </c>
      <c r="G264" s="17">
        <f t="shared" si="42"/>
        <v>69898920</v>
      </c>
      <c r="H264" s="17" t="str">
        <f t="shared" si="43"/>
        <v>809天0时22分0秒</v>
      </c>
      <c r="I264" s="18">
        <f t="shared" si="44"/>
        <v>1060</v>
      </c>
      <c r="J264" s="19">
        <f t="shared" si="45"/>
        <v>79500</v>
      </c>
    </row>
    <row r="265" spans="1:10" x14ac:dyDescent="0.25">
      <c r="A265" s="22">
        <v>265</v>
      </c>
      <c r="B265" s="22">
        <f t="shared" si="38"/>
        <v>266</v>
      </c>
      <c r="C265" s="16">
        <f t="shared" si="39"/>
        <v>135200000</v>
      </c>
      <c r="D265" s="16">
        <f t="shared" si="40"/>
        <v>811200</v>
      </c>
      <c r="E265" s="16" t="str">
        <f t="shared" si="41"/>
        <v>9天9时20分0秒</v>
      </c>
      <c r="F265" s="17">
        <f t="shared" si="37"/>
        <v>11785020000</v>
      </c>
      <c r="G265" s="17">
        <f t="shared" si="42"/>
        <v>70710120</v>
      </c>
      <c r="H265" s="17" t="str">
        <f t="shared" si="43"/>
        <v>818天9时42分0秒</v>
      </c>
      <c r="I265" s="18">
        <f t="shared" si="44"/>
        <v>1064</v>
      </c>
      <c r="J265" s="19">
        <f t="shared" si="45"/>
        <v>79800</v>
      </c>
    </row>
    <row r="266" spans="1:10" x14ac:dyDescent="0.25">
      <c r="A266" s="22">
        <v>266</v>
      </c>
      <c r="B266" s="22">
        <f t="shared" si="38"/>
        <v>267</v>
      </c>
      <c r="C266" s="16">
        <f t="shared" si="39"/>
        <v>136242000</v>
      </c>
      <c r="D266" s="16">
        <f t="shared" si="40"/>
        <v>817452</v>
      </c>
      <c r="E266" s="16" t="str">
        <f t="shared" si="41"/>
        <v>9天11时4分12秒</v>
      </c>
      <c r="F266" s="17">
        <f t="shared" si="37"/>
        <v>11921262000</v>
      </c>
      <c r="G266" s="17">
        <f t="shared" si="42"/>
        <v>71527572</v>
      </c>
      <c r="H266" s="17" t="str">
        <f t="shared" si="43"/>
        <v>827天20时46分12秒</v>
      </c>
      <c r="I266" s="18">
        <f t="shared" si="44"/>
        <v>1068</v>
      </c>
      <c r="J266" s="19">
        <f t="shared" si="45"/>
        <v>80100</v>
      </c>
    </row>
    <row r="267" spans="1:10" x14ac:dyDescent="0.25">
      <c r="A267" s="22">
        <v>267</v>
      </c>
      <c r="B267" s="22">
        <f t="shared" si="38"/>
        <v>268</v>
      </c>
      <c r="C267" s="16">
        <f t="shared" si="39"/>
        <v>137288000</v>
      </c>
      <c r="D267" s="16">
        <f t="shared" si="40"/>
        <v>823728</v>
      </c>
      <c r="E267" s="16" t="str">
        <f t="shared" si="41"/>
        <v>9天12时48分48秒</v>
      </c>
      <c r="F267" s="17">
        <f t="shared" si="37"/>
        <v>12058550000</v>
      </c>
      <c r="G267" s="17">
        <f t="shared" si="42"/>
        <v>72351300</v>
      </c>
      <c r="H267" s="17" t="str">
        <f t="shared" si="43"/>
        <v>837天9时35分0秒</v>
      </c>
      <c r="I267" s="18">
        <f t="shared" si="44"/>
        <v>1072</v>
      </c>
      <c r="J267" s="19">
        <f t="shared" si="45"/>
        <v>80400</v>
      </c>
    </row>
    <row r="268" spans="1:10" x14ac:dyDescent="0.25">
      <c r="A268" s="22">
        <v>268</v>
      </c>
      <c r="B268" s="22">
        <f t="shared" si="38"/>
        <v>269</v>
      </c>
      <c r="C268" s="16">
        <f t="shared" si="39"/>
        <v>138338000</v>
      </c>
      <c r="D268" s="16">
        <f t="shared" si="40"/>
        <v>830028</v>
      </c>
      <c r="E268" s="16" t="str">
        <f t="shared" si="41"/>
        <v>9天14时33分48秒</v>
      </c>
      <c r="F268" s="17">
        <f t="shared" si="37"/>
        <v>12196888000</v>
      </c>
      <c r="G268" s="17">
        <f t="shared" si="42"/>
        <v>73181328</v>
      </c>
      <c r="H268" s="17" t="str">
        <f t="shared" si="43"/>
        <v>847天0时8分48秒</v>
      </c>
      <c r="I268" s="18">
        <f t="shared" si="44"/>
        <v>1076</v>
      </c>
      <c r="J268" s="19">
        <f t="shared" si="45"/>
        <v>80700</v>
      </c>
    </row>
    <row r="269" spans="1:10" x14ac:dyDescent="0.25">
      <c r="A269" s="22">
        <v>269</v>
      </c>
      <c r="B269" s="22">
        <f t="shared" si="38"/>
        <v>270</v>
      </c>
      <c r="C269" s="16">
        <f t="shared" si="39"/>
        <v>139392000</v>
      </c>
      <c r="D269" s="16">
        <f t="shared" si="40"/>
        <v>836352</v>
      </c>
      <c r="E269" s="16" t="str">
        <f t="shared" si="41"/>
        <v>9天16时19分12秒</v>
      </c>
      <c r="F269" s="17">
        <f t="shared" si="37"/>
        <v>12336280000</v>
      </c>
      <c r="G269" s="17">
        <f t="shared" si="42"/>
        <v>74017680</v>
      </c>
      <c r="H269" s="17" t="str">
        <f t="shared" si="43"/>
        <v>856天16时28分0秒</v>
      </c>
      <c r="I269" s="18">
        <f t="shared" si="44"/>
        <v>1080</v>
      </c>
      <c r="J269" s="19">
        <f t="shared" si="45"/>
        <v>81000</v>
      </c>
    </row>
    <row r="270" spans="1:10" x14ac:dyDescent="0.25">
      <c r="A270" s="22">
        <v>270</v>
      </c>
      <c r="B270" s="22">
        <f t="shared" si="38"/>
        <v>271</v>
      </c>
      <c r="C270" s="16">
        <f t="shared" si="39"/>
        <v>140450000</v>
      </c>
      <c r="D270" s="16">
        <f t="shared" si="40"/>
        <v>842700</v>
      </c>
      <c r="E270" s="16" t="str">
        <f t="shared" si="41"/>
        <v>9天18时5分0秒</v>
      </c>
      <c r="F270" s="17">
        <f t="shared" si="37"/>
        <v>12476730000</v>
      </c>
      <c r="G270" s="17">
        <f t="shared" si="42"/>
        <v>74860380</v>
      </c>
      <c r="H270" s="17" t="str">
        <f t="shared" si="43"/>
        <v>866天10时33分0秒</v>
      </c>
      <c r="I270" s="18">
        <f t="shared" si="44"/>
        <v>1084</v>
      </c>
      <c r="J270" s="19">
        <f t="shared" si="45"/>
        <v>81300</v>
      </c>
    </row>
    <row r="271" spans="1:10" x14ac:dyDescent="0.25">
      <c r="A271" s="22">
        <v>271</v>
      </c>
      <c r="B271" s="22">
        <f t="shared" si="38"/>
        <v>272</v>
      </c>
      <c r="C271" s="16">
        <f t="shared" si="39"/>
        <v>141512000</v>
      </c>
      <c r="D271" s="16">
        <f t="shared" si="40"/>
        <v>849072</v>
      </c>
      <c r="E271" s="16" t="str">
        <f t="shared" si="41"/>
        <v>9天19时51分12秒</v>
      </c>
      <c r="F271" s="17">
        <f t="shared" si="37"/>
        <v>12618242000</v>
      </c>
      <c r="G271" s="17">
        <f t="shared" si="42"/>
        <v>75709452</v>
      </c>
      <c r="H271" s="17" t="str">
        <f t="shared" si="43"/>
        <v>876天6时24分12秒</v>
      </c>
      <c r="I271" s="18">
        <f t="shared" si="44"/>
        <v>1088</v>
      </c>
      <c r="J271" s="19">
        <f t="shared" si="45"/>
        <v>81600</v>
      </c>
    </row>
    <row r="272" spans="1:10" x14ac:dyDescent="0.25">
      <c r="A272" s="22">
        <v>272</v>
      </c>
      <c r="B272" s="22">
        <f t="shared" si="38"/>
        <v>273</v>
      </c>
      <c r="C272" s="16">
        <f t="shared" si="39"/>
        <v>142578000</v>
      </c>
      <c r="D272" s="16">
        <f t="shared" si="40"/>
        <v>855468</v>
      </c>
      <c r="E272" s="16" t="str">
        <f t="shared" si="41"/>
        <v>9天21时37分48秒</v>
      </c>
      <c r="F272" s="17">
        <f t="shared" si="37"/>
        <v>12760820000</v>
      </c>
      <c r="G272" s="17">
        <f t="shared" si="42"/>
        <v>76564920</v>
      </c>
      <c r="H272" s="17" t="str">
        <f t="shared" si="43"/>
        <v>886天4时2分0秒</v>
      </c>
      <c r="I272" s="18">
        <f t="shared" si="44"/>
        <v>1092</v>
      </c>
      <c r="J272" s="19">
        <f t="shared" si="45"/>
        <v>81900</v>
      </c>
    </row>
    <row r="273" spans="1:10" x14ac:dyDescent="0.25">
      <c r="A273" s="22">
        <v>273</v>
      </c>
      <c r="B273" s="22">
        <f t="shared" si="38"/>
        <v>274</v>
      </c>
      <c r="C273" s="16">
        <f t="shared" si="39"/>
        <v>143648000</v>
      </c>
      <c r="D273" s="16">
        <f t="shared" si="40"/>
        <v>861888</v>
      </c>
      <c r="E273" s="16" t="str">
        <f t="shared" si="41"/>
        <v>9天23时24分48秒</v>
      </c>
      <c r="F273" s="17">
        <f t="shared" si="37"/>
        <v>12904468000</v>
      </c>
      <c r="G273" s="17">
        <f t="shared" si="42"/>
        <v>77426808</v>
      </c>
      <c r="H273" s="17" t="str">
        <f t="shared" si="43"/>
        <v>896天3时26分48秒</v>
      </c>
      <c r="I273" s="18">
        <f t="shared" si="44"/>
        <v>1096</v>
      </c>
      <c r="J273" s="19">
        <f t="shared" si="45"/>
        <v>82200</v>
      </c>
    </row>
    <row r="274" spans="1:10" x14ac:dyDescent="0.25">
      <c r="A274" s="22">
        <v>274</v>
      </c>
      <c r="B274" s="22">
        <f t="shared" si="38"/>
        <v>275</v>
      </c>
      <c r="C274" s="16">
        <f t="shared" si="39"/>
        <v>144722000</v>
      </c>
      <c r="D274" s="16">
        <f t="shared" si="40"/>
        <v>868332</v>
      </c>
      <c r="E274" s="16" t="str">
        <f t="shared" si="41"/>
        <v>10天1时12分12秒</v>
      </c>
      <c r="F274" s="17">
        <f t="shared" si="37"/>
        <v>13049190000</v>
      </c>
      <c r="G274" s="17">
        <f t="shared" si="42"/>
        <v>78295140</v>
      </c>
      <c r="H274" s="17" t="str">
        <f t="shared" si="43"/>
        <v>906天4时39分0秒</v>
      </c>
      <c r="I274" s="18">
        <f t="shared" si="44"/>
        <v>1100</v>
      </c>
      <c r="J274" s="19">
        <f t="shared" si="45"/>
        <v>82500</v>
      </c>
    </row>
    <row r="275" spans="1:10" x14ac:dyDescent="0.25">
      <c r="A275" s="22">
        <v>275</v>
      </c>
      <c r="B275" s="22">
        <f t="shared" si="38"/>
        <v>276</v>
      </c>
      <c r="C275" s="16">
        <f t="shared" si="39"/>
        <v>145800000</v>
      </c>
      <c r="D275" s="16">
        <f t="shared" si="40"/>
        <v>874800</v>
      </c>
      <c r="E275" s="16" t="str">
        <f t="shared" si="41"/>
        <v>10天3时0分0秒</v>
      </c>
      <c r="F275" s="17">
        <f t="shared" si="37"/>
        <v>13194990000</v>
      </c>
      <c r="G275" s="17">
        <f t="shared" si="42"/>
        <v>79169940</v>
      </c>
      <c r="H275" s="17" t="str">
        <f t="shared" si="43"/>
        <v>916天7时39分0秒</v>
      </c>
      <c r="I275" s="18">
        <f t="shared" si="44"/>
        <v>1104</v>
      </c>
      <c r="J275" s="19">
        <f t="shared" si="45"/>
        <v>82800</v>
      </c>
    </row>
    <row r="276" spans="1:10" x14ac:dyDescent="0.25">
      <c r="A276" s="22">
        <v>276</v>
      </c>
      <c r="B276" s="22">
        <f t="shared" si="38"/>
        <v>277</v>
      </c>
      <c r="C276" s="16">
        <f t="shared" si="39"/>
        <v>146882000</v>
      </c>
      <c r="D276" s="16">
        <f t="shared" si="40"/>
        <v>881292</v>
      </c>
      <c r="E276" s="16" t="str">
        <f t="shared" si="41"/>
        <v>10天4时48分12秒</v>
      </c>
      <c r="F276" s="17">
        <f t="shared" si="37"/>
        <v>13341872000</v>
      </c>
      <c r="G276" s="17">
        <f t="shared" si="42"/>
        <v>80051232</v>
      </c>
      <c r="H276" s="17" t="str">
        <f t="shared" si="43"/>
        <v>926天12时27分12秒</v>
      </c>
      <c r="I276" s="18">
        <f t="shared" si="44"/>
        <v>1108</v>
      </c>
      <c r="J276" s="19">
        <f t="shared" si="45"/>
        <v>83100</v>
      </c>
    </row>
    <row r="277" spans="1:10" x14ac:dyDescent="0.25">
      <c r="A277" s="22">
        <v>277</v>
      </c>
      <c r="B277" s="22">
        <f t="shared" si="38"/>
        <v>278</v>
      </c>
      <c r="C277" s="16">
        <f t="shared" si="39"/>
        <v>147968000</v>
      </c>
      <c r="D277" s="16">
        <f t="shared" si="40"/>
        <v>887808</v>
      </c>
      <c r="E277" s="16" t="str">
        <f t="shared" si="41"/>
        <v>10天6时36分48秒</v>
      </c>
      <c r="F277" s="17">
        <f t="shared" si="37"/>
        <v>13489840000</v>
      </c>
      <c r="G277" s="17">
        <f t="shared" si="42"/>
        <v>80939040</v>
      </c>
      <c r="H277" s="17" t="str">
        <f t="shared" si="43"/>
        <v>936天19时4分0秒</v>
      </c>
      <c r="I277" s="18">
        <f t="shared" si="44"/>
        <v>1112</v>
      </c>
      <c r="J277" s="19">
        <f t="shared" si="45"/>
        <v>83400</v>
      </c>
    </row>
    <row r="278" spans="1:10" x14ac:dyDescent="0.25">
      <c r="A278" s="22">
        <v>278</v>
      </c>
      <c r="B278" s="22">
        <f t="shared" si="38"/>
        <v>279</v>
      </c>
      <c r="C278" s="16">
        <f t="shared" si="39"/>
        <v>149058000</v>
      </c>
      <c r="D278" s="16">
        <f t="shared" si="40"/>
        <v>894348</v>
      </c>
      <c r="E278" s="16" t="str">
        <f t="shared" si="41"/>
        <v>10天8时25分48秒</v>
      </c>
      <c r="F278" s="17">
        <f t="shared" si="37"/>
        <v>13638898000</v>
      </c>
      <c r="G278" s="17">
        <f t="shared" si="42"/>
        <v>81833388</v>
      </c>
      <c r="H278" s="17" t="str">
        <f t="shared" si="43"/>
        <v>947天3时29分48秒</v>
      </c>
      <c r="I278" s="18">
        <f t="shared" si="44"/>
        <v>1116</v>
      </c>
      <c r="J278" s="19">
        <f t="shared" si="45"/>
        <v>83700</v>
      </c>
    </row>
    <row r="279" spans="1:10" x14ac:dyDescent="0.25">
      <c r="A279" s="22">
        <v>279</v>
      </c>
      <c r="B279" s="22">
        <f t="shared" si="38"/>
        <v>280</v>
      </c>
      <c r="C279" s="16">
        <f t="shared" si="39"/>
        <v>150152000</v>
      </c>
      <c r="D279" s="16">
        <f t="shared" si="40"/>
        <v>900912</v>
      </c>
      <c r="E279" s="16" t="str">
        <f t="shared" si="41"/>
        <v>10天10时15分12秒</v>
      </c>
      <c r="F279" s="17">
        <f t="shared" si="37"/>
        <v>13789050000</v>
      </c>
      <c r="G279" s="17">
        <f t="shared" si="42"/>
        <v>82734300</v>
      </c>
      <c r="H279" s="17" t="str">
        <f t="shared" si="43"/>
        <v>957天13时45分0秒</v>
      </c>
      <c r="I279" s="18">
        <f t="shared" si="44"/>
        <v>1120</v>
      </c>
      <c r="J279" s="19">
        <f t="shared" si="45"/>
        <v>84000</v>
      </c>
    </row>
    <row r="280" spans="1:10" x14ac:dyDescent="0.25">
      <c r="A280" s="22">
        <v>280</v>
      </c>
      <c r="B280" s="22">
        <f t="shared" si="38"/>
        <v>281</v>
      </c>
      <c r="C280" s="16">
        <f t="shared" si="39"/>
        <v>151250000</v>
      </c>
      <c r="D280" s="16">
        <f t="shared" si="40"/>
        <v>907500</v>
      </c>
      <c r="E280" s="16" t="str">
        <f t="shared" si="41"/>
        <v>10天12时5分0秒</v>
      </c>
      <c r="F280" s="17">
        <f t="shared" si="37"/>
        <v>13940300000</v>
      </c>
      <c r="G280" s="17">
        <f t="shared" si="42"/>
        <v>83641800</v>
      </c>
      <c r="H280" s="17" t="str">
        <f t="shared" si="43"/>
        <v>968天1时50分0秒</v>
      </c>
      <c r="I280" s="18">
        <f t="shared" si="44"/>
        <v>1124</v>
      </c>
      <c r="J280" s="19">
        <f t="shared" si="45"/>
        <v>84300</v>
      </c>
    </row>
    <row r="281" spans="1:10" x14ac:dyDescent="0.25">
      <c r="A281" s="22">
        <v>281</v>
      </c>
      <c r="B281" s="22">
        <f t="shared" si="38"/>
        <v>282</v>
      </c>
      <c r="C281" s="16">
        <f t="shared" si="39"/>
        <v>152352000</v>
      </c>
      <c r="D281" s="16">
        <f t="shared" si="40"/>
        <v>914112</v>
      </c>
      <c r="E281" s="16" t="str">
        <f t="shared" si="41"/>
        <v>10天13时55分12秒</v>
      </c>
      <c r="F281" s="17">
        <f t="shared" si="37"/>
        <v>14092652000</v>
      </c>
      <c r="G281" s="17">
        <f t="shared" si="42"/>
        <v>84555912</v>
      </c>
      <c r="H281" s="17" t="str">
        <f t="shared" si="43"/>
        <v>978天15时45分12秒</v>
      </c>
      <c r="I281" s="18">
        <f t="shared" si="44"/>
        <v>1128</v>
      </c>
      <c r="J281" s="19">
        <f t="shared" si="45"/>
        <v>84600</v>
      </c>
    </row>
    <row r="282" spans="1:10" x14ac:dyDescent="0.25">
      <c r="A282" s="22">
        <v>282</v>
      </c>
      <c r="B282" s="22">
        <f t="shared" si="38"/>
        <v>283</v>
      </c>
      <c r="C282" s="16">
        <f t="shared" si="39"/>
        <v>153458000</v>
      </c>
      <c r="D282" s="16">
        <f t="shared" si="40"/>
        <v>920748</v>
      </c>
      <c r="E282" s="16" t="str">
        <f t="shared" si="41"/>
        <v>10天15时45分48秒</v>
      </c>
      <c r="F282" s="17">
        <f t="shared" si="37"/>
        <v>14246110000</v>
      </c>
      <c r="G282" s="17">
        <f t="shared" si="42"/>
        <v>85476660</v>
      </c>
      <c r="H282" s="17" t="str">
        <f t="shared" si="43"/>
        <v>989天7时31分0秒</v>
      </c>
      <c r="I282" s="18">
        <f t="shared" si="44"/>
        <v>1132</v>
      </c>
      <c r="J282" s="19">
        <f t="shared" si="45"/>
        <v>84900</v>
      </c>
    </row>
    <row r="283" spans="1:10" x14ac:dyDescent="0.25">
      <c r="A283" s="22">
        <v>283</v>
      </c>
      <c r="B283" s="22">
        <f t="shared" si="38"/>
        <v>284</v>
      </c>
      <c r="C283" s="16">
        <f t="shared" si="39"/>
        <v>154568000</v>
      </c>
      <c r="D283" s="16">
        <f t="shared" si="40"/>
        <v>927408</v>
      </c>
      <c r="E283" s="16" t="str">
        <f t="shared" si="41"/>
        <v>10天17时36分48秒</v>
      </c>
      <c r="F283" s="17">
        <f t="shared" si="37"/>
        <v>14400678000</v>
      </c>
      <c r="G283" s="17">
        <f t="shared" si="42"/>
        <v>86404068</v>
      </c>
      <c r="H283" s="17" t="str">
        <f t="shared" si="43"/>
        <v>1000天1时7分48秒</v>
      </c>
      <c r="I283" s="18">
        <f t="shared" si="44"/>
        <v>1136</v>
      </c>
      <c r="J283" s="19">
        <f t="shared" si="45"/>
        <v>85200</v>
      </c>
    </row>
    <row r="284" spans="1:10" x14ac:dyDescent="0.25">
      <c r="A284" s="22">
        <v>284</v>
      </c>
      <c r="B284" s="22">
        <f t="shared" si="38"/>
        <v>285</v>
      </c>
      <c r="C284" s="16">
        <f t="shared" si="39"/>
        <v>155682000</v>
      </c>
      <c r="D284" s="16">
        <f t="shared" si="40"/>
        <v>934092</v>
      </c>
      <c r="E284" s="16" t="str">
        <f t="shared" si="41"/>
        <v>10天19时28分12秒</v>
      </c>
      <c r="F284" s="17">
        <f t="shared" si="37"/>
        <v>14556360000</v>
      </c>
      <c r="G284" s="17">
        <f t="shared" si="42"/>
        <v>87338160</v>
      </c>
      <c r="H284" s="17" t="str">
        <f t="shared" si="43"/>
        <v>1010天20时36分0秒</v>
      </c>
      <c r="I284" s="18">
        <f t="shared" si="44"/>
        <v>1140</v>
      </c>
      <c r="J284" s="19">
        <f t="shared" si="45"/>
        <v>85500</v>
      </c>
    </row>
    <row r="285" spans="1:10" x14ac:dyDescent="0.25">
      <c r="A285" s="22">
        <v>285</v>
      </c>
      <c r="B285" s="22">
        <f t="shared" si="38"/>
        <v>286</v>
      </c>
      <c r="C285" s="16">
        <f t="shared" si="39"/>
        <v>156800000</v>
      </c>
      <c r="D285" s="16">
        <f t="shared" si="40"/>
        <v>940800</v>
      </c>
      <c r="E285" s="16" t="str">
        <f t="shared" si="41"/>
        <v>10天21时20分0秒</v>
      </c>
      <c r="F285" s="17">
        <f t="shared" si="37"/>
        <v>14713160000</v>
      </c>
      <c r="G285" s="17">
        <f t="shared" si="42"/>
        <v>88278960</v>
      </c>
      <c r="H285" s="17" t="str">
        <f t="shared" si="43"/>
        <v>1021天17时56分0秒</v>
      </c>
      <c r="I285" s="18">
        <f t="shared" si="44"/>
        <v>1144</v>
      </c>
      <c r="J285" s="19">
        <f t="shared" si="45"/>
        <v>85800</v>
      </c>
    </row>
    <row r="286" spans="1:10" x14ac:dyDescent="0.25">
      <c r="A286" s="22">
        <v>286</v>
      </c>
      <c r="B286" s="22">
        <f t="shared" si="38"/>
        <v>287</v>
      </c>
      <c r="C286" s="16">
        <f t="shared" si="39"/>
        <v>157922000</v>
      </c>
      <c r="D286" s="16">
        <f t="shared" si="40"/>
        <v>947532</v>
      </c>
      <c r="E286" s="16" t="str">
        <f t="shared" si="41"/>
        <v>10天23时12分12秒</v>
      </c>
      <c r="F286" s="17">
        <f t="shared" si="37"/>
        <v>14871082000</v>
      </c>
      <c r="G286" s="17">
        <f t="shared" si="42"/>
        <v>89226492</v>
      </c>
      <c r="H286" s="17" t="str">
        <f t="shared" si="43"/>
        <v>1032天17时8分12秒</v>
      </c>
      <c r="I286" s="18">
        <f t="shared" si="44"/>
        <v>1148</v>
      </c>
      <c r="J286" s="19">
        <f t="shared" si="45"/>
        <v>86100</v>
      </c>
    </row>
    <row r="287" spans="1:10" x14ac:dyDescent="0.25">
      <c r="A287" s="22">
        <v>287</v>
      </c>
      <c r="B287" s="22">
        <f t="shared" si="38"/>
        <v>288</v>
      </c>
      <c r="C287" s="16">
        <f t="shared" si="39"/>
        <v>159048000</v>
      </c>
      <c r="D287" s="16">
        <f t="shared" si="40"/>
        <v>954288</v>
      </c>
      <c r="E287" s="16" t="str">
        <f t="shared" si="41"/>
        <v>11天1时4分48秒</v>
      </c>
      <c r="F287" s="17">
        <f t="shared" si="37"/>
        <v>15030130000</v>
      </c>
      <c r="G287" s="17">
        <f t="shared" si="42"/>
        <v>90180780</v>
      </c>
      <c r="H287" s="17" t="str">
        <f t="shared" si="43"/>
        <v>1043天18时13分0秒</v>
      </c>
      <c r="I287" s="18">
        <f t="shared" si="44"/>
        <v>1152</v>
      </c>
      <c r="J287" s="19">
        <f t="shared" si="45"/>
        <v>86400</v>
      </c>
    </row>
    <row r="288" spans="1:10" x14ac:dyDescent="0.25">
      <c r="A288" s="22">
        <v>288</v>
      </c>
      <c r="B288" s="22">
        <f t="shared" si="38"/>
        <v>289</v>
      </c>
      <c r="C288" s="16">
        <f t="shared" si="39"/>
        <v>160178000</v>
      </c>
      <c r="D288" s="16">
        <f t="shared" si="40"/>
        <v>961068</v>
      </c>
      <c r="E288" s="16" t="str">
        <f t="shared" si="41"/>
        <v>11天2时57分48秒</v>
      </c>
      <c r="F288" s="17">
        <f t="shared" si="37"/>
        <v>15190308000</v>
      </c>
      <c r="G288" s="17">
        <f t="shared" si="42"/>
        <v>91141848</v>
      </c>
      <c r="H288" s="17" t="str">
        <f t="shared" si="43"/>
        <v>1054天21时10分48秒</v>
      </c>
      <c r="I288" s="18">
        <f t="shared" si="44"/>
        <v>1156</v>
      </c>
      <c r="J288" s="19">
        <f t="shared" si="45"/>
        <v>86700</v>
      </c>
    </row>
    <row r="289" spans="1:10" x14ac:dyDescent="0.25">
      <c r="A289" s="22">
        <v>289</v>
      </c>
      <c r="B289" s="22">
        <f t="shared" si="38"/>
        <v>290</v>
      </c>
      <c r="C289" s="16">
        <f t="shared" si="39"/>
        <v>161312000</v>
      </c>
      <c r="D289" s="16">
        <f t="shared" si="40"/>
        <v>967872</v>
      </c>
      <c r="E289" s="16" t="str">
        <f t="shared" si="41"/>
        <v>11天4时51分12秒</v>
      </c>
      <c r="F289" s="17">
        <f t="shared" si="37"/>
        <v>15351620000</v>
      </c>
      <c r="G289" s="17">
        <f t="shared" si="42"/>
        <v>92109720</v>
      </c>
      <c r="H289" s="17" t="str">
        <f t="shared" si="43"/>
        <v>1066天2时2分0秒</v>
      </c>
      <c r="I289" s="18">
        <f t="shared" si="44"/>
        <v>1160</v>
      </c>
      <c r="J289" s="19">
        <f t="shared" si="45"/>
        <v>87000</v>
      </c>
    </row>
    <row r="290" spans="1:10" x14ac:dyDescent="0.25">
      <c r="A290" s="22">
        <v>290</v>
      </c>
      <c r="B290" s="22">
        <f t="shared" si="38"/>
        <v>291</v>
      </c>
      <c r="C290" s="16">
        <f t="shared" si="39"/>
        <v>162450000</v>
      </c>
      <c r="D290" s="16">
        <f t="shared" si="40"/>
        <v>974700</v>
      </c>
      <c r="E290" s="16" t="str">
        <f t="shared" si="41"/>
        <v>11天6时45分0秒</v>
      </c>
      <c r="F290" s="17">
        <f t="shared" si="37"/>
        <v>15514070000</v>
      </c>
      <c r="G290" s="17">
        <f t="shared" si="42"/>
        <v>93084420</v>
      </c>
      <c r="H290" s="17" t="str">
        <f t="shared" si="43"/>
        <v>1077天8时47分0秒</v>
      </c>
      <c r="I290" s="18">
        <f t="shared" si="44"/>
        <v>1164</v>
      </c>
      <c r="J290" s="19">
        <f t="shared" si="45"/>
        <v>87300</v>
      </c>
    </row>
    <row r="291" spans="1:10" x14ac:dyDescent="0.25">
      <c r="A291" s="22">
        <v>291</v>
      </c>
      <c r="B291" s="22">
        <f t="shared" si="38"/>
        <v>292</v>
      </c>
      <c r="C291" s="16">
        <f t="shared" si="39"/>
        <v>163592000</v>
      </c>
      <c r="D291" s="16">
        <f t="shared" si="40"/>
        <v>981552</v>
      </c>
      <c r="E291" s="16" t="str">
        <f t="shared" si="41"/>
        <v>11天8时39分12秒</v>
      </c>
      <c r="F291" s="17">
        <f t="shared" si="37"/>
        <v>15677662000</v>
      </c>
      <c r="G291" s="17">
        <f t="shared" si="42"/>
        <v>94065972</v>
      </c>
      <c r="H291" s="17" t="str">
        <f t="shared" si="43"/>
        <v>1088天17时26分12秒</v>
      </c>
      <c r="I291" s="18">
        <f t="shared" si="44"/>
        <v>1168</v>
      </c>
      <c r="J291" s="19">
        <f t="shared" si="45"/>
        <v>87600</v>
      </c>
    </row>
    <row r="292" spans="1:10" x14ac:dyDescent="0.25">
      <c r="A292" s="22">
        <v>292</v>
      </c>
      <c r="B292" s="22">
        <f t="shared" si="38"/>
        <v>293</v>
      </c>
      <c r="C292" s="16">
        <f t="shared" si="39"/>
        <v>164738000</v>
      </c>
      <c r="D292" s="16">
        <f t="shared" si="40"/>
        <v>988428</v>
      </c>
      <c r="E292" s="16" t="str">
        <f t="shared" si="41"/>
        <v>11天10时33分48秒</v>
      </c>
      <c r="F292" s="17">
        <f t="shared" si="37"/>
        <v>15842400000</v>
      </c>
      <c r="G292" s="17">
        <f t="shared" si="42"/>
        <v>95054400</v>
      </c>
      <c r="H292" s="17" t="str">
        <f t="shared" si="43"/>
        <v>1100天4时0分0秒</v>
      </c>
      <c r="I292" s="18">
        <f t="shared" si="44"/>
        <v>1172</v>
      </c>
      <c r="J292" s="19">
        <f t="shared" si="45"/>
        <v>87900</v>
      </c>
    </row>
    <row r="293" spans="1:10" x14ac:dyDescent="0.25">
      <c r="A293" s="22">
        <v>293</v>
      </c>
      <c r="B293" s="22">
        <f t="shared" si="38"/>
        <v>294</v>
      </c>
      <c r="C293" s="16">
        <f t="shared" si="39"/>
        <v>165888000</v>
      </c>
      <c r="D293" s="16">
        <f t="shared" si="40"/>
        <v>995328</v>
      </c>
      <c r="E293" s="16" t="str">
        <f t="shared" si="41"/>
        <v>11天12时28分48秒</v>
      </c>
      <c r="F293" s="17">
        <f t="shared" ref="F293:F356" si="46">F292+C293</f>
        <v>16008288000</v>
      </c>
      <c r="G293" s="17">
        <f t="shared" si="42"/>
        <v>96049728</v>
      </c>
      <c r="H293" s="17" t="str">
        <f t="shared" si="43"/>
        <v>1111天16时28分48秒</v>
      </c>
      <c r="I293" s="18">
        <f t="shared" si="44"/>
        <v>1176</v>
      </c>
      <c r="J293" s="19">
        <f t="shared" si="45"/>
        <v>88200</v>
      </c>
    </row>
    <row r="294" spans="1:10" x14ac:dyDescent="0.25">
      <c r="A294" s="22">
        <v>294</v>
      </c>
      <c r="B294" s="22">
        <f t="shared" si="38"/>
        <v>295</v>
      </c>
      <c r="C294" s="16">
        <f t="shared" si="39"/>
        <v>167042000</v>
      </c>
      <c r="D294" s="16">
        <f t="shared" si="40"/>
        <v>1002252</v>
      </c>
      <c r="E294" s="16" t="str">
        <f t="shared" si="41"/>
        <v>11天14时24分12秒</v>
      </c>
      <c r="F294" s="17">
        <f t="shared" si="46"/>
        <v>16175330000</v>
      </c>
      <c r="G294" s="17">
        <f t="shared" si="42"/>
        <v>97051980</v>
      </c>
      <c r="H294" s="17" t="str">
        <f t="shared" si="43"/>
        <v>1123天6时53分0秒</v>
      </c>
      <c r="I294" s="18">
        <f t="shared" si="44"/>
        <v>1180</v>
      </c>
      <c r="J294" s="19">
        <f t="shared" si="45"/>
        <v>88500</v>
      </c>
    </row>
    <row r="295" spans="1:10" x14ac:dyDescent="0.25">
      <c r="A295" s="22">
        <v>295</v>
      </c>
      <c r="B295" s="22">
        <f t="shared" si="38"/>
        <v>296</v>
      </c>
      <c r="C295" s="16">
        <f t="shared" si="39"/>
        <v>168200000</v>
      </c>
      <c r="D295" s="16">
        <f t="shared" si="40"/>
        <v>1009200</v>
      </c>
      <c r="E295" s="16" t="str">
        <f t="shared" si="41"/>
        <v>11天16时20分0秒</v>
      </c>
      <c r="F295" s="17">
        <f t="shared" si="46"/>
        <v>16343530000</v>
      </c>
      <c r="G295" s="17">
        <f t="shared" si="42"/>
        <v>98061180</v>
      </c>
      <c r="H295" s="17" t="str">
        <f t="shared" si="43"/>
        <v>1134天23时13分0秒</v>
      </c>
      <c r="I295" s="18">
        <f t="shared" si="44"/>
        <v>1184</v>
      </c>
      <c r="J295" s="19">
        <f t="shared" si="45"/>
        <v>88800</v>
      </c>
    </row>
    <row r="296" spans="1:10" x14ac:dyDescent="0.25">
      <c r="A296" s="22">
        <v>296</v>
      </c>
      <c r="B296" s="22">
        <f t="shared" si="38"/>
        <v>297</v>
      </c>
      <c r="C296" s="16">
        <f t="shared" si="39"/>
        <v>169362000</v>
      </c>
      <c r="D296" s="16">
        <f t="shared" si="40"/>
        <v>1016172</v>
      </c>
      <c r="E296" s="16" t="str">
        <f t="shared" si="41"/>
        <v>11天18时16分12秒</v>
      </c>
      <c r="F296" s="17">
        <f t="shared" si="46"/>
        <v>16512892000</v>
      </c>
      <c r="G296" s="17">
        <f t="shared" si="42"/>
        <v>99077352</v>
      </c>
      <c r="H296" s="17" t="str">
        <f t="shared" si="43"/>
        <v>1146天17时29分12秒</v>
      </c>
      <c r="I296" s="18">
        <f t="shared" si="44"/>
        <v>1188</v>
      </c>
      <c r="J296" s="19">
        <f t="shared" si="45"/>
        <v>89100</v>
      </c>
    </row>
    <row r="297" spans="1:10" x14ac:dyDescent="0.25">
      <c r="A297" s="22">
        <v>297</v>
      </c>
      <c r="B297" s="22">
        <f t="shared" si="38"/>
        <v>298</v>
      </c>
      <c r="C297" s="16">
        <f t="shared" si="39"/>
        <v>170528000</v>
      </c>
      <c r="D297" s="16">
        <f t="shared" si="40"/>
        <v>1023168</v>
      </c>
      <c r="E297" s="16" t="str">
        <f t="shared" si="41"/>
        <v>11天20时12分48秒</v>
      </c>
      <c r="F297" s="17">
        <f t="shared" si="46"/>
        <v>16683420000</v>
      </c>
      <c r="G297" s="17">
        <f t="shared" si="42"/>
        <v>100100520</v>
      </c>
      <c r="H297" s="17" t="str">
        <f t="shared" si="43"/>
        <v>1158天13时42分0秒</v>
      </c>
      <c r="I297" s="18">
        <f t="shared" si="44"/>
        <v>1192</v>
      </c>
      <c r="J297" s="19">
        <f t="shared" si="45"/>
        <v>89400</v>
      </c>
    </row>
    <row r="298" spans="1:10" x14ac:dyDescent="0.25">
      <c r="A298" s="22">
        <v>298</v>
      </c>
      <c r="B298" s="22">
        <f t="shared" si="38"/>
        <v>299</v>
      </c>
      <c r="C298" s="16">
        <f t="shared" si="39"/>
        <v>171698000</v>
      </c>
      <c r="D298" s="16">
        <f t="shared" si="40"/>
        <v>1030188</v>
      </c>
      <c r="E298" s="16" t="str">
        <f t="shared" si="41"/>
        <v>11天22时9分48秒</v>
      </c>
      <c r="F298" s="17">
        <f t="shared" si="46"/>
        <v>16855118000</v>
      </c>
      <c r="G298" s="17">
        <f t="shared" si="42"/>
        <v>101130708</v>
      </c>
      <c r="H298" s="17" t="str">
        <f t="shared" si="43"/>
        <v>1170天11时51分48秒</v>
      </c>
      <c r="I298" s="18">
        <f t="shared" si="44"/>
        <v>1196</v>
      </c>
      <c r="J298" s="19">
        <f t="shared" si="45"/>
        <v>89700</v>
      </c>
    </row>
    <row r="299" spans="1:10" x14ac:dyDescent="0.25">
      <c r="A299" s="22">
        <v>299</v>
      </c>
      <c r="B299" s="22">
        <f t="shared" si="38"/>
        <v>300</v>
      </c>
      <c r="C299" s="16">
        <f t="shared" si="39"/>
        <v>172872000</v>
      </c>
      <c r="D299" s="16">
        <f t="shared" si="40"/>
        <v>1037232</v>
      </c>
      <c r="E299" s="16" t="str">
        <f t="shared" si="41"/>
        <v>12天0时7分12秒</v>
      </c>
      <c r="F299" s="17">
        <f t="shared" si="46"/>
        <v>17027990000</v>
      </c>
      <c r="G299" s="17">
        <f t="shared" si="42"/>
        <v>102167940</v>
      </c>
      <c r="H299" s="17" t="str">
        <f t="shared" si="43"/>
        <v>1182天11时59分0秒</v>
      </c>
      <c r="I299" s="18">
        <f t="shared" si="44"/>
        <v>1200</v>
      </c>
      <c r="J299" s="19">
        <f t="shared" si="45"/>
        <v>90000</v>
      </c>
    </row>
    <row r="300" spans="1:10" x14ac:dyDescent="0.25">
      <c r="A300" s="22">
        <v>300</v>
      </c>
      <c r="B300" s="22">
        <f t="shared" si="38"/>
        <v>301</v>
      </c>
      <c r="C300" s="16">
        <f t="shared" si="39"/>
        <v>174050000</v>
      </c>
      <c r="D300" s="16">
        <f t="shared" si="40"/>
        <v>1044300</v>
      </c>
      <c r="E300" s="16" t="str">
        <f t="shared" si="41"/>
        <v>12天2时5分0秒</v>
      </c>
      <c r="F300" s="17">
        <f t="shared" si="46"/>
        <v>17202040000</v>
      </c>
      <c r="G300" s="17">
        <f t="shared" si="42"/>
        <v>103212240</v>
      </c>
      <c r="H300" s="17" t="str">
        <f t="shared" si="43"/>
        <v>1194天14时4分0秒</v>
      </c>
      <c r="I300" s="18">
        <f t="shared" si="44"/>
        <v>1204</v>
      </c>
      <c r="J300" s="19">
        <f t="shared" si="45"/>
        <v>90300</v>
      </c>
    </row>
    <row r="301" spans="1:10" x14ac:dyDescent="0.25">
      <c r="A301" s="22">
        <v>301</v>
      </c>
      <c r="B301" s="22">
        <f t="shared" si="38"/>
        <v>302</v>
      </c>
      <c r="C301" s="16">
        <f t="shared" si="39"/>
        <v>175232000</v>
      </c>
      <c r="D301" s="16">
        <f t="shared" si="40"/>
        <v>1051392</v>
      </c>
      <c r="E301" s="16" t="str">
        <f t="shared" si="41"/>
        <v>12天4时3分12秒</v>
      </c>
      <c r="F301" s="17">
        <f t="shared" si="46"/>
        <v>17377272000</v>
      </c>
      <c r="G301" s="17">
        <f t="shared" si="42"/>
        <v>104263632</v>
      </c>
      <c r="H301" s="17" t="str">
        <f t="shared" si="43"/>
        <v>1206天18时7分12秒</v>
      </c>
      <c r="I301" s="18">
        <f t="shared" si="44"/>
        <v>1208</v>
      </c>
      <c r="J301" s="19">
        <f t="shared" si="45"/>
        <v>90600</v>
      </c>
    </row>
    <row r="302" spans="1:10" x14ac:dyDescent="0.25">
      <c r="A302" s="22">
        <v>302</v>
      </c>
      <c r="B302" s="22">
        <f t="shared" si="38"/>
        <v>303</v>
      </c>
      <c r="C302" s="16">
        <f t="shared" si="39"/>
        <v>176418000</v>
      </c>
      <c r="D302" s="16">
        <f t="shared" si="40"/>
        <v>1058508</v>
      </c>
      <c r="E302" s="16" t="str">
        <f t="shared" si="41"/>
        <v>12天6时1分48秒</v>
      </c>
      <c r="F302" s="17">
        <f t="shared" si="46"/>
        <v>17553690000</v>
      </c>
      <c r="G302" s="17">
        <f t="shared" si="42"/>
        <v>105322140</v>
      </c>
      <c r="H302" s="17" t="str">
        <f t="shared" si="43"/>
        <v>1219天0时9分0秒</v>
      </c>
      <c r="I302" s="18">
        <f t="shared" si="44"/>
        <v>1212</v>
      </c>
      <c r="J302" s="19">
        <f t="shared" si="45"/>
        <v>90900</v>
      </c>
    </row>
    <row r="303" spans="1:10" x14ac:dyDescent="0.25">
      <c r="A303" s="22">
        <v>303</v>
      </c>
      <c r="B303" s="22">
        <f t="shared" si="38"/>
        <v>304</v>
      </c>
      <c r="C303" s="16">
        <f t="shared" si="39"/>
        <v>177608000</v>
      </c>
      <c r="D303" s="16">
        <f t="shared" si="40"/>
        <v>1065648</v>
      </c>
      <c r="E303" s="16" t="str">
        <f t="shared" si="41"/>
        <v>12天8时0分48秒</v>
      </c>
      <c r="F303" s="17">
        <f t="shared" si="46"/>
        <v>17731298000</v>
      </c>
      <c r="G303" s="17">
        <f t="shared" si="42"/>
        <v>106387788</v>
      </c>
      <c r="H303" s="17" t="str">
        <f t="shared" si="43"/>
        <v>1231天8时9分48秒</v>
      </c>
      <c r="I303" s="18">
        <f t="shared" si="44"/>
        <v>1216</v>
      </c>
      <c r="J303" s="19">
        <f t="shared" si="45"/>
        <v>91200</v>
      </c>
    </row>
    <row r="304" spans="1:10" x14ac:dyDescent="0.25">
      <c r="A304" s="22">
        <v>304</v>
      </c>
      <c r="B304" s="22">
        <f t="shared" si="38"/>
        <v>305</v>
      </c>
      <c r="C304" s="16">
        <f t="shared" si="39"/>
        <v>178802000</v>
      </c>
      <c r="D304" s="16">
        <f t="shared" si="40"/>
        <v>1072812</v>
      </c>
      <c r="E304" s="16" t="str">
        <f t="shared" si="41"/>
        <v>12天10时0分12秒</v>
      </c>
      <c r="F304" s="17">
        <f t="shared" si="46"/>
        <v>17910100000</v>
      </c>
      <c r="G304" s="17">
        <f t="shared" si="42"/>
        <v>107460600</v>
      </c>
      <c r="H304" s="17" t="str">
        <f t="shared" si="43"/>
        <v>1243天18时10分0秒</v>
      </c>
      <c r="I304" s="18">
        <f t="shared" si="44"/>
        <v>1220</v>
      </c>
      <c r="J304" s="19">
        <f t="shared" si="45"/>
        <v>91500</v>
      </c>
    </row>
    <row r="305" spans="1:10" x14ac:dyDescent="0.25">
      <c r="A305" s="22">
        <v>305</v>
      </c>
      <c r="B305" s="22">
        <f t="shared" si="38"/>
        <v>306</v>
      </c>
      <c r="C305" s="16">
        <f t="shared" si="39"/>
        <v>180000000</v>
      </c>
      <c r="D305" s="16">
        <f t="shared" si="40"/>
        <v>1080000</v>
      </c>
      <c r="E305" s="16" t="str">
        <f t="shared" si="41"/>
        <v>12天12时0分0秒</v>
      </c>
      <c r="F305" s="17">
        <f t="shared" si="46"/>
        <v>18090100000</v>
      </c>
      <c r="G305" s="17">
        <f t="shared" si="42"/>
        <v>108540600</v>
      </c>
      <c r="H305" s="17" t="str">
        <f t="shared" si="43"/>
        <v>1256天6时10分0秒</v>
      </c>
      <c r="I305" s="18">
        <f t="shared" si="44"/>
        <v>1224</v>
      </c>
      <c r="J305" s="19">
        <f t="shared" si="45"/>
        <v>91800</v>
      </c>
    </row>
    <row r="306" spans="1:10" x14ac:dyDescent="0.25">
      <c r="A306" s="22">
        <v>306</v>
      </c>
      <c r="B306" s="22">
        <f t="shared" si="38"/>
        <v>307</v>
      </c>
      <c r="C306" s="16">
        <f t="shared" si="39"/>
        <v>181202000</v>
      </c>
      <c r="D306" s="16">
        <f t="shared" si="40"/>
        <v>1087212</v>
      </c>
      <c r="E306" s="16" t="str">
        <f t="shared" si="41"/>
        <v>12天14时0分12秒</v>
      </c>
      <c r="F306" s="17">
        <f t="shared" si="46"/>
        <v>18271302000</v>
      </c>
      <c r="G306" s="17">
        <f t="shared" si="42"/>
        <v>109627812</v>
      </c>
      <c r="H306" s="17" t="str">
        <f t="shared" si="43"/>
        <v>1268天20时10分12秒</v>
      </c>
      <c r="I306" s="18">
        <f t="shared" si="44"/>
        <v>1228</v>
      </c>
      <c r="J306" s="19">
        <f t="shared" si="45"/>
        <v>92100</v>
      </c>
    </row>
    <row r="307" spans="1:10" x14ac:dyDescent="0.25">
      <c r="A307" s="22">
        <v>307</v>
      </c>
      <c r="B307" s="22">
        <f t="shared" si="38"/>
        <v>308</v>
      </c>
      <c r="C307" s="16">
        <f t="shared" si="39"/>
        <v>182408000</v>
      </c>
      <c r="D307" s="16">
        <f t="shared" si="40"/>
        <v>1094448</v>
      </c>
      <c r="E307" s="16" t="str">
        <f t="shared" si="41"/>
        <v>12天16时0分48秒</v>
      </c>
      <c r="F307" s="17">
        <f t="shared" si="46"/>
        <v>18453710000</v>
      </c>
      <c r="G307" s="17">
        <f t="shared" si="42"/>
        <v>110722260</v>
      </c>
      <c r="H307" s="17" t="str">
        <f t="shared" si="43"/>
        <v>1281天12时11分0秒</v>
      </c>
      <c r="I307" s="18">
        <f t="shared" si="44"/>
        <v>1232</v>
      </c>
      <c r="J307" s="19">
        <f t="shared" si="45"/>
        <v>92400</v>
      </c>
    </row>
    <row r="308" spans="1:10" x14ac:dyDescent="0.25">
      <c r="A308" s="22">
        <v>308</v>
      </c>
      <c r="B308" s="22">
        <f t="shared" si="38"/>
        <v>309</v>
      </c>
      <c r="C308" s="16">
        <f t="shared" si="39"/>
        <v>183618000</v>
      </c>
      <c r="D308" s="16">
        <f t="shared" si="40"/>
        <v>1101708</v>
      </c>
      <c r="E308" s="16" t="str">
        <f t="shared" si="41"/>
        <v>12天18时1分48秒</v>
      </c>
      <c r="F308" s="17">
        <f t="shared" si="46"/>
        <v>18637328000</v>
      </c>
      <c r="G308" s="17">
        <f t="shared" si="42"/>
        <v>111823968</v>
      </c>
      <c r="H308" s="17" t="str">
        <f t="shared" si="43"/>
        <v>1294天6时12分48秒</v>
      </c>
      <c r="I308" s="18">
        <f t="shared" si="44"/>
        <v>1236</v>
      </c>
      <c r="J308" s="19">
        <f t="shared" si="45"/>
        <v>92700</v>
      </c>
    </row>
    <row r="309" spans="1:10" x14ac:dyDescent="0.25">
      <c r="A309" s="22">
        <v>309</v>
      </c>
      <c r="B309" s="22">
        <f t="shared" si="38"/>
        <v>310</v>
      </c>
      <c r="C309" s="16">
        <f t="shared" si="39"/>
        <v>184832000</v>
      </c>
      <c r="D309" s="16">
        <f t="shared" si="40"/>
        <v>1108992</v>
      </c>
      <c r="E309" s="16" t="str">
        <f t="shared" si="41"/>
        <v>12天20时3分12秒</v>
      </c>
      <c r="F309" s="17">
        <f t="shared" si="46"/>
        <v>18822160000</v>
      </c>
      <c r="G309" s="17">
        <f t="shared" si="42"/>
        <v>112932960</v>
      </c>
      <c r="H309" s="17" t="str">
        <f t="shared" si="43"/>
        <v>1307天2时16分0秒</v>
      </c>
      <c r="I309" s="18">
        <f t="shared" si="44"/>
        <v>1240</v>
      </c>
      <c r="J309" s="19">
        <f t="shared" si="45"/>
        <v>93000</v>
      </c>
    </row>
    <row r="310" spans="1:10" x14ac:dyDescent="0.25">
      <c r="A310" s="22">
        <v>310</v>
      </c>
      <c r="B310" s="22">
        <f t="shared" si="38"/>
        <v>311</v>
      </c>
      <c r="C310" s="16">
        <f t="shared" si="39"/>
        <v>186050000</v>
      </c>
      <c r="D310" s="16">
        <f t="shared" si="40"/>
        <v>1116300</v>
      </c>
      <c r="E310" s="16" t="str">
        <f t="shared" si="41"/>
        <v>12天22时5分0秒</v>
      </c>
      <c r="F310" s="17">
        <f t="shared" si="46"/>
        <v>19008210000</v>
      </c>
      <c r="G310" s="17">
        <f t="shared" si="42"/>
        <v>114049260</v>
      </c>
      <c r="H310" s="17" t="str">
        <f t="shared" si="43"/>
        <v>1320天0时21分0秒</v>
      </c>
      <c r="I310" s="18">
        <f t="shared" si="44"/>
        <v>1244</v>
      </c>
      <c r="J310" s="19">
        <f t="shared" si="45"/>
        <v>93300</v>
      </c>
    </row>
    <row r="311" spans="1:10" x14ac:dyDescent="0.25">
      <c r="A311" s="22">
        <v>311</v>
      </c>
      <c r="B311" s="22">
        <f t="shared" si="38"/>
        <v>312</v>
      </c>
      <c r="C311" s="16">
        <f t="shared" si="39"/>
        <v>187272000</v>
      </c>
      <c r="D311" s="16">
        <f t="shared" si="40"/>
        <v>1123632</v>
      </c>
      <c r="E311" s="16" t="str">
        <f t="shared" si="41"/>
        <v>13天0时7分12秒</v>
      </c>
      <c r="F311" s="17">
        <f t="shared" si="46"/>
        <v>19195482000</v>
      </c>
      <c r="G311" s="17">
        <f t="shared" si="42"/>
        <v>115172892</v>
      </c>
      <c r="H311" s="17" t="str">
        <f t="shared" si="43"/>
        <v>1333天0时28分12秒</v>
      </c>
      <c r="I311" s="18">
        <f t="shared" si="44"/>
        <v>1248</v>
      </c>
      <c r="J311" s="19">
        <f t="shared" si="45"/>
        <v>93600</v>
      </c>
    </row>
    <row r="312" spans="1:10" x14ac:dyDescent="0.25">
      <c r="A312" s="22">
        <v>312</v>
      </c>
      <c r="B312" s="22">
        <f t="shared" si="38"/>
        <v>313</v>
      </c>
      <c r="C312" s="16">
        <f t="shared" si="39"/>
        <v>188498000</v>
      </c>
      <c r="D312" s="16">
        <f t="shared" si="40"/>
        <v>1130988</v>
      </c>
      <c r="E312" s="16" t="str">
        <f t="shared" si="41"/>
        <v>13天2时9分48秒</v>
      </c>
      <c r="F312" s="17">
        <f t="shared" si="46"/>
        <v>19383980000</v>
      </c>
      <c r="G312" s="17">
        <f t="shared" si="42"/>
        <v>116303880</v>
      </c>
      <c r="H312" s="17" t="str">
        <f t="shared" si="43"/>
        <v>1346天2时38分0秒</v>
      </c>
      <c r="I312" s="18">
        <f t="shared" si="44"/>
        <v>1252</v>
      </c>
      <c r="J312" s="19">
        <f t="shared" si="45"/>
        <v>93900</v>
      </c>
    </row>
    <row r="313" spans="1:10" x14ac:dyDescent="0.25">
      <c r="A313" s="22">
        <v>313</v>
      </c>
      <c r="B313" s="22">
        <f t="shared" si="38"/>
        <v>314</v>
      </c>
      <c r="C313" s="16">
        <f t="shared" si="39"/>
        <v>189728000</v>
      </c>
      <c r="D313" s="16">
        <f t="shared" si="40"/>
        <v>1138368</v>
      </c>
      <c r="E313" s="16" t="str">
        <f t="shared" si="41"/>
        <v>13天4时12分48秒</v>
      </c>
      <c r="F313" s="17">
        <f t="shared" si="46"/>
        <v>19573708000</v>
      </c>
      <c r="G313" s="17">
        <f t="shared" si="42"/>
        <v>117442248</v>
      </c>
      <c r="H313" s="17" t="str">
        <f t="shared" si="43"/>
        <v>1359天6时50分48秒</v>
      </c>
      <c r="I313" s="18">
        <f t="shared" si="44"/>
        <v>1256</v>
      </c>
      <c r="J313" s="19">
        <f t="shared" si="45"/>
        <v>94200</v>
      </c>
    </row>
    <row r="314" spans="1:10" x14ac:dyDescent="0.25">
      <c r="A314" s="22">
        <v>314</v>
      </c>
      <c r="B314" s="22">
        <f t="shared" si="38"/>
        <v>315</v>
      </c>
      <c r="C314" s="16">
        <f t="shared" si="39"/>
        <v>190962000</v>
      </c>
      <c r="D314" s="16">
        <f t="shared" si="40"/>
        <v>1145772</v>
      </c>
      <c r="E314" s="16" t="str">
        <f t="shared" si="41"/>
        <v>13天6时16分12秒</v>
      </c>
      <c r="F314" s="17">
        <f t="shared" si="46"/>
        <v>19764670000</v>
      </c>
      <c r="G314" s="17">
        <f t="shared" si="42"/>
        <v>118588020</v>
      </c>
      <c r="H314" s="17" t="str">
        <f t="shared" si="43"/>
        <v>1372天13时7分0秒</v>
      </c>
      <c r="I314" s="18">
        <f t="shared" si="44"/>
        <v>1260</v>
      </c>
      <c r="J314" s="19">
        <f t="shared" si="45"/>
        <v>94500</v>
      </c>
    </row>
    <row r="315" spans="1:10" x14ac:dyDescent="0.25">
      <c r="A315" s="22">
        <v>315</v>
      </c>
      <c r="B315" s="22">
        <f t="shared" si="38"/>
        <v>316</v>
      </c>
      <c r="C315" s="16">
        <f t="shared" si="39"/>
        <v>192200000</v>
      </c>
      <c r="D315" s="16">
        <f t="shared" si="40"/>
        <v>1153200</v>
      </c>
      <c r="E315" s="16" t="str">
        <f t="shared" si="41"/>
        <v>13天8时20分0秒</v>
      </c>
      <c r="F315" s="17">
        <f t="shared" si="46"/>
        <v>19956870000</v>
      </c>
      <c r="G315" s="17">
        <f t="shared" si="42"/>
        <v>119741220</v>
      </c>
      <c r="H315" s="17" t="str">
        <f t="shared" si="43"/>
        <v>1385天21时27分0秒</v>
      </c>
      <c r="I315" s="18">
        <f t="shared" si="44"/>
        <v>1264</v>
      </c>
      <c r="J315" s="19">
        <f t="shared" si="45"/>
        <v>94800</v>
      </c>
    </row>
    <row r="316" spans="1:10" x14ac:dyDescent="0.25">
      <c r="A316" s="22">
        <v>316</v>
      </c>
      <c r="B316" s="22">
        <f t="shared" si="38"/>
        <v>317</v>
      </c>
      <c r="C316" s="16">
        <f t="shared" si="39"/>
        <v>193442000</v>
      </c>
      <c r="D316" s="16">
        <f t="shared" si="40"/>
        <v>1160652</v>
      </c>
      <c r="E316" s="16" t="str">
        <f t="shared" si="41"/>
        <v>13天10时24分12秒</v>
      </c>
      <c r="F316" s="17">
        <f t="shared" si="46"/>
        <v>20150312000</v>
      </c>
      <c r="G316" s="17">
        <f t="shared" si="42"/>
        <v>120901872</v>
      </c>
      <c r="H316" s="17" t="str">
        <f t="shared" si="43"/>
        <v>1399天7时51分12秒</v>
      </c>
      <c r="I316" s="18">
        <f t="shared" si="44"/>
        <v>1268</v>
      </c>
      <c r="J316" s="19">
        <f t="shared" si="45"/>
        <v>95100</v>
      </c>
    </row>
    <row r="317" spans="1:10" x14ac:dyDescent="0.25">
      <c r="A317" s="22">
        <v>317</v>
      </c>
      <c r="B317" s="22">
        <f t="shared" si="38"/>
        <v>318</v>
      </c>
      <c r="C317" s="16">
        <f t="shared" si="39"/>
        <v>194688000</v>
      </c>
      <c r="D317" s="16">
        <f t="shared" si="40"/>
        <v>1168128</v>
      </c>
      <c r="E317" s="16" t="str">
        <f t="shared" si="41"/>
        <v>13天12时28分48秒</v>
      </c>
      <c r="F317" s="17">
        <f t="shared" si="46"/>
        <v>20345000000</v>
      </c>
      <c r="G317" s="17">
        <f t="shared" si="42"/>
        <v>122070000</v>
      </c>
      <c r="H317" s="17" t="str">
        <f t="shared" si="43"/>
        <v>1412天20时20分0秒</v>
      </c>
      <c r="I317" s="18">
        <f t="shared" si="44"/>
        <v>1272</v>
      </c>
      <c r="J317" s="19">
        <f t="shared" si="45"/>
        <v>95400</v>
      </c>
    </row>
    <row r="318" spans="1:10" x14ac:dyDescent="0.25">
      <c r="A318" s="22">
        <v>318</v>
      </c>
      <c r="B318" s="22">
        <f t="shared" si="38"/>
        <v>319</v>
      </c>
      <c r="C318" s="16">
        <f t="shared" si="39"/>
        <v>195938000</v>
      </c>
      <c r="D318" s="16">
        <f t="shared" si="40"/>
        <v>1175628</v>
      </c>
      <c r="E318" s="16" t="str">
        <f t="shared" si="41"/>
        <v>13天14时33分48秒</v>
      </c>
      <c r="F318" s="17">
        <f t="shared" si="46"/>
        <v>20540938000</v>
      </c>
      <c r="G318" s="17">
        <f t="shared" si="42"/>
        <v>123245628</v>
      </c>
      <c r="H318" s="17" t="str">
        <f t="shared" si="43"/>
        <v>1426天10时53分48秒</v>
      </c>
      <c r="I318" s="18">
        <f t="shared" si="44"/>
        <v>1276</v>
      </c>
      <c r="J318" s="19">
        <f t="shared" si="45"/>
        <v>95700</v>
      </c>
    </row>
    <row r="319" spans="1:10" x14ac:dyDescent="0.25">
      <c r="A319" s="22">
        <v>319</v>
      </c>
      <c r="B319" s="22">
        <f t="shared" si="38"/>
        <v>320</v>
      </c>
      <c r="C319" s="16">
        <f t="shared" si="39"/>
        <v>197192000</v>
      </c>
      <c r="D319" s="16">
        <f t="shared" si="40"/>
        <v>1183152</v>
      </c>
      <c r="E319" s="16" t="str">
        <f t="shared" si="41"/>
        <v>13天16时39分12秒</v>
      </c>
      <c r="F319" s="17">
        <f t="shared" si="46"/>
        <v>20738130000</v>
      </c>
      <c r="G319" s="17">
        <f t="shared" si="42"/>
        <v>124428780</v>
      </c>
      <c r="H319" s="17" t="str">
        <f t="shared" si="43"/>
        <v>1440天3时33分0秒</v>
      </c>
      <c r="I319" s="18">
        <f t="shared" si="44"/>
        <v>1280</v>
      </c>
      <c r="J319" s="19">
        <f t="shared" si="45"/>
        <v>96000</v>
      </c>
    </row>
    <row r="320" spans="1:10" x14ac:dyDescent="0.25">
      <c r="A320" s="22">
        <v>320</v>
      </c>
      <c r="B320" s="22">
        <f t="shared" si="38"/>
        <v>321</v>
      </c>
      <c r="C320" s="16">
        <f t="shared" si="39"/>
        <v>198450000</v>
      </c>
      <c r="D320" s="16">
        <f t="shared" si="40"/>
        <v>1190700</v>
      </c>
      <c r="E320" s="16" t="str">
        <f t="shared" si="41"/>
        <v>13天18时45分0秒</v>
      </c>
      <c r="F320" s="17">
        <f t="shared" si="46"/>
        <v>20936580000</v>
      </c>
      <c r="G320" s="17">
        <f t="shared" si="42"/>
        <v>125619480</v>
      </c>
      <c r="H320" s="17" t="str">
        <f t="shared" si="43"/>
        <v>1453天22时18分0秒</v>
      </c>
      <c r="I320" s="18">
        <f t="shared" si="44"/>
        <v>1284</v>
      </c>
      <c r="J320" s="19">
        <f t="shared" si="45"/>
        <v>96300</v>
      </c>
    </row>
    <row r="321" spans="1:10" x14ac:dyDescent="0.25">
      <c r="A321" s="22">
        <v>321</v>
      </c>
      <c r="B321" s="22">
        <f t="shared" si="38"/>
        <v>322</v>
      </c>
      <c r="C321" s="16">
        <f t="shared" si="39"/>
        <v>199712000</v>
      </c>
      <c r="D321" s="16">
        <f t="shared" si="40"/>
        <v>1198272</v>
      </c>
      <c r="E321" s="16" t="str">
        <f t="shared" si="41"/>
        <v>13天20时51分12秒</v>
      </c>
      <c r="F321" s="17">
        <f t="shared" si="46"/>
        <v>21136292000</v>
      </c>
      <c r="G321" s="17">
        <f t="shared" si="42"/>
        <v>126817752</v>
      </c>
      <c r="H321" s="17" t="str">
        <f t="shared" si="43"/>
        <v>1467天19时9分12秒</v>
      </c>
      <c r="I321" s="18">
        <f t="shared" si="44"/>
        <v>1288</v>
      </c>
      <c r="J321" s="19">
        <f t="shared" si="45"/>
        <v>96600</v>
      </c>
    </row>
    <row r="322" spans="1:10" x14ac:dyDescent="0.25">
      <c r="A322" s="22">
        <v>322</v>
      </c>
      <c r="B322" s="22">
        <f t="shared" si="38"/>
        <v>323</v>
      </c>
      <c r="C322" s="16">
        <f t="shared" si="39"/>
        <v>200978000</v>
      </c>
      <c r="D322" s="16">
        <f t="shared" si="40"/>
        <v>1205868</v>
      </c>
      <c r="E322" s="16" t="str">
        <f t="shared" si="41"/>
        <v>13天22时57分48秒</v>
      </c>
      <c r="F322" s="17">
        <f t="shared" si="46"/>
        <v>21337270000</v>
      </c>
      <c r="G322" s="17">
        <f t="shared" si="42"/>
        <v>128023620</v>
      </c>
      <c r="H322" s="17" t="str">
        <f t="shared" si="43"/>
        <v>1481天18时7分0秒</v>
      </c>
      <c r="I322" s="18">
        <f t="shared" si="44"/>
        <v>1292</v>
      </c>
      <c r="J322" s="19">
        <f t="shared" si="45"/>
        <v>96900</v>
      </c>
    </row>
    <row r="323" spans="1:10" x14ac:dyDescent="0.25">
      <c r="A323" s="22">
        <v>323</v>
      </c>
      <c r="B323" s="22">
        <f t="shared" si="38"/>
        <v>324</v>
      </c>
      <c r="C323" s="16">
        <f t="shared" si="39"/>
        <v>202248000</v>
      </c>
      <c r="D323" s="16">
        <f t="shared" si="40"/>
        <v>1213488</v>
      </c>
      <c r="E323" s="16" t="str">
        <f t="shared" si="41"/>
        <v>14天1时4分48秒</v>
      </c>
      <c r="F323" s="17">
        <f t="shared" si="46"/>
        <v>21539518000</v>
      </c>
      <c r="G323" s="17">
        <f t="shared" si="42"/>
        <v>129237108</v>
      </c>
      <c r="H323" s="17" t="str">
        <f t="shared" si="43"/>
        <v>1495天19时11分48秒</v>
      </c>
      <c r="I323" s="18">
        <f t="shared" si="44"/>
        <v>1296</v>
      </c>
      <c r="J323" s="19">
        <f t="shared" si="45"/>
        <v>97200</v>
      </c>
    </row>
    <row r="324" spans="1:10" x14ac:dyDescent="0.25">
      <c r="A324" s="22">
        <v>324</v>
      </c>
      <c r="B324" s="22">
        <f t="shared" si="38"/>
        <v>325</v>
      </c>
      <c r="C324" s="16">
        <f t="shared" si="39"/>
        <v>203522000</v>
      </c>
      <c r="D324" s="16">
        <f t="shared" si="40"/>
        <v>1221132</v>
      </c>
      <c r="E324" s="16" t="str">
        <f t="shared" si="41"/>
        <v>14天3时12分12秒</v>
      </c>
      <c r="F324" s="17">
        <f t="shared" si="46"/>
        <v>21743040000</v>
      </c>
      <c r="G324" s="17">
        <f t="shared" si="42"/>
        <v>130458240</v>
      </c>
      <c r="H324" s="17" t="str">
        <f t="shared" si="43"/>
        <v>1509天22时24分0秒</v>
      </c>
      <c r="I324" s="18">
        <f t="shared" si="44"/>
        <v>1300</v>
      </c>
      <c r="J324" s="19">
        <f t="shared" si="45"/>
        <v>97500</v>
      </c>
    </row>
    <row r="325" spans="1:10" x14ac:dyDescent="0.25">
      <c r="A325" s="22">
        <v>325</v>
      </c>
      <c r="B325" s="22">
        <f t="shared" si="38"/>
        <v>326</v>
      </c>
      <c r="C325" s="16">
        <f t="shared" si="39"/>
        <v>204800000</v>
      </c>
      <c r="D325" s="16">
        <f t="shared" si="40"/>
        <v>1228800</v>
      </c>
      <c r="E325" s="16" t="str">
        <f t="shared" si="41"/>
        <v>14天5时20分0秒</v>
      </c>
      <c r="F325" s="17">
        <f t="shared" si="46"/>
        <v>21947840000</v>
      </c>
      <c r="G325" s="17">
        <f t="shared" si="42"/>
        <v>131687040</v>
      </c>
      <c r="H325" s="17" t="str">
        <f t="shared" si="43"/>
        <v>1524天3时44分0秒</v>
      </c>
      <c r="I325" s="18">
        <f t="shared" si="44"/>
        <v>1304</v>
      </c>
      <c r="J325" s="19">
        <f t="shared" si="45"/>
        <v>97800</v>
      </c>
    </row>
    <row r="326" spans="1:10" x14ac:dyDescent="0.25">
      <c r="A326" s="22">
        <v>326</v>
      </c>
      <c r="B326" s="22">
        <f t="shared" si="38"/>
        <v>327</v>
      </c>
      <c r="C326" s="16">
        <f t="shared" si="39"/>
        <v>206082000</v>
      </c>
      <c r="D326" s="16">
        <f t="shared" si="40"/>
        <v>1236492</v>
      </c>
      <c r="E326" s="16" t="str">
        <f t="shared" si="41"/>
        <v>14天7时28分12秒</v>
      </c>
      <c r="F326" s="17">
        <f t="shared" si="46"/>
        <v>22153922000</v>
      </c>
      <c r="G326" s="17">
        <f t="shared" si="42"/>
        <v>132923532</v>
      </c>
      <c r="H326" s="17" t="str">
        <f t="shared" si="43"/>
        <v>1538天11时12分12秒</v>
      </c>
      <c r="I326" s="18">
        <f t="shared" si="44"/>
        <v>1308</v>
      </c>
      <c r="J326" s="19">
        <f t="shared" si="45"/>
        <v>98100</v>
      </c>
    </row>
    <row r="327" spans="1:10" x14ac:dyDescent="0.25">
      <c r="A327" s="22">
        <v>327</v>
      </c>
      <c r="B327" s="22">
        <f t="shared" ref="B327:B390" si="47">A327+1</f>
        <v>328</v>
      </c>
      <c r="C327" s="16">
        <f t="shared" ref="C327:C390" si="48">(B327-6)*(B327-6)*2000</f>
        <v>207368000</v>
      </c>
      <c r="D327" s="16">
        <f t="shared" ref="D327:D390" si="49">C327*60/10000</f>
        <v>1244208</v>
      </c>
      <c r="E327" s="16" t="str">
        <f t="shared" ref="E327:E390" si="50">CONCATENATE(TEXT(INT(D327/86400),0),"天",TEXT(INT(MOD(D327/3600,24)),0),"时",TEXT(INT(MOD(D327/60,60)),0),"分",TEXT(INT(MOD(D327,60)),0),"秒")</f>
        <v>14天9时36分48秒</v>
      </c>
      <c r="F327" s="17">
        <f t="shared" si="46"/>
        <v>22361290000</v>
      </c>
      <c r="G327" s="17">
        <f t="shared" ref="G327:G390" si="51">F327*60/10000</f>
        <v>134167740</v>
      </c>
      <c r="H327" s="17" t="str">
        <f t="shared" ref="H327:H390" si="52">CONCATENATE(TEXT(INT(G327/86400),0),"天",TEXT(INT(MOD(G327/3600,24)),0),"时",TEXT(INT(MOD(G327/60,60)),0),"分",TEXT(INT(MOD(G327,60)),0),"秒")</f>
        <v>1552天20时49分0秒</v>
      </c>
      <c r="I327" s="18">
        <f t="shared" ref="I327:I390" si="53">24+4*(B327-6)</f>
        <v>1312</v>
      </c>
      <c r="J327" s="19">
        <f t="shared" ref="J327:J390" si="54">1800+300*(B327-6)</f>
        <v>98400</v>
      </c>
    </row>
    <row r="328" spans="1:10" x14ac:dyDescent="0.25">
      <c r="A328" s="22">
        <v>328</v>
      </c>
      <c r="B328" s="22">
        <f t="shared" si="47"/>
        <v>329</v>
      </c>
      <c r="C328" s="16">
        <f t="shared" si="48"/>
        <v>208658000</v>
      </c>
      <c r="D328" s="16">
        <f t="shared" si="49"/>
        <v>1251948</v>
      </c>
      <c r="E328" s="16" t="str">
        <f t="shared" si="50"/>
        <v>14天11时45分48秒</v>
      </c>
      <c r="F328" s="17">
        <f t="shared" si="46"/>
        <v>22569948000</v>
      </c>
      <c r="G328" s="17">
        <f t="shared" si="51"/>
        <v>135419688</v>
      </c>
      <c r="H328" s="17" t="str">
        <f t="shared" si="52"/>
        <v>1567天8时34分48秒</v>
      </c>
      <c r="I328" s="18">
        <f t="shared" si="53"/>
        <v>1316</v>
      </c>
      <c r="J328" s="19">
        <f t="shared" si="54"/>
        <v>98700</v>
      </c>
    </row>
    <row r="329" spans="1:10" x14ac:dyDescent="0.25">
      <c r="A329" s="22">
        <v>329</v>
      </c>
      <c r="B329" s="22">
        <f t="shared" si="47"/>
        <v>330</v>
      </c>
      <c r="C329" s="16">
        <f t="shared" si="48"/>
        <v>209952000</v>
      </c>
      <c r="D329" s="16">
        <f t="shared" si="49"/>
        <v>1259712</v>
      </c>
      <c r="E329" s="16" t="str">
        <f t="shared" si="50"/>
        <v>14天13时55分12秒</v>
      </c>
      <c r="F329" s="17">
        <f t="shared" si="46"/>
        <v>22779900000</v>
      </c>
      <c r="G329" s="17">
        <f t="shared" si="51"/>
        <v>136679400</v>
      </c>
      <c r="H329" s="17" t="str">
        <f t="shared" si="52"/>
        <v>1581天22时30分0秒</v>
      </c>
      <c r="I329" s="18">
        <f t="shared" si="53"/>
        <v>1320</v>
      </c>
      <c r="J329" s="19">
        <f t="shared" si="54"/>
        <v>99000</v>
      </c>
    </row>
    <row r="330" spans="1:10" x14ac:dyDescent="0.25">
      <c r="A330" s="22">
        <v>330</v>
      </c>
      <c r="B330" s="22">
        <f t="shared" si="47"/>
        <v>331</v>
      </c>
      <c r="C330" s="16">
        <f t="shared" si="48"/>
        <v>211250000</v>
      </c>
      <c r="D330" s="16">
        <f t="shared" si="49"/>
        <v>1267500</v>
      </c>
      <c r="E330" s="16" t="str">
        <f t="shared" si="50"/>
        <v>14天16时5分0秒</v>
      </c>
      <c r="F330" s="17">
        <f t="shared" si="46"/>
        <v>22991150000</v>
      </c>
      <c r="G330" s="17">
        <f t="shared" si="51"/>
        <v>137946900</v>
      </c>
      <c r="H330" s="17" t="str">
        <f t="shared" si="52"/>
        <v>1596天14时35分0秒</v>
      </c>
      <c r="I330" s="18">
        <f t="shared" si="53"/>
        <v>1324</v>
      </c>
      <c r="J330" s="19">
        <f t="shared" si="54"/>
        <v>99300</v>
      </c>
    </row>
    <row r="331" spans="1:10" x14ac:dyDescent="0.25">
      <c r="A331" s="22">
        <v>331</v>
      </c>
      <c r="B331" s="22">
        <f t="shared" si="47"/>
        <v>332</v>
      </c>
      <c r="C331" s="16">
        <f t="shared" si="48"/>
        <v>212552000</v>
      </c>
      <c r="D331" s="16">
        <f t="shared" si="49"/>
        <v>1275312</v>
      </c>
      <c r="E331" s="16" t="str">
        <f t="shared" si="50"/>
        <v>14天18时15分12秒</v>
      </c>
      <c r="F331" s="17">
        <f t="shared" si="46"/>
        <v>23203702000</v>
      </c>
      <c r="G331" s="17">
        <f t="shared" si="51"/>
        <v>139222212</v>
      </c>
      <c r="H331" s="17" t="str">
        <f t="shared" si="52"/>
        <v>1611天8时50分12秒</v>
      </c>
      <c r="I331" s="18">
        <f t="shared" si="53"/>
        <v>1328</v>
      </c>
      <c r="J331" s="19">
        <f t="shared" si="54"/>
        <v>99600</v>
      </c>
    </row>
    <row r="332" spans="1:10" x14ac:dyDescent="0.25">
      <c r="A332" s="22">
        <v>332</v>
      </c>
      <c r="B332" s="22">
        <f t="shared" si="47"/>
        <v>333</v>
      </c>
      <c r="C332" s="16">
        <f t="shared" si="48"/>
        <v>213858000</v>
      </c>
      <c r="D332" s="16">
        <f t="shared" si="49"/>
        <v>1283148</v>
      </c>
      <c r="E332" s="16" t="str">
        <f t="shared" si="50"/>
        <v>14天20时25分48秒</v>
      </c>
      <c r="F332" s="17">
        <f t="shared" si="46"/>
        <v>23417560000</v>
      </c>
      <c r="G332" s="17">
        <f t="shared" si="51"/>
        <v>140505360</v>
      </c>
      <c r="H332" s="17" t="str">
        <f t="shared" si="52"/>
        <v>1626天5时16分0秒</v>
      </c>
      <c r="I332" s="18">
        <f t="shared" si="53"/>
        <v>1332</v>
      </c>
      <c r="J332" s="19">
        <f t="shared" si="54"/>
        <v>99900</v>
      </c>
    </row>
    <row r="333" spans="1:10" x14ac:dyDescent="0.25">
      <c r="A333" s="22">
        <v>333</v>
      </c>
      <c r="B333" s="22">
        <f t="shared" si="47"/>
        <v>334</v>
      </c>
      <c r="C333" s="16">
        <f t="shared" si="48"/>
        <v>215168000</v>
      </c>
      <c r="D333" s="16">
        <f t="shared" si="49"/>
        <v>1291008</v>
      </c>
      <c r="E333" s="16" t="str">
        <f t="shared" si="50"/>
        <v>14天22时36分48秒</v>
      </c>
      <c r="F333" s="17">
        <f t="shared" si="46"/>
        <v>23632728000</v>
      </c>
      <c r="G333" s="17">
        <f t="shared" si="51"/>
        <v>141796368</v>
      </c>
      <c r="H333" s="17" t="str">
        <f t="shared" si="52"/>
        <v>1641天3时52分48秒</v>
      </c>
      <c r="I333" s="18">
        <f t="shared" si="53"/>
        <v>1336</v>
      </c>
      <c r="J333" s="19">
        <f t="shared" si="54"/>
        <v>100200</v>
      </c>
    </row>
    <row r="334" spans="1:10" x14ac:dyDescent="0.25">
      <c r="A334" s="22">
        <v>334</v>
      </c>
      <c r="B334" s="22">
        <f t="shared" si="47"/>
        <v>335</v>
      </c>
      <c r="C334" s="16">
        <f t="shared" si="48"/>
        <v>216482000</v>
      </c>
      <c r="D334" s="16">
        <f t="shared" si="49"/>
        <v>1298892</v>
      </c>
      <c r="E334" s="16" t="str">
        <f t="shared" si="50"/>
        <v>15天0时48分12秒</v>
      </c>
      <c r="F334" s="17">
        <f t="shared" si="46"/>
        <v>23849210000</v>
      </c>
      <c r="G334" s="17">
        <f t="shared" si="51"/>
        <v>143095260</v>
      </c>
      <c r="H334" s="17" t="str">
        <f t="shared" si="52"/>
        <v>1656天4时41分0秒</v>
      </c>
      <c r="I334" s="18">
        <f t="shared" si="53"/>
        <v>1340</v>
      </c>
      <c r="J334" s="19">
        <f t="shared" si="54"/>
        <v>100500</v>
      </c>
    </row>
    <row r="335" spans="1:10" x14ac:dyDescent="0.25">
      <c r="A335" s="22">
        <v>335</v>
      </c>
      <c r="B335" s="22">
        <f t="shared" si="47"/>
        <v>336</v>
      </c>
      <c r="C335" s="16">
        <f t="shared" si="48"/>
        <v>217800000</v>
      </c>
      <c r="D335" s="16">
        <f t="shared" si="49"/>
        <v>1306800</v>
      </c>
      <c r="E335" s="16" t="str">
        <f t="shared" si="50"/>
        <v>15天3时0分0秒</v>
      </c>
      <c r="F335" s="17">
        <f t="shared" si="46"/>
        <v>24067010000</v>
      </c>
      <c r="G335" s="17">
        <f t="shared" si="51"/>
        <v>144402060</v>
      </c>
      <c r="H335" s="17" t="str">
        <f t="shared" si="52"/>
        <v>1671天7时41分0秒</v>
      </c>
      <c r="I335" s="18">
        <f t="shared" si="53"/>
        <v>1344</v>
      </c>
      <c r="J335" s="19">
        <f t="shared" si="54"/>
        <v>100800</v>
      </c>
    </row>
    <row r="336" spans="1:10" x14ac:dyDescent="0.25">
      <c r="A336" s="22">
        <v>336</v>
      </c>
      <c r="B336" s="22">
        <f t="shared" si="47"/>
        <v>337</v>
      </c>
      <c r="C336" s="16">
        <f t="shared" si="48"/>
        <v>219122000</v>
      </c>
      <c r="D336" s="16">
        <f t="shared" si="49"/>
        <v>1314732</v>
      </c>
      <c r="E336" s="16" t="str">
        <f t="shared" si="50"/>
        <v>15天5时12分12秒</v>
      </c>
      <c r="F336" s="17">
        <f t="shared" si="46"/>
        <v>24286132000</v>
      </c>
      <c r="G336" s="17">
        <f t="shared" si="51"/>
        <v>145716792</v>
      </c>
      <c r="H336" s="17" t="str">
        <f t="shared" si="52"/>
        <v>1686天12时53分12秒</v>
      </c>
      <c r="I336" s="18">
        <f t="shared" si="53"/>
        <v>1348</v>
      </c>
      <c r="J336" s="19">
        <f t="shared" si="54"/>
        <v>101100</v>
      </c>
    </row>
    <row r="337" spans="1:10" x14ac:dyDescent="0.25">
      <c r="A337" s="22">
        <v>337</v>
      </c>
      <c r="B337" s="22">
        <f t="shared" si="47"/>
        <v>338</v>
      </c>
      <c r="C337" s="16">
        <f t="shared" si="48"/>
        <v>220448000</v>
      </c>
      <c r="D337" s="16">
        <f t="shared" si="49"/>
        <v>1322688</v>
      </c>
      <c r="E337" s="16" t="str">
        <f t="shared" si="50"/>
        <v>15天7时24分48秒</v>
      </c>
      <c r="F337" s="17">
        <f t="shared" si="46"/>
        <v>24506580000</v>
      </c>
      <c r="G337" s="17">
        <f t="shared" si="51"/>
        <v>147039480</v>
      </c>
      <c r="H337" s="17" t="str">
        <f t="shared" si="52"/>
        <v>1701天20时18分0秒</v>
      </c>
      <c r="I337" s="18">
        <f t="shared" si="53"/>
        <v>1352</v>
      </c>
      <c r="J337" s="19">
        <f t="shared" si="54"/>
        <v>101400</v>
      </c>
    </row>
    <row r="338" spans="1:10" x14ac:dyDescent="0.25">
      <c r="A338" s="22">
        <v>338</v>
      </c>
      <c r="B338" s="22">
        <f t="shared" si="47"/>
        <v>339</v>
      </c>
      <c r="C338" s="16">
        <f t="shared" si="48"/>
        <v>221778000</v>
      </c>
      <c r="D338" s="16">
        <f t="shared" si="49"/>
        <v>1330668</v>
      </c>
      <c r="E338" s="16" t="str">
        <f t="shared" si="50"/>
        <v>15天9时37分48秒</v>
      </c>
      <c r="F338" s="17">
        <f t="shared" si="46"/>
        <v>24728358000</v>
      </c>
      <c r="G338" s="17">
        <f t="shared" si="51"/>
        <v>148370148</v>
      </c>
      <c r="H338" s="17" t="str">
        <f t="shared" si="52"/>
        <v>1717天5时55分48秒</v>
      </c>
      <c r="I338" s="18">
        <f t="shared" si="53"/>
        <v>1356</v>
      </c>
      <c r="J338" s="19">
        <f t="shared" si="54"/>
        <v>101700</v>
      </c>
    </row>
    <row r="339" spans="1:10" x14ac:dyDescent="0.25">
      <c r="A339" s="22">
        <v>339</v>
      </c>
      <c r="B339" s="22">
        <f t="shared" si="47"/>
        <v>340</v>
      </c>
      <c r="C339" s="16">
        <f t="shared" si="48"/>
        <v>223112000</v>
      </c>
      <c r="D339" s="16">
        <f t="shared" si="49"/>
        <v>1338672</v>
      </c>
      <c r="E339" s="16" t="str">
        <f t="shared" si="50"/>
        <v>15天11时51分12秒</v>
      </c>
      <c r="F339" s="17">
        <f t="shared" si="46"/>
        <v>24951470000</v>
      </c>
      <c r="G339" s="17">
        <f t="shared" si="51"/>
        <v>149708820</v>
      </c>
      <c r="H339" s="17" t="str">
        <f t="shared" si="52"/>
        <v>1732天17时47分0秒</v>
      </c>
      <c r="I339" s="18">
        <f t="shared" si="53"/>
        <v>1360</v>
      </c>
      <c r="J339" s="19">
        <f t="shared" si="54"/>
        <v>102000</v>
      </c>
    </row>
    <row r="340" spans="1:10" x14ac:dyDescent="0.25">
      <c r="A340" s="22">
        <v>340</v>
      </c>
      <c r="B340" s="22">
        <f t="shared" si="47"/>
        <v>341</v>
      </c>
      <c r="C340" s="16">
        <f t="shared" si="48"/>
        <v>224450000</v>
      </c>
      <c r="D340" s="16">
        <f t="shared" si="49"/>
        <v>1346700</v>
      </c>
      <c r="E340" s="16" t="str">
        <f t="shared" si="50"/>
        <v>15天14时5分0秒</v>
      </c>
      <c r="F340" s="17">
        <f t="shared" si="46"/>
        <v>25175920000</v>
      </c>
      <c r="G340" s="17">
        <f t="shared" si="51"/>
        <v>151055520</v>
      </c>
      <c r="H340" s="17" t="str">
        <f t="shared" si="52"/>
        <v>1748天7时52分0秒</v>
      </c>
      <c r="I340" s="18">
        <f t="shared" si="53"/>
        <v>1364</v>
      </c>
      <c r="J340" s="19">
        <f t="shared" si="54"/>
        <v>102300</v>
      </c>
    </row>
    <row r="341" spans="1:10" x14ac:dyDescent="0.25">
      <c r="A341" s="22">
        <v>341</v>
      </c>
      <c r="B341" s="22">
        <f t="shared" si="47"/>
        <v>342</v>
      </c>
      <c r="C341" s="16">
        <f t="shared" si="48"/>
        <v>225792000</v>
      </c>
      <c r="D341" s="16">
        <f t="shared" si="49"/>
        <v>1354752</v>
      </c>
      <c r="E341" s="16" t="str">
        <f t="shared" si="50"/>
        <v>15天16时19分12秒</v>
      </c>
      <c r="F341" s="17">
        <f t="shared" si="46"/>
        <v>25401712000</v>
      </c>
      <c r="G341" s="17">
        <f t="shared" si="51"/>
        <v>152410272</v>
      </c>
      <c r="H341" s="17" t="str">
        <f t="shared" si="52"/>
        <v>1764天0时11分12秒</v>
      </c>
      <c r="I341" s="18">
        <f t="shared" si="53"/>
        <v>1368</v>
      </c>
      <c r="J341" s="19">
        <f t="shared" si="54"/>
        <v>102600</v>
      </c>
    </row>
    <row r="342" spans="1:10" x14ac:dyDescent="0.25">
      <c r="A342" s="22">
        <v>342</v>
      </c>
      <c r="B342" s="22">
        <f t="shared" si="47"/>
        <v>343</v>
      </c>
      <c r="C342" s="16">
        <f t="shared" si="48"/>
        <v>227138000</v>
      </c>
      <c r="D342" s="16">
        <f t="shared" si="49"/>
        <v>1362828</v>
      </c>
      <c r="E342" s="16" t="str">
        <f t="shared" si="50"/>
        <v>15天18时33分48秒</v>
      </c>
      <c r="F342" s="17">
        <f t="shared" si="46"/>
        <v>25628850000</v>
      </c>
      <c r="G342" s="17">
        <f t="shared" si="51"/>
        <v>153773100</v>
      </c>
      <c r="H342" s="17" t="str">
        <f t="shared" si="52"/>
        <v>1779天18时45分0秒</v>
      </c>
      <c r="I342" s="18">
        <f t="shared" si="53"/>
        <v>1372</v>
      </c>
      <c r="J342" s="19">
        <f t="shared" si="54"/>
        <v>102900</v>
      </c>
    </row>
    <row r="343" spans="1:10" x14ac:dyDescent="0.25">
      <c r="A343" s="22">
        <v>343</v>
      </c>
      <c r="B343" s="22">
        <f t="shared" si="47"/>
        <v>344</v>
      </c>
      <c r="C343" s="16">
        <f t="shared" si="48"/>
        <v>228488000</v>
      </c>
      <c r="D343" s="16">
        <f t="shared" si="49"/>
        <v>1370928</v>
      </c>
      <c r="E343" s="16" t="str">
        <f t="shared" si="50"/>
        <v>15天20时48分48秒</v>
      </c>
      <c r="F343" s="17">
        <f t="shared" si="46"/>
        <v>25857338000</v>
      </c>
      <c r="G343" s="17">
        <f t="shared" si="51"/>
        <v>155144028</v>
      </c>
      <c r="H343" s="17" t="str">
        <f t="shared" si="52"/>
        <v>1795天15时33分48秒</v>
      </c>
      <c r="I343" s="18">
        <f t="shared" si="53"/>
        <v>1376</v>
      </c>
      <c r="J343" s="19">
        <f t="shared" si="54"/>
        <v>103200</v>
      </c>
    </row>
    <row r="344" spans="1:10" x14ac:dyDescent="0.25">
      <c r="A344" s="22">
        <v>344</v>
      </c>
      <c r="B344" s="22">
        <f t="shared" si="47"/>
        <v>345</v>
      </c>
      <c r="C344" s="16">
        <f t="shared" si="48"/>
        <v>229842000</v>
      </c>
      <c r="D344" s="16">
        <f t="shared" si="49"/>
        <v>1379052</v>
      </c>
      <c r="E344" s="16" t="str">
        <f t="shared" si="50"/>
        <v>15天23时4分12秒</v>
      </c>
      <c r="F344" s="17">
        <f t="shared" si="46"/>
        <v>26087180000</v>
      </c>
      <c r="G344" s="17">
        <f t="shared" si="51"/>
        <v>156523080</v>
      </c>
      <c r="H344" s="17" t="str">
        <f t="shared" si="52"/>
        <v>1811天14时38分0秒</v>
      </c>
      <c r="I344" s="18">
        <f t="shared" si="53"/>
        <v>1380</v>
      </c>
      <c r="J344" s="19">
        <f t="shared" si="54"/>
        <v>103500</v>
      </c>
    </row>
    <row r="345" spans="1:10" x14ac:dyDescent="0.25">
      <c r="A345" s="22">
        <v>345</v>
      </c>
      <c r="B345" s="22">
        <f t="shared" si="47"/>
        <v>346</v>
      </c>
      <c r="C345" s="16">
        <f t="shared" si="48"/>
        <v>231200000</v>
      </c>
      <c r="D345" s="16">
        <f t="shared" si="49"/>
        <v>1387200</v>
      </c>
      <c r="E345" s="16" t="str">
        <f t="shared" si="50"/>
        <v>16天1时20分0秒</v>
      </c>
      <c r="F345" s="17">
        <f t="shared" si="46"/>
        <v>26318380000</v>
      </c>
      <c r="G345" s="17">
        <f t="shared" si="51"/>
        <v>157910280</v>
      </c>
      <c r="H345" s="17" t="str">
        <f t="shared" si="52"/>
        <v>1827天15时58分0秒</v>
      </c>
      <c r="I345" s="18">
        <f t="shared" si="53"/>
        <v>1384</v>
      </c>
      <c r="J345" s="19">
        <f t="shared" si="54"/>
        <v>103800</v>
      </c>
    </row>
    <row r="346" spans="1:10" x14ac:dyDescent="0.25">
      <c r="A346" s="22">
        <v>346</v>
      </c>
      <c r="B346" s="22">
        <f t="shared" si="47"/>
        <v>347</v>
      </c>
      <c r="C346" s="16">
        <f t="shared" si="48"/>
        <v>232562000</v>
      </c>
      <c r="D346" s="16">
        <f t="shared" si="49"/>
        <v>1395372</v>
      </c>
      <c r="E346" s="16" t="str">
        <f t="shared" si="50"/>
        <v>16天3时36分12秒</v>
      </c>
      <c r="F346" s="17">
        <f t="shared" si="46"/>
        <v>26550942000</v>
      </c>
      <c r="G346" s="17">
        <f t="shared" si="51"/>
        <v>159305652</v>
      </c>
      <c r="H346" s="17" t="str">
        <f t="shared" si="52"/>
        <v>1843天19时34分12秒</v>
      </c>
      <c r="I346" s="18">
        <f t="shared" si="53"/>
        <v>1388</v>
      </c>
      <c r="J346" s="19">
        <f t="shared" si="54"/>
        <v>104100</v>
      </c>
    </row>
    <row r="347" spans="1:10" x14ac:dyDescent="0.25">
      <c r="A347" s="22">
        <v>347</v>
      </c>
      <c r="B347" s="22">
        <f t="shared" si="47"/>
        <v>348</v>
      </c>
      <c r="C347" s="16">
        <f t="shared" si="48"/>
        <v>233928000</v>
      </c>
      <c r="D347" s="16">
        <f t="shared" si="49"/>
        <v>1403568</v>
      </c>
      <c r="E347" s="16" t="str">
        <f t="shared" si="50"/>
        <v>16天5时52分48秒</v>
      </c>
      <c r="F347" s="17">
        <f t="shared" si="46"/>
        <v>26784870000</v>
      </c>
      <c r="G347" s="17">
        <f t="shared" si="51"/>
        <v>160709220</v>
      </c>
      <c r="H347" s="17" t="str">
        <f t="shared" si="52"/>
        <v>1860天1时27分0秒</v>
      </c>
      <c r="I347" s="18">
        <f t="shared" si="53"/>
        <v>1392</v>
      </c>
      <c r="J347" s="19">
        <f t="shared" si="54"/>
        <v>104400</v>
      </c>
    </row>
    <row r="348" spans="1:10" x14ac:dyDescent="0.25">
      <c r="A348" s="22">
        <v>348</v>
      </c>
      <c r="B348" s="22">
        <f t="shared" si="47"/>
        <v>349</v>
      </c>
      <c r="C348" s="16">
        <f t="shared" si="48"/>
        <v>235298000</v>
      </c>
      <c r="D348" s="16">
        <f t="shared" si="49"/>
        <v>1411788</v>
      </c>
      <c r="E348" s="16" t="str">
        <f t="shared" si="50"/>
        <v>16天8时9分48秒</v>
      </c>
      <c r="F348" s="17">
        <f t="shared" si="46"/>
        <v>27020168000</v>
      </c>
      <c r="G348" s="17">
        <f t="shared" si="51"/>
        <v>162121008</v>
      </c>
      <c r="H348" s="17" t="str">
        <f t="shared" si="52"/>
        <v>1876天9时36分48秒</v>
      </c>
      <c r="I348" s="18">
        <f t="shared" si="53"/>
        <v>1396</v>
      </c>
      <c r="J348" s="19">
        <f t="shared" si="54"/>
        <v>104700</v>
      </c>
    </row>
    <row r="349" spans="1:10" x14ac:dyDescent="0.25">
      <c r="A349" s="22">
        <v>349</v>
      </c>
      <c r="B349" s="22">
        <f t="shared" si="47"/>
        <v>350</v>
      </c>
      <c r="C349" s="16">
        <f t="shared" si="48"/>
        <v>236672000</v>
      </c>
      <c r="D349" s="16">
        <f t="shared" si="49"/>
        <v>1420032</v>
      </c>
      <c r="E349" s="16" t="str">
        <f t="shared" si="50"/>
        <v>16天10时27分12秒</v>
      </c>
      <c r="F349" s="17">
        <f t="shared" si="46"/>
        <v>27256840000</v>
      </c>
      <c r="G349" s="17">
        <f t="shared" si="51"/>
        <v>163541040</v>
      </c>
      <c r="H349" s="17" t="str">
        <f t="shared" si="52"/>
        <v>1892天20时4分0秒</v>
      </c>
      <c r="I349" s="18">
        <f t="shared" si="53"/>
        <v>1400</v>
      </c>
      <c r="J349" s="19">
        <f t="shared" si="54"/>
        <v>105000</v>
      </c>
    </row>
    <row r="350" spans="1:10" x14ac:dyDescent="0.25">
      <c r="A350" s="22">
        <v>350</v>
      </c>
      <c r="B350" s="22">
        <f t="shared" si="47"/>
        <v>351</v>
      </c>
      <c r="C350" s="16">
        <f t="shared" si="48"/>
        <v>238050000</v>
      </c>
      <c r="D350" s="16">
        <f t="shared" si="49"/>
        <v>1428300</v>
      </c>
      <c r="E350" s="16" t="str">
        <f t="shared" si="50"/>
        <v>16天12时45分0秒</v>
      </c>
      <c r="F350" s="17">
        <f t="shared" si="46"/>
        <v>27494890000</v>
      </c>
      <c r="G350" s="17">
        <f t="shared" si="51"/>
        <v>164969340</v>
      </c>
      <c r="H350" s="17" t="str">
        <f t="shared" si="52"/>
        <v>1909天8时49分0秒</v>
      </c>
      <c r="I350" s="18">
        <f t="shared" si="53"/>
        <v>1404</v>
      </c>
      <c r="J350" s="19">
        <f t="shared" si="54"/>
        <v>105300</v>
      </c>
    </row>
    <row r="351" spans="1:10" x14ac:dyDescent="0.25">
      <c r="A351" s="22">
        <v>351</v>
      </c>
      <c r="B351" s="22">
        <f t="shared" si="47"/>
        <v>352</v>
      </c>
      <c r="C351" s="16">
        <f t="shared" si="48"/>
        <v>239432000</v>
      </c>
      <c r="D351" s="16">
        <f t="shared" si="49"/>
        <v>1436592</v>
      </c>
      <c r="E351" s="16" t="str">
        <f t="shared" si="50"/>
        <v>16天15时3分12秒</v>
      </c>
      <c r="F351" s="17">
        <f t="shared" si="46"/>
        <v>27734322000</v>
      </c>
      <c r="G351" s="17">
        <f t="shared" si="51"/>
        <v>166405932</v>
      </c>
      <c r="H351" s="17" t="str">
        <f t="shared" si="52"/>
        <v>1925天23时52分12秒</v>
      </c>
      <c r="I351" s="18">
        <f t="shared" si="53"/>
        <v>1408</v>
      </c>
      <c r="J351" s="19">
        <f t="shared" si="54"/>
        <v>105600</v>
      </c>
    </row>
    <row r="352" spans="1:10" x14ac:dyDescent="0.25">
      <c r="A352" s="22">
        <v>352</v>
      </c>
      <c r="B352" s="22">
        <f t="shared" si="47"/>
        <v>353</v>
      </c>
      <c r="C352" s="16">
        <f t="shared" si="48"/>
        <v>240818000</v>
      </c>
      <c r="D352" s="16">
        <f t="shared" si="49"/>
        <v>1444908</v>
      </c>
      <c r="E352" s="16" t="str">
        <f t="shared" si="50"/>
        <v>16天17时21分48秒</v>
      </c>
      <c r="F352" s="17">
        <f t="shared" si="46"/>
        <v>27975140000</v>
      </c>
      <c r="G352" s="17">
        <f t="shared" si="51"/>
        <v>167850840</v>
      </c>
      <c r="H352" s="17" t="str">
        <f t="shared" si="52"/>
        <v>1942天17时14分0秒</v>
      </c>
      <c r="I352" s="18">
        <f t="shared" si="53"/>
        <v>1412</v>
      </c>
      <c r="J352" s="19">
        <f t="shared" si="54"/>
        <v>105900</v>
      </c>
    </row>
    <row r="353" spans="1:10" x14ac:dyDescent="0.25">
      <c r="A353" s="22">
        <v>353</v>
      </c>
      <c r="B353" s="22">
        <f t="shared" si="47"/>
        <v>354</v>
      </c>
      <c r="C353" s="16">
        <f t="shared" si="48"/>
        <v>242208000</v>
      </c>
      <c r="D353" s="16">
        <f t="shared" si="49"/>
        <v>1453248</v>
      </c>
      <c r="E353" s="16" t="str">
        <f t="shared" si="50"/>
        <v>16天19时40分48秒</v>
      </c>
      <c r="F353" s="17">
        <f t="shared" si="46"/>
        <v>28217348000</v>
      </c>
      <c r="G353" s="17">
        <f t="shared" si="51"/>
        <v>169304088</v>
      </c>
      <c r="H353" s="17" t="str">
        <f t="shared" si="52"/>
        <v>1959天12时54分48秒</v>
      </c>
      <c r="I353" s="18">
        <f t="shared" si="53"/>
        <v>1416</v>
      </c>
      <c r="J353" s="19">
        <f t="shared" si="54"/>
        <v>106200</v>
      </c>
    </row>
    <row r="354" spans="1:10" x14ac:dyDescent="0.25">
      <c r="A354" s="22">
        <v>354</v>
      </c>
      <c r="B354" s="22">
        <f t="shared" si="47"/>
        <v>355</v>
      </c>
      <c r="C354" s="16">
        <f t="shared" si="48"/>
        <v>243602000</v>
      </c>
      <c r="D354" s="16">
        <f t="shared" si="49"/>
        <v>1461612</v>
      </c>
      <c r="E354" s="16" t="str">
        <f t="shared" si="50"/>
        <v>16天22时0分12秒</v>
      </c>
      <c r="F354" s="17">
        <f t="shared" si="46"/>
        <v>28460950000</v>
      </c>
      <c r="G354" s="17">
        <f t="shared" si="51"/>
        <v>170765700</v>
      </c>
      <c r="H354" s="17" t="str">
        <f t="shared" si="52"/>
        <v>1976天10时55分0秒</v>
      </c>
      <c r="I354" s="18">
        <f t="shared" si="53"/>
        <v>1420</v>
      </c>
      <c r="J354" s="19">
        <f t="shared" si="54"/>
        <v>106500</v>
      </c>
    </row>
    <row r="355" spans="1:10" x14ac:dyDescent="0.25">
      <c r="A355" s="22">
        <v>355</v>
      </c>
      <c r="B355" s="22">
        <f t="shared" si="47"/>
        <v>356</v>
      </c>
      <c r="C355" s="16">
        <f t="shared" si="48"/>
        <v>245000000</v>
      </c>
      <c r="D355" s="16">
        <f t="shared" si="49"/>
        <v>1470000</v>
      </c>
      <c r="E355" s="16" t="str">
        <f t="shared" si="50"/>
        <v>17天0时20分0秒</v>
      </c>
      <c r="F355" s="17">
        <f t="shared" si="46"/>
        <v>28705950000</v>
      </c>
      <c r="G355" s="17">
        <f t="shared" si="51"/>
        <v>172235700</v>
      </c>
      <c r="H355" s="17" t="str">
        <f t="shared" si="52"/>
        <v>1993天11时15分0秒</v>
      </c>
      <c r="I355" s="18">
        <f t="shared" si="53"/>
        <v>1424</v>
      </c>
      <c r="J355" s="19">
        <f t="shared" si="54"/>
        <v>106800</v>
      </c>
    </row>
    <row r="356" spans="1:10" x14ac:dyDescent="0.25">
      <c r="A356" s="22">
        <v>356</v>
      </c>
      <c r="B356" s="22">
        <f t="shared" si="47"/>
        <v>357</v>
      </c>
      <c r="C356" s="16">
        <f t="shared" si="48"/>
        <v>246402000</v>
      </c>
      <c r="D356" s="16">
        <f t="shared" si="49"/>
        <v>1478412</v>
      </c>
      <c r="E356" s="16" t="str">
        <f t="shared" si="50"/>
        <v>17天2时40分12秒</v>
      </c>
      <c r="F356" s="17">
        <f t="shared" si="46"/>
        <v>28952352000</v>
      </c>
      <c r="G356" s="17">
        <f t="shared" si="51"/>
        <v>173714112</v>
      </c>
      <c r="H356" s="17" t="str">
        <f t="shared" si="52"/>
        <v>2010天13时55分12秒</v>
      </c>
      <c r="I356" s="18">
        <f t="shared" si="53"/>
        <v>1428</v>
      </c>
      <c r="J356" s="19">
        <f t="shared" si="54"/>
        <v>107100</v>
      </c>
    </row>
    <row r="357" spans="1:10" x14ac:dyDescent="0.25">
      <c r="A357" s="22">
        <v>357</v>
      </c>
      <c r="B357" s="22">
        <f t="shared" si="47"/>
        <v>358</v>
      </c>
      <c r="C357" s="16">
        <f t="shared" si="48"/>
        <v>247808000</v>
      </c>
      <c r="D357" s="16">
        <f t="shared" si="49"/>
        <v>1486848</v>
      </c>
      <c r="E357" s="16" t="str">
        <f t="shared" si="50"/>
        <v>17天5时0分48秒</v>
      </c>
      <c r="F357" s="17">
        <f t="shared" ref="F357:F420" si="55">F356+C357</f>
        <v>29200160000</v>
      </c>
      <c r="G357" s="17">
        <f t="shared" si="51"/>
        <v>175200960</v>
      </c>
      <c r="H357" s="17" t="str">
        <f t="shared" si="52"/>
        <v>2027天18时56分0秒</v>
      </c>
      <c r="I357" s="18">
        <f t="shared" si="53"/>
        <v>1432</v>
      </c>
      <c r="J357" s="19">
        <f t="shared" si="54"/>
        <v>107400</v>
      </c>
    </row>
    <row r="358" spans="1:10" x14ac:dyDescent="0.25">
      <c r="A358" s="22">
        <v>358</v>
      </c>
      <c r="B358" s="22">
        <f t="shared" si="47"/>
        <v>359</v>
      </c>
      <c r="C358" s="16">
        <f t="shared" si="48"/>
        <v>249218000</v>
      </c>
      <c r="D358" s="16">
        <f t="shared" si="49"/>
        <v>1495308</v>
      </c>
      <c r="E358" s="16" t="str">
        <f t="shared" si="50"/>
        <v>17天7时21分48秒</v>
      </c>
      <c r="F358" s="17">
        <f t="shared" si="55"/>
        <v>29449378000</v>
      </c>
      <c r="G358" s="17">
        <f t="shared" si="51"/>
        <v>176696268</v>
      </c>
      <c r="H358" s="17" t="str">
        <f t="shared" si="52"/>
        <v>2045天2时17分48秒</v>
      </c>
      <c r="I358" s="18">
        <f t="shared" si="53"/>
        <v>1436</v>
      </c>
      <c r="J358" s="19">
        <f t="shared" si="54"/>
        <v>107700</v>
      </c>
    </row>
    <row r="359" spans="1:10" x14ac:dyDescent="0.25">
      <c r="A359" s="22">
        <v>359</v>
      </c>
      <c r="B359" s="22">
        <f t="shared" si="47"/>
        <v>360</v>
      </c>
      <c r="C359" s="16">
        <f t="shared" si="48"/>
        <v>250632000</v>
      </c>
      <c r="D359" s="16">
        <f t="shared" si="49"/>
        <v>1503792</v>
      </c>
      <c r="E359" s="16" t="str">
        <f t="shared" si="50"/>
        <v>17天9时43分12秒</v>
      </c>
      <c r="F359" s="17">
        <f t="shared" si="55"/>
        <v>29700010000</v>
      </c>
      <c r="G359" s="17">
        <f t="shared" si="51"/>
        <v>178200060</v>
      </c>
      <c r="H359" s="17" t="str">
        <f t="shared" si="52"/>
        <v>2062天12时1分0秒</v>
      </c>
      <c r="I359" s="18">
        <f t="shared" si="53"/>
        <v>1440</v>
      </c>
      <c r="J359" s="19">
        <f t="shared" si="54"/>
        <v>108000</v>
      </c>
    </row>
    <row r="360" spans="1:10" x14ac:dyDescent="0.25">
      <c r="A360" s="22">
        <v>360</v>
      </c>
      <c r="B360" s="22">
        <f t="shared" si="47"/>
        <v>361</v>
      </c>
      <c r="C360" s="16">
        <f t="shared" si="48"/>
        <v>252050000</v>
      </c>
      <c r="D360" s="16">
        <f t="shared" si="49"/>
        <v>1512300</v>
      </c>
      <c r="E360" s="16" t="str">
        <f t="shared" si="50"/>
        <v>17天12时5分0秒</v>
      </c>
      <c r="F360" s="17">
        <f t="shared" si="55"/>
        <v>29952060000</v>
      </c>
      <c r="G360" s="17">
        <f t="shared" si="51"/>
        <v>179712360</v>
      </c>
      <c r="H360" s="17" t="str">
        <f t="shared" si="52"/>
        <v>2080天0时6分0秒</v>
      </c>
      <c r="I360" s="18">
        <f t="shared" si="53"/>
        <v>1444</v>
      </c>
      <c r="J360" s="19">
        <f t="shared" si="54"/>
        <v>108300</v>
      </c>
    </row>
    <row r="361" spans="1:10" x14ac:dyDescent="0.25">
      <c r="A361" s="22">
        <v>361</v>
      </c>
      <c r="B361" s="22">
        <f t="shared" si="47"/>
        <v>362</v>
      </c>
      <c r="C361" s="16">
        <f t="shared" si="48"/>
        <v>253472000</v>
      </c>
      <c r="D361" s="16">
        <f t="shared" si="49"/>
        <v>1520832</v>
      </c>
      <c r="E361" s="16" t="str">
        <f t="shared" si="50"/>
        <v>17天14时27分12秒</v>
      </c>
      <c r="F361" s="17">
        <f t="shared" si="55"/>
        <v>30205532000</v>
      </c>
      <c r="G361" s="17">
        <f t="shared" si="51"/>
        <v>181233192</v>
      </c>
      <c r="H361" s="17" t="str">
        <f t="shared" si="52"/>
        <v>2097天14时33分12秒</v>
      </c>
      <c r="I361" s="18">
        <f t="shared" si="53"/>
        <v>1448</v>
      </c>
      <c r="J361" s="19">
        <f t="shared" si="54"/>
        <v>108600</v>
      </c>
    </row>
    <row r="362" spans="1:10" x14ac:dyDescent="0.25">
      <c r="A362" s="22">
        <v>362</v>
      </c>
      <c r="B362" s="22">
        <f t="shared" si="47"/>
        <v>363</v>
      </c>
      <c r="C362" s="16">
        <f t="shared" si="48"/>
        <v>254898000</v>
      </c>
      <c r="D362" s="16">
        <f t="shared" si="49"/>
        <v>1529388</v>
      </c>
      <c r="E362" s="16" t="str">
        <f t="shared" si="50"/>
        <v>17天16时49分48秒</v>
      </c>
      <c r="F362" s="17">
        <f t="shared" si="55"/>
        <v>30460430000</v>
      </c>
      <c r="G362" s="17">
        <f t="shared" si="51"/>
        <v>182762580</v>
      </c>
      <c r="H362" s="17" t="str">
        <f t="shared" si="52"/>
        <v>2115天7时23分0秒</v>
      </c>
      <c r="I362" s="18">
        <f t="shared" si="53"/>
        <v>1452</v>
      </c>
      <c r="J362" s="19">
        <f t="shared" si="54"/>
        <v>108900</v>
      </c>
    </row>
    <row r="363" spans="1:10" x14ac:dyDescent="0.25">
      <c r="A363" s="22">
        <v>363</v>
      </c>
      <c r="B363" s="22">
        <f t="shared" si="47"/>
        <v>364</v>
      </c>
      <c r="C363" s="16">
        <f t="shared" si="48"/>
        <v>256328000</v>
      </c>
      <c r="D363" s="16">
        <f t="shared" si="49"/>
        <v>1537968</v>
      </c>
      <c r="E363" s="16" t="str">
        <f t="shared" si="50"/>
        <v>17天19时12分48秒</v>
      </c>
      <c r="F363" s="17">
        <f t="shared" si="55"/>
        <v>30716758000</v>
      </c>
      <c r="G363" s="17">
        <f t="shared" si="51"/>
        <v>184300548</v>
      </c>
      <c r="H363" s="17" t="str">
        <f t="shared" si="52"/>
        <v>2133天2时35分48秒</v>
      </c>
      <c r="I363" s="18">
        <f t="shared" si="53"/>
        <v>1456</v>
      </c>
      <c r="J363" s="19">
        <f t="shared" si="54"/>
        <v>109200</v>
      </c>
    </row>
    <row r="364" spans="1:10" x14ac:dyDescent="0.25">
      <c r="A364" s="22">
        <v>364</v>
      </c>
      <c r="B364" s="22">
        <f t="shared" si="47"/>
        <v>365</v>
      </c>
      <c r="C364" s="16">
        <f t="shared" si="48"/>
        <v>257762000</v>
      </c>
      <c r="D364" s="16">
        <f t="shared" si="49"/>
        <v>1546572</v>
      </c>
      <c r="E364" s="16" t="str">
        <f t="shared" si="50"/>
        <v>17天21时36分12秒</v>
      </c>
      <c r="F364" s="17">
        <f t="shared" si="55"/>
        <v>30974520000</v>
      </c>
      <c r="G364" s="17">
        <f t="shared" si="51"/>
        <v>185847120</v>
      </c>
      <c r="H364" s="17" t="str">
        <f t="shared" si="52"/>
        <v>2151天0时12分0秒</v>
      </c>
      <c r="I364" s="18">
        <f t="shared" si="53"/>
        <v>1460</v>
      </c>
      <c r="J364" s="19">
        <f t="shared" si="54"/>
        <v>109500</v>
      </c>
    </row>
    <row r="365" spans="1:10" x14ac:dyDescent="0.25">
      <c r="A365" s="22">
        <v>365</v>
      </c>
      <c r="B365" s="22">
        <f t="shared" si="47"/>
        <v>366</v>
      </c>
      <c r="C365" s="16">
        <f t="shared" si="48"/>
        <v>259200000</v>
      </c>
      <c r="D365" s="16">
        <f t="shared" si="49"/>
        <v>1555200</v>
      </c>
      <c r="E365" s="16" t="str">
        <f t="shared" si="50"/>
        <v>18天0时0分0秒</v>
      </c>
      <c r="F365" s="17">
        <f t="shared" si="55"/>
        <v>31233720000</v>
      </c>
      <c r="G365" s="17">
        <f t="shared" si="51"/>
        <v>187402320</v>
      </c>
      <c r="H365" s="17" t="str">
        <f t="shared" si="52"/>
        <v>2169天0时12分0秒</v>
      </c>
      <c r="I365" s="18">
        <f t="shared" si="53"/>
        <v>1464</v>
      </c>
      <c r="J365" s="19">
        <f t="shared" si="54"/>
        <v>109800</v>
      </c>
    </row>
    <row r="366" spans="1:10" x14ac:dyDescent="0.25">
      <c r="A366" s="22">
        <v>366</v>
      </c>
      <c r="B366" s="22">
        <f t="shared" si="47"/>
        <v>367</v>
      </c>
      <c r="C366" s="16">
        <f t="shared" si="48"/>
        <v>260642000</v>
      </c>
      <c r="D366" s="16">
        <f t="shared" si="49"/>
        <v>1563852</v>
      </c>
      <c r="E366" s="16" t="str">
        <f t="shared" si="50"/>
        <v>18天2时24分12秒</v>
      </c>
      <c r="F366" s="17">
        <f t="shared" si="55"/>
        <v>31494362000</v>
      </c>
      <c r="G366" s="17">
        <f t="shared" si="51"/>
        <v>188966172</v>
      </c>
      <c r="H366" s="17" t="str">
        <f t="shared" si="52"/>
        <v>2187天2时36分12秒</v>
      </c>
      <c r="I366" s="18">
        <f t="shared" si="53"/>
        <v>1468</v>
      </c>
      <c r="J366" s="19">
        <f t="shared" si="54"/>
        <v>110100</v>
      </c>
    </row>
    <row r="367" spans="1:10" x14ac:dyDescent="0.25">
      <c r="A367" s="22">
        <v>367</v>
      </c>
      <c r="B367" s="22">
        <f t="shared" si="47"/>
        <v>368</v>
      </c>
      <c r="C367" s="16">
        <f t="shared" si="48"/>
        <v>262088000</v>
      </c>
      <c r="D367" s="16">
        <f t="shared" si="49"/>
        <v>1572528</v>
      </c>
      <c r="E367" s="16" t="str">
        <f t="shared" si="50"/>
        <v>18天4时48分48秒</v>
      </c>
      <c r="F367" s="17">
        <f t="shared" si="55"/>
        <v>31756450000</v>
      </c>
      <c r="G367" s="17">
        <f t="shared" si="51"/>
        <v>190538700</v>
      </c>
      <c r="H367" s="17" t="str">
        <f t="shared" si="52"/>
        <v>2205天7时25分0秒</v>
      </c>
      <c r="I367" s="18">
        <f t="shared" si="53"/>
        <v>1472</v>
      </c>
      <c r="J367" s="19">
        <f t="shared" si="54"/>
        <v>110400</v>
      </c>
    </row>
    <row r="368" spans="1:10" x14ac:dyDescent="0.25">
      <c r="A368" s="22">
        <v>368</v>
      </c>
      <c r="B368" s="22">
        <f t="shared" si="47"/>
        <v>369</v>
      </c>
      <c r="C368" s="16">
        <f t="shared" si="48"/>
        <v>263538000</v>
      </c>
      <c r="D368" s="16">
        <f t="shared" si="49"/>
        <v>1581228</v>
      </c>
      <c r="E368" s="16" t="str">
        <f t="shared" si="50"/>
        <v>18天7时13分48秒</v>
      </c>
      <c r="F368" s="17">
        <f t="shared" si="55"/>
        <v>32019988000</v>
      </c>
      <c r="G368" s="17">
        <f t="shared" si="51"/>
        <v>192119928</v>
      </c>
      <c r="H368" s="17" t="str">
        <f t="shared" si="52"/>
        <v>2223天14时38分48秒</v>
      </c>
      <c r="I368" s="18">
        <f t="shared" si="53"/>
        <v>1476</v>
      </c>
      <c r="J368" s="19">
        <f t="shared" si="54"/>
        <v>110700</v>
      </c>
    </row>
    <row r="369" spans="1:10" x14ac:dyDescent="0.25">
      <c r="A369" s="22">
        <v>369</v>
      </c>
      <c r="B369" s="22">
        <f t="shared" si="47"/>
        <v>370</v>
      </c>
      <c r="C369" s="16">
        <f t="shared" si="48"/>
        <v>264992000</v>
      </c>
      <c r="D369" s="16">
        <f t="shared" si="49"/>
        <v>1589952</v>
      </c>
      <c r="E369" s="16" t="str">
        <f t="shared" si="50"/>
        <v>18天9时39分12秒</v>
      </c>
      <c r="F369" s="17">
        <f t="shared" si="55"/>
        <v>32284980000</v>
      </c>
      <c r="G369" s="17">
        <f t="shared" si="51"/>
        <v>193709880</v>
      </c>
      <c r="H369" s="17" t="str">
        <f t="shared" si="52"/>
        <v>2242天0时18分0秒</v>
      </c>
      <c r="I369" s="18">
        <f t="shared" si="53"/>
        <v>1480</v>
      </c>
      <c r="J369" s="19">
        <f t="shared" si="54"/>
        <v>111000</v>
      </c>
    </row>
    <row r="370" spans="1:10" x14ac:dyDescent="0.25">
      <c r="A370" s="22">
        <v>370</v>
      </c>
      <c r="B370" s="22">
        <f t="shared" si="47"/>
        <v>371</v>
      </c>
      <c r="C370" s="16">
        <f t="shared" si="48"/>
        <v>266450000</v>
      </c>
      <c r="D370" s="16">
        <f t="shared" si="49"/>
        <v>1598700</v>
      </c>
      <c r="E370" s="16" t="str">
        <f t="shared" si="50"/>
        <v>18天12时5分0秒</v>
      </c>
      <c r="F370" s="17">
        <f t="shared" si="55"/>
        <v>32551430000</v>
      </c>
      <c r="G370" s="17">
        <f t="shared" si="51"/>
        <v>195308580</v>
      </c>
      <c r="H370" s="17" t="str">
        <f t="shared" si="52"/>
        <v>2260天12时23分0秒</v>
      </c>
      <c r="I370" s="18">
        <f t="shared" si="53"/>
        <v>1484</v>
      </c>
      <c r="J370" s="19">
        <f t="shared" si="54"/>
        <v>111300</v>
      </c>
    </row>
    <row r="371" spans="1:10" x14ac:dyDescent="0.25">
      <c r="A371" s="22">
        <v>371</v>
      </c>
      <c r="B371" s="22">
        <f t="shared" si="47"/>
        <v>372</v>
      </c>
      <c r="C371" s="16">
        <f t="shared" si="48"/>
        <v>267912000</v>
      </c>
      <c r="D371" s="16">
        <f t="shared" si="49"/>
        <v>1607472</v>
      </c>
      <c r="E371" s="16" t="str">
        <f t="shared" si="50"/>
        <v>18天14时31分12秒</v>
      </c>
      <c r="F371" s="17">
        <f t="shared" si="55"/>
        <v>32819342000</v>
      </c>
      <c r="G371" s="17">
        <f t="shared" si="51"/>
        <v>196916052</v>
      </c>
      <c r="H371" s="17" t="str">
        <f t="shared" si="52"/>
        <v>2279天2时54分12秒</v>
      </c>
      <c r="I371" s="18">
        <f t="shared" si="53"/>
        <v>1488</v>
      </c>
      <c r="J371" s="19">
        <f t="shared" si="54"/>
        <v>111600</v>
      </c>
    </row>
    <row r="372" spans="1:10" x14ac:dyDescent="0.25">
      <c r="A372" s="22">
        <v>372</v>
      </c>
      <c r="B372" s="22">
        <f t="shared" si="47"/>
        <v>373</v>
      </c>
      <c r="C372" s="16">
        <f t="shared" si="48"/>
        <v>269378000</v>
      </c>
      <c r="D372" s="16">
        <f t="shared" si="49"/>
        <v>1616268</v>
      </c>
      <c r="E372" s="16" t="str">
        <f t="shared" si="50"/>
        <v>18天16时57分48秒</v>
      </c>
      <c r="F372" s="17">
        <f t="shared" si="55"/>
        <v>33088720000</v>
      </c>
      <c r="G372" s="17">
        <f t="shared" si="51"/>
        <v>198532320</v>
      </c>
      <c r="H372" s="17" t="str">
        <f t="shared" si="52"/>
        <v>2297天19时52分0秒</v>
      </c>
      <c r="I372" s="18">
        <f t="shared" si="53"/>
        <v>1492</v>
      </c>
      <c r="J372" s="19">
        <f t="shared" si="54"/>
        <v>111900</v>
      </c>
    </row>
    <row r="373" spans="1:10" x14ac:dyDescent="0.25">
      <c r="A373" s="22">
        <v>373</v>
      </c>
      <c r="B373" s="22">
        <f t="shared" si="47"/>
        <v>374</v>
      </c>
      <c r="C373" s="16">
        <f t="shared" si="48"/>
        <v>270848000</v>
      </c>
      <c r="D373" s="16">
        <f t="shared" si="49"/>
        <v>1625088</v>
      </c>
      <c r="E373" s="16" t="str">
        <f t="shared" si="50"/>
        <v>18天19时24分48秒</v>
      </c>
      <c r="F373" s="17">
        <f t="shared" si="55"/>
        <v>33359568000</v>
      </c>
      <c r="G373" s="17">
        <f t="shared" si="51"/>
        <v>200157408</v>
      </c>
      <c r="H373" s="17" t="str">
        <f t="shared" si="52"/>
        <v>2316天15时16分48秒</v>
      </c>
      <c r="I373" s="18">
        <f t="shared" si="53"/>
        <v>1496</v>
      </c>
      <c r="J373" s="19">
        <f t="shared" si="54"/>
        <v>112200</v>
      </c>
    </row>
    <row r="374" spans="1:10" x14ac:dyDescent="0.25">
      <c r="A374" s="22">
        <v>374</v>
      </c>
      <c r="B374" s="22">
        <f t="shared" si="47"/>
        <v>375</v>
      </c>
      <c r="C374" s="16">
        <f t="shared" si="48"/>
        <v>272322000</v>
      </c>
      <c r="D374" s="16">
        <f t="shared" si="49"/>
        <v>1633932</v>
      </c>
      <c r="E374" s="16" t="str">
        <f t="shared" si="50"/>
        <v>18天21时52分12秒</v>
      </c>
      <c r="F374" s="17">
        <f t="shared" si="55"/>
        <v>33631890000</v>
      </c>
      <c r="G374" s="17">
        <f t="shared" si="51"/>
        <v>201791340</v>
      </c>
      <c r="H374" s="17" t="str">
        <f t="shared" si="52"/>
        <v>2335天13时9分0秒</v>
      </c>
      <c r="I374" s="18">
        <f t="shared" si="53"/>
        <v>1500</v>
      </c>
      <c r="J374" s="19">
        <f t="shared" si="54"/>
        <v>112500</v>
      </c>
    </row>
    <row r="375" spans="1:10" x14ac:dyDescent="0.25">
      <c r="A375" s="22">
        <v>375</v>
      </c>
      <c r="B375" s="22">
        <f t="shared" si="47"/>
        <v>376</v>
      </c>
      <c r="C375" s="16">
        <f t="shared" si="48"/>
        <v>273800000</v>
      </c>
      <c r="D375" s="16">
        <f t="shared" si="49"/>
        <v>1642800</v>
      </c>
      <c r="E375" s="16" t="str">
        <f t="shared" si="50"/>
        <v>19天0时20分0秒</v>
      </c>
      <c r="F375" s="17">
        <f t="shared" si="55"/>
        <v>33905690000</v>
      </c>
      <c r="G375" s="17">
        <f t="shared" si="51"/>
        <v>203434140</v>
      </c>
      <c r="H375" s="17" t="str">
        <f t="shared" si="52"/>
        <v>2354天13时29分0秒</v>
      </c>
      <c r="I375" s="18">
        <f t="shared" si="53"/>
        <v>1504</v>
      </c>
      <c r="J375" s="19">
        <f t="shared" si="54"/>
        <v>112800</v>
      </c>
    </row>
    <row r="376" spans="1:10" x14ac:dyDescent="0.25">
      <c r="A376" s="22">
        <v>376</v>
      </c>
      <c r="B376" s="22">
        <f t="shared" si="47"/>
        <v>377</v>
      </c>
      <c r="C376" s="16">
        <f t="shared" si="48"/>
        <v>275282000</v>
      </c>
      <c r="D376" s="16">
        <f t="shared" si="49"/>
        <v>1651692</v>
      </c>
      <c r="E376" s="16" t="str">
        <f t="shared" si="50"/>
        <v>19天2时48分12秒</v>
      </c>
      <c r="F376" s="17">
        <f t="shared" si="55"/>
        <v>34180972000</v>
      </c>
      <c r="G376" s="17">
        <f t="shared" si="51"/>
        <v>205085832</v>
      </c>
      <c r="H376" s="17" t="str">
        <f t="shared" si="52"/>
        <v>2373天16时17分12秒</v>
      </c>
      <c r="I376" s="18">
        <f t="shared" si="53"/>
        <v>1508</v>
      </c>
      <c r="J376" s="19">
        <f t="shared" si="54"/>
        <v>113100</v>
      </c>
    </row>
    <row r="377" spans="1:10" x14ac:dyDescent="0.25">
      <c r="A377" s="22">
        <v>377</v>
      </c>
      <c r="B377" s="22">
        <f t="shared" si="47"/>
        <v>378</v>
      </c>
      <c r="C377" s="16">
        <f t="shared" si="48"/>
        <v>276768000</v>
      </c>
      <c r="D377" s="16">
        <f t="shared" si="49"/>
        <v>1660608</v>
      </c>
      <c r="E377" s="16" t="str">
        <f t="shared" si="50"/>
        <v>19天5时16分48秒</v>
      </c>
      <c r="F377" s="17">
        <f t="shared" si="55"/>
        <v>34457740000</v>
      </c>
      <c r="G377" s="17">
        <f t="shared" si="51"/>
        <v>206746440</v>
      </c>
      <c r="H377" s="17" t="str">
        <f t="shared" si="52"/>
        <v>2392天21时34分0秒</v>
      </c>
      <c r="I377" s="18">
        <f t="shared" si="53"/>
        <v>1512</v>
      </c>
      <c r="J377" s="19">
        <f t="shared" si="54"/>
        <v>113400</v>
      </c>
    </row>
    <row r="378" spans="1:10" x14ac:dyDescent="0.25">
      <c r="A378" s="22">
        <v>378</v>
      </c>
      <c r="B378" s="22">
        <f t="shared" si="47"/>
        <v>379</v>
      </c>
      <c r="C378" s="16">
        <f t="shared" si="48"/>
        <v>278258000</v>
      </c>
      <c r="D378" s="16">
        <f t="shared" si="49"/>
        <v>1669548</v>
      </c>
      <c r="E378" s="16" t="str">
        <f t="shared" si="50"/>
        <v>19天7时45分48秒</v>
      </c>
      <c r="F378" s="17">
        <f t="shared" si="55"/>
        <v>34735998000</v>
      </c>
      <c r="G378" s="17">
        <f t="shared" si="51"/>
        <v>208415988</v>
      </c>
      <c r="H378" s="17" t="str">
        <f t="shared" si="52"/>
        <v>2412天5时19分48秒</v>
      </c>
      <c r="I378" s="18">
        <f t="shared" si="53"/>
        <v>1516</v>
      </c>
      <c r="J378" s="19">
        <f t="shared" si="54"/>
        <v>113700</v>
      </c>
    </row>
    <row r="379" spans="1:10" x14ac:dyDescent="0.25">
      <c r="A379" s="22">
        <v>379</v>
      </c>
      <c r="B379" s="22">
        <f t="shared" si="47"/>
        <v>380</v>
      </c>
      <c r="C379" s="16">
        <f t="shared" si="48"/>
        <v>279752000</v>
      </c>
      <c r="D379" s="16">
        <f t="shared" si="49"/>
        <v>1678512</v>
      </c>
      <c r="E379" s="16" t="str">
        <f t="shared" si="50"/>
        <v>19天10时15分12秒</v>
      </c>
      <c r="F379" s="17">
        <f t="shared" si="55"/>
        <v>35015750000</v>
      </c>
      <c r="G379" s="17">
        <f t="shared" si="51"/>
        <v>210094500</v>
      </c>
      <c r="H379" s="17" t="str">
        <f t="shared" si="52"/>
        <v>2431天15时35分0秒</v>
      </c>
      <c r="I379" s="18">
        <f t="shared" si="53"/>
        <v>1520</v>
      </c>
      <c r="J379" s="19">
        <f t="shared" si="54"/>
        <v>114000</v>
      </c>
    </row>
    <row r="380" spans="1:10" x14ac:dyDescent="0.25">
      <c r="A380" s="22">
        <v>380</v>
      </c>
      <c r="B380" s="22">
        <f t="shared" si="47"/>
        <v>381</v>
      </c>
      <c r="C380" s="16">
        <f t="shared" si="48"/>
        <v>281250000</v>
      </c>
      <c r="D380" s="16">
        <f t="shared" si="49"/>
        <v>1687500</v>
      </c>
      <c r="E380" s="16" t="str">
        <f t="shared" si="50"/>
        <v>19天12时45分0秒</v>
      </c>
      <c r="F380" s="17">
        <f t="shared" si="55"/>
        <v>35297000000</v>
      </c>
      <c r="G380" s="17">
        <f t="shared" si="51"/>
        <v>211782000</v>
      </c>
      <c r="H380" s="17" t="str">
        <f t="shared" si="52"/>
        <v>2451天4时20分0秒</v>
      </c>
      <c r="I380" s="18">
        <f t="shared" si="53"/>
        <v>1524</v>
      </c>
      <c r="J380" s="19">
        <f t="shared" si="54"/>
        <v>114300</v>
      </c>
    </row>
    <row r="381" spans="1:10" x14ac:dyDescent="0.25">
      <c r="A381" s="22">
        <v>381</v>
      </c>
      <c r="B381" s="22">
        <f t="shared" si="47"/>
        <v>382</v>
      </c>
      <c r="C381" s="16">
        <f t="shared" si="48"/>
        <v>282752000</v>
      </c>
      <c r="D381" s="16">
        <f t="shared" si="49"/>
        <v>1696512</v>
      </c>
      <c r="E381" s="16" t="str">
        <f t="shared" si="50"/>
        <v>19天15时15分12秒</v>
      </c>
      <c r="F381" s="17">
        <f t="shared" si="55"/>
        <v>35579752000</v>
      </c>
      <c r="G381" s="17">
        <f t="shared" si="51"/>
        <v>213478512</v>
      </c>
      <c r="H381" s="17" t="str">
        <f t="shared" si="52"/>
        <v>2470天19时35分12秒</v>
      </c>
      <c r="I381" s="18">
        <f t="shared" si="53"/>
        <v>1528</v>
      </c>
      <c r="J381" s="19">
        <f t="shared" si="54"/>
        <v>114600</v>
      </c>
    </row>
    <row r="382" spans="1:10" x14ac:dyDescent="0.25">
      <c r="A382" s="22">
        <v>382</v>
      </c>
      <c r="B382" s="22">
        <f t="shared" si="47"/>
        <v>383</v>
      </c>
      <c r="C382" s="16">
        <f t="shared" si="48"/>
        <v>284258000</v>
      </c>
      <c r="D382" s="16">
        <f t="shared" si="49"/>
        <v>1705548</v>
      </c>
      <c r="E382" s="16" t="str">
        <f t="shared" si="50"/>
        <v>19天17时45分48秒</v>
      </c>
      <c r="F382" s="17">
        <f t="shared" si="55"/>
        <v>35864010000</v>
      </c>
      <c r="G382" s="17">
        <f t="shared" si="51"/>
        <v>215184060</v>
      </c>
      <c r="H382" s="17" t="str">
        <f t="shared" si="52"/>
        <v>2490天13时21分0秒</v>
      </c>
      <c r="I382" s="18">
        <f t="shared" si="53"/>
        <v>1532</v>
      </c>
      <c r="J382" s="19">
        <f t="shared" si="54"/>
        <v>114900</v>
      </c>
    </row>
    <row r="383" spans="1:10" x14ac:dyDescent="0.25">
      <c r="A383" s="22">
        <v>383</v>
      </c>
      <c r="B383" s="22">
        <f t="shared" si="47"/>
        <v>384</v>
      </c>
      <c r="C383" s="16">
        <f t="shared" si="48"/>
        <v>285768000</v>
      </c>
      <c r="D383" s="16">
        <f t="shared" si="49"/>
        <v>1714608</v>
      </c>
      <c r="E383" s="16" t="str">
        <f t="shared" si="50"/>
        <v>19天20时16分48秒</v>
      </c>
      <c r="F383" s="17">
        <f t="shared" si="55"/>
        <v>36149778000</v>
      </c>
      <c r="G383" s="17">
        <f t="shared" si="51"/>
        <v>216898668</v>
      </c>
      <c r="H383" s="17" t="str">
        <f t="shared" si="52"/>
        <v>2510天9时37分48秒</v>
      </c>
      <c r="I383" s="18">
        <f t="shared" si="53"/>
        <v>1536</v>
      </c>
      <c r="J383" s="19">
        <f t="shared" si="54"/>
        <v>115200</v>
      </c>
    </row>
    <row r="384" spans="1:10" x14ac:dyDescent="0.25">
      <c r="A384" s="22">
        <v>384</v>
      </c>
      <c r="B384" s="22">
        <f t="shared" si="47"/>
        <v>385</v>
      </c>
      <c r="C384" s="16">
        <f t="shared" si="48"/>
        <v>287282000</v>
      </c>
      <c r="D384" s="16">
        <f t="shared" si="49"/>
        <v>1723692</v>
      </c>
      <c r="E384" s="16" t="str">
        <f t="shared" si="50"/>
        <v>19天22时48分12秒</v>
      </c>
      <c r="F384" s="17">
        <f t="shared" si="55"/>
        <v>36437060000</v>
      </c>
      <c r="G384" s="17">
        <f t="shared" si="51"/>
        <v>218622360</v>
      </c>
      <c r="H384" s="17" t="str">
        <f t="shared" si="52"/>
        <v>2530天8时26分0秒</v>
      </c>
      <c r="I384" s="18">
        <f t="shared" si="53"/>
        <v>1540</v>
      </c>
      <c r="J384" s="19">
        <f t="shared" si="54"/>
        <v>115500</v>
      </c>
    </row>
    <row r="385" spans="1:10" x14ac:dyDescent="0.25">
      <c r="A385" s="22">
        <v>385</v>
      </c>
      <c r="B385" s="22">
        <f t="shared" si="47"/>
        <v>386</v>
      </c>
      <c r="C385" s="16">
        <f t="shared" si="48"/>
        <v>288800000</v>
      </c>
      <c r="D385" s="16">
        <f t="shared" si="49"/>
        <v>1732800</v>
      </c>
      <c r="E385" s="16" t="str">
        <f t="shared" si="50"/>
        <v>20天1时20分0秒</v>
      </c>
      <c r="F385" s="17">
        <f t="shared" si="55"/>
        <v>36725860000</v>
      </c>
      <c r="G385" s="17">
        <f t="shared" si="51"/>
        <v>220355160</v>
      </c>
      <c r="H385" s="17" t="str">
        <f t="shared" si="52"/>
        <v>2550天9时46分0秒</v>
      </c>
      <c r="I385" s="18">
        <f t="shared" si="53"/>
        <v>1544</v>
      </c>
      <c r="J385" s="19">
        <f t="shared" si="54"/>
        <v>115800</v>
      </c>
    </row>
    <row r="386" spans="1:10" x14ac:dyDescent="0.25">
      <c r="A386" s="22">
        <v>386</v>
      </c>
      <c r="B386" s="22">
        <f t="shared" si="47"/>
        <v>387</v>
      </c>
      <c r="C386" s="16">
        <f t="shared" si="48"/>
        <v>290322000</v>
      </c>
      <c r="D386" s="16">
        <f t="shared" si="49"/>
        <v>1741932</v>
      </c>
      <c r="E386" s="16" t="str">
        <f t="shared" si="50"/>
        <v>20天3时52分12秒</v>
      </c>
      <c r="F386" s="17">
        <f t="shared" si="55"/>
        <v>37016182000</v>
      </c>
      <c r="G386" s="17">
        <f t="shared" si="51"/>
        <v>222097092</v>
      </c>
      <c r="H386" s="17" t="str">
        <f t="shared" si="52"/>
        <v>2570天13时38分12秒</v>
      </c>
      <c r="I386" s="18">
        <f t="shared" si="53"/>
        <v>1548</v>
      </c>
      <c r="J386" s="19">
        <f t="shared" si="54"/>
        <v>116100</v>
      </c>
    </row>
    <row r="387" spans="1:10" x14ac:dyDescent="0.25">
      <c r="A387" s="22">
        <v>387</v>
      </c>
      <c r="B387" s="22">
        <f t="shared" si="47"/>
        <v>388</v>
      </c>
      <c r="C387" s="16">
        <f t="shared" si="48"/>
        <v>291848000</v>
      </c>
      <c r="D387" s="16">
        <f t="shared" si="49"/>
        <v>1751088</v>
      </c>
      <c r="E387" s="16" t="str">
        <f t="shared" si="50"/>
        <v>20天6时24分48秒</v>
      </c>
      <c r="F387" s="17">
        <f t="shared" si="55"/>
        <v>37308030000</v>
      </c>
      <c r="G387" s="17">
        <f t="shared" si="51"/>
        <v>223848180</v>
      </c>
      <c r="H387" s="17" t="str">
        <f t="shared" si="52"/>
        <v>2590天20时3分0秒</v>
      </c>
      <c r="I387" s="18">
        <f t="shared" si="53"/>
        <v>1552</v>
      </c>
      <c r="J387" s="19">
        <f t="shared" si="54"/>
        <v>116400</v>
      </c>
    </row>
    <row r="388" spans="1:10" x14ac:dyDescent="0.25">
      <c r="A388" s="22">
        <v>388</v>
      </c>
      <c r="B388" s="22">
        <f t="shared" si="47"/>
        <v>389</v>
      </c>
      <c r="C388" s="16">
        <f t="shared" si="48"/>
        <v>293378000</v>
      </c>
      <c r="D388" s="16">
        <f t="shared" si="49"/>
        <v>1760268</v>
      </c>
      <c r="E388" s="16" t="str">
        <f t="shared" si="50"/>
        <v>20天8时57分48秒</v>
      </c>
      <c r="F388" s="17">
        <f t="shared" si="55"/>
        <v>37601408000</v>
      </c>
      <c r="G388" s="17">
        <f t="shared" si="51"/>
        <v>225608448</v>
      </c>
      <c r="H388" s="17" t="str">
        <f t="shared" si="52"/>
        <v>2611天5时0分48秒</v>
      </c>
      <c r="I388" s="18">
        <f t="shared" si="53"/>
        <v>1556</v>
      </c>
      <c r="J388" s="19">
        <f t="shared" si="54"/>
        <v>116700</v>
      </c>
    </row>
    <row r="389" spans="1:10" x14ac:dyDescent="0.25">
      <c r="A389" s="22">
        <v>389</v>
      </c>
      <c r="B389" s="22">
        <f t="shared" si="47"/>
        <v>390</v>
      </c>
      <c r="C389" s="16">
        <f t="shared" si="48"/>
        <v>294912000</v>
      </c>
      <c r="D389" s="16">
        <f t="shared" si="49"/>
        <v>1769472</v>
      </c>
      <c r="E389" s="16" t="str">
        <f t="shared" si="50"/>
        <v>20天11时31分12秒</v>
      </c>
      <c r="F389" s="17">
        <f t="shared" si="55"/>
        <v>37896320000</v>
      </c>
      <c r="G389" s="17">
        <f t="shared" si="51"/>
        <v>227377920</v>
      </c>
      <c r="H389" s="17" t="str">
        <f t="shared" si="52"/>
        <v>2631天16时32分0秒</v>
      </c>
      <c r="I389" s="18">
        <f t="shared" si="53"/>
        <v>1560</v>
      </c>
      <c r="J389" s="19">
        <f t="shared" si="54"/>
        <v>117000</v>
      </c>
    </row>
    <row r="390" spans="1:10" x14ac:dyDescent="0.25">
      <c r="A390" s="22">
        <v>390</v>
      </c>
      <c r="B390" s="22">
        <f t="shared" si="47"/>
        <v>391</v>
      </c>
      <c r="C390" s="16">
        <f t="shared" si="48"/>
        <v>296450000</v>
      </c>
      <c r="D390" s="16">
        <f t="shared" si="49"/>
        <v>1778700</v>
      </c>
      <c r="E390" s="16" t="str">
        <f t="shared" si="50"/>
        <v>20天14时5分0秒</v>
      </c>
      <c r="F390" s="17">
        <f t="shared" si="55"/>
        <v>38192770000</v>
      </c>
      <c r="G390" s="17">
        <f t="shared" si="51"/>
        <v>229156620</v>
      </c>
      <c r="H390" s="17" t="str">
        <f t="shared" si="52"/>
        <v>2652天6时37分0秒</v>
      </c>
      <c r="I390" s="18">
        <f t="shared" si="53"/>
        <v>1564</v>
      </c>
      <c r="J390" s="19">
        <f t="shared" si="54"/>
        <v>117300</v>
      </c>
    </row>
    <row r="391" spans="1:10" x14ac:dyDescent="0.25">
      <c r="A391" s="22">
        <v>391</v>
      </c>
      <c r="B391" s="22">
        <f t="shared" ref="B391:B454" si="56">A391+1</f>
        <v>392</v>
      </c>
      <c r="C391" s="16">
        <f t="shared" ref="C391:C454" si="57">(B391-6)*(B391-6)*2000</f>
        <v>297992000</v>
      </c>
      <c r="D391" s="16">
        <f t="shared" ref="D391:D454" si="58">C391*60/10000</f>
        <v>1787952</v>
      </c>
      <c r="E391" s="16" t="str">
        <f t="shared" ref="E391:E454" si="59">CONCATENATE(TEXT(INT(D391/86400),0),"天",TEXT(INT(MOD(D391/3600,24)),0),"时",TEXT(INT(MOD(D391/60,60)),0),"分",TEXT(INT(MOD(D391,60)),0),"秒")</f>
        <v>20天16时39分12秒</v>
      </c>
      <c r="F391" s="17">
        <f t="shared" si="55"/>
        <v>38490762000</v>
      </c>
      <c r="G391" s="17">
        <f t="shared" ref="G391:G454" si="60">F391*60/10000</f>
        <v>230944572</v>
      </c>
      <c r="H391" s="17" t="str">
        <f t="shared" ref="H391:H454" si="61">CONCATENATE(TEXT(INT(G391/86400),0),"天",TEXT(INT(MOD(G391/3600,24)),0),"时",TEXT(INT(MOD(G391/60,60)),0),"分",TEXT(INT(MOD(G391,60)),0),"秒")</f>
        <v>2672天23时16分12秒</v>
      </c>
      <c r="I391" s="18">
        <f t="shared" ref="I391:I454" si="62">24+4*(B391-6)</f>
        <v>1568</v>
      </c>
      <c r="J391" s="19">
        <f t="shared" ref="J391:J454" si="63">1800+300*(B391-6)</f>
        <v>117600</v>
      </c>
    </row>
    <row r="392" spans="1:10" x14ac:dyDescent="0.25">
      <c r="A392" s="22">
        <v>392</v>
      </c>
      <c r="B392" s="22">
        <f t="shared" si="56"/>
        <v>393</v>
      </c>
      <c r="C392" s="16">
        <f t="shared" si="57"/>
        <v>299538000</v>
      </c>
      <c r="D392" s="16">
        <f t="shared" si="58"/>
        <v>1797228</v>
      </c>
      <c r="E392" s="16" t="str">
        <f t="shared" si="59"/>
        <v>20天19时13分48秒</v>
      </c>
      <c r="F392" s="17">
        <f t="shared" si="55"/>
        <v>38790300000</v>
      </c>
      <c r="G392" s="17">
        <f t="shared" si="60"/>
        <v>232741800</v>
      </c>
      <c r="H392" s="17" t="str">
        <f t="shared" si="61"/>
        <v>2693天18时30分0秒</v>
      </c>
      <c r="I392" s="18">
        <f t="shared" si="62"/>
        <v>1572</v>
      </c>
      <c r="J392" s="19">
        <f t="shared" si="63"/>
        <v>117900</v>
      </c>
    </row>
    <row r="393" spans="1:10" x14ac:dyDescent="0.25">
      <c r="A393" s="22">
        <v>393</v>
      </c>
      <c r="B393" s="22">
        <f t="shared" si="56"/>
        <v>394</v>
      </c>
      <c r="C393" s="16">
        <f t="shared" si="57"/>
        <v>301088000</v>
      </c>
      <c r="D393" s="16">
        <f t="shared" si="58"/>
        <v>1806528</v>
      </c>
      <c r="E393" s="16" t="str">
        <f t="shared" si="59"/>
        <v>20天21时48分48秒</v>
      </c>
      <c r="F393" s="17">
        <f t="shared" si="55"/>
        <v>39091388000</v>
      </c>
      <c r="G393" s="17">
        <f t="shared" si="60"/>
        <v>234548328</v>
      </c>
      <c r="H393" s="17" t="str">
        <f t="shared" si="61"/>
        <v>2714天16时18分48秒</v>
      </c>
      <c r="I393" s="18">
        <f t="shared" si="62"/>
        <v>1576</v>
      </c>
      <c r="J393" s="19">
        <f t="shared" si="63"/>
        <v>118200</v>
      </c>
    </row>
    <row r="394" spans="1:10" x14ac:dyDescent="0.25">
      <c r="A394" s="22">
        <v>394</v>
      </c>
      <c r="B394" s="22">
        <f t="shared" si="56"/>
        <v>395</v>
      </c>
      <c r="C394" s="16">
        <f t="shared" si="57"/>
        <v>302642000</v>
      </c>
      <c r="D394" s="16">
        <f t="shared" si="58"/>
        <v>1815852</v>
      </c>
      <c r="E394" s="16" t="str">
        <f t="shared" si="59"/>
        <v>21天0时24分12秒</v>
      </c>
      <c r="F394" s="17">
        <f t="shared" si="55"/>
        <v>39394030000</v>
      </c>
      <c r="G394" s="17">
        <f t="shared" si="60"/>
        <v>236364180</v>
      </c>
      <c r="H394" s="17" t="str">
        <f t="shared" si="61"/>
        <v>2735天16时43分0秒</v>
      </c>
      <c r="I394" s="18">
        <f t="shared" si="62"/>
        <v>1580</v>
      </c>
      <c r="J394" s="19">
        <f t="shared" si="63"/>
        <v>118500</v>
      </c>
    </row>
    <row r="395" spans="1:10" x14ac:dyDescent="0.25">
      <c r="A395" s="22">
        <v>395</v>
      </c>
      <c r="B395" s="22">
        <f t="shared" si="56"/>
        <v>396</v>
      </c>
      <c r="C395" s="16">
        <f t="shared" si="57"/>
        <v>304200000</v>
      </c>
      <c r="D395" s="16">
        <f t="shared" si="58"/>
        <v>1825200</v>
      </c>
      <c r="E395" s="16" t="str">
        <f t="shared" si="59"/>
        <v>21天3时0分0秒</v>
      </c>
      <c r="F395" s="17">
        <f t="shared" si="55"/>
        <v>39698230000</v>
      </c>
      <c r="G395" s="17">
        <f t="shared" si="60"/>
        <v>238189380</v>
      </c>
      <c r="H395" s="17" t="str">
        <f t="shared" si="61"/>
        <v>2756天19时43分0秒</v>
      </c>
      <c r="I395" s="18">
        <f t="shared" si="62"/>
        <v>1584</v>
      </c>
      <c r="J395" s="19">
        <f t="shared" si="63"/>
        <v>118800</v>
      </c>
    </row>
    <row r="396" spans="1:10" x14ac:dyDescent="0.25">
      <c r="A396" s="22">
        <v>396</v>
      </c>
      <c r="B396" s="22">
        <f t="shared" si="56"/>
        <v>397</v>
      </c>
      <c r="C396" s="16">
        <f t="shared" si="57"/>
        <v>305762000</v>
      </c>
      <c r="D396" s="16">
        <f t="shared" si="58"/>
        <v>1834572</v>
      </c>
      <c r="E396" s="16" t="str">
        <f t="shared" si="59"/>
        <v>21天5时36分12秒</v>
      </c>
      <c r="F396" s="17">
        <f t="shared" si="55"/>
        <v>40003992000</v>
      </c>
      <c r="G396" s="17">
        <f t="shared" si="60"/>
        <v>240023952</v>
      </c>
      <c r="H396" s="17" t="str">
        <f t="shared" si="61"/>
        <v>2778天1时19分12秒</v>
      </c>
      <c r="I396" s="18">
        <f t="shared" si="62"/>
        <v>1588</v>
      </c>
      <c r="J396" s="19">
        <f t="shared" si="63"/>
        <v>119100</v>
      </c>
    </row>
    <row r="397" spans="1:10" x14ac:dyDescent="0.25">
      <c r="A397" s="22">
        <v>397</v>
      </c>
      <c r="B397" s="22">
        <f t="shared" si="56"/>
        <v>398</v>
      </c>
      <c r="C397" s="16">
        <f t="shared" si="57"/>
        <v>307328000</v>
      </c>
      <c r="D397" s="16">
        <f t="shared" si="58"/>
        <v>1843968</v>
      </c>
      <c r="E397" s="16" t="str">
        <f t="shared" si="59"/>
        <v>21天8时12分48秒</v>
      </c>
      <c r="F397" s="17">
        <f t="shared" si="55"/>
        <v>40311320000</v>
      </c>
      <c r="G397" s="17">
        <f t="shared" si="60"/>
        <v>241867920</v>
      </c>
      <c r="H397" s="17" t="str">
        <f t="shared" si="61"/>
        <v>2799天9时32分0秒</v>
      </c>
      <c r="I397" s="18">
        <f t="shared" si="62"/>
        <v>1592</v>
      </c>
      <c r="J397" s="19">
        <f t="shared" si="63"/>
        <v>119400</v>
      </c>
    </row>
    <row r="398" spans="1:10" x14ac:dyDescent="0.25">
      <c r="A398" s="22">
        <v>398</v>
      </c>
      <c r="B398" s="22">
        <f t="shared" si="56"/>
        <v>399</v>
      </c>
      <c r="C398" s="16">
        <f t="shared" si="57"/>
        <v>308898000</v>
      </c>
      <c r="D398" s="16">
        <f t="shared" si="58"/>
        <v>1853388</v>
      </c>
      <c r="E398" s="16" t="str">
        <f t="shared" si="59"/>
        <v>21天10时49分48秒</v>
      </c>
      <c r="F398" s="17">
        <f t="shared" si="55"/>
        <v>40620218000</v>
      </c>
      <c r="G398" s="17">
        <f t="shared" si="60"/>
        <v>243721308</v>
      </c>
      <c r="H398" s="17" t="str">
        <f t="shared" si="61"/>
        <v>2820天20时21分48秒</v>
      </c>
      <c r="I398" s="18">
        <f t="shared" si="62"/>
        <v>1596</v>
      </c>
      <c r="J398" s="19">
        <f t="shared" si="63"/>
        <v>119700</v>
      </c>
    </row>
    <row r="399" spans="1:10" x14ac:dyDescent="0.25">
      <c r="A399" s="22">
        <v>399</v>
      </c>
      <c r="B399" s="22">
        <f t="shared" si="56"/>
        <v>400</v>
      </c>
      <c r="C399" s="16">
        <f t="shared" si="57"/>
        <v>310472000</v>
      </c>
      <c r="D399" s="16">
        <f t="shared" si="58"/>
        <v>1862832</v>
      </c>
      <c r="E399" s="16" t="str">
        <f t="shared" si="59"/>
        <v>21天13时27分12秒</v>
      </c>
      <c r="F399" s="17">
        <f t="shared" si="55"/>
        <v>40930690000</v>
      </c>
      <c r="G399" s="17">
        <f t="shared" si="60"/>
        <v>245584140</v>
      </c>
      <c r="H399" s="17" t="str">
        <f t="shared" si="61"/>
        <v>2842天9时49分0秒</v>
      </c>
      <c r="I399" s="18">
        <f t="shared" si="62"/>
        <v>1600</v>
      </c>
      <c r="J399" s="19">
        <f t="shared" si="63"/>
        <v>120000</v>
      </c>
    </row>
    <row r="400" spans="1:10" x14ac:dyDescent="0.25">
      <c r="A400" s="22">
        <v>400</v>
      </c>
      <c r="B400" s="22">
        <f t="shared" si="56"/>
        <v>401</v>
      </c>
      <c r="C400" s="16">
        <f t="shared" si="57"/>
        <v>312050000</v>
      </c>
      <c r="D400" s="16">
        <f t="shared" si="58"/>
        <v>1872300</v>
      </c>
      <c r="E400" s="16" t="str">
        <f t="shared" si="59"/>
        <v>21天16时5分0秒</v>
      </c>
      <c r="F400" s="17">
        <f t="shared" si="55"/>
        <v>41242740000</v>
      </c>
      <c r="G400" s="17">
        <f t="shared" si="60"/>
        <v>247456440</v>
      </c>
      <c r="H400" s="17" t="str">
        <f t="shared" si="61"/>
        <v>2864天1时54分0秒</v>
      </c>
      <c r="I400" s="18">
        <f t="shared" si="62"/>
        <v>1604</v>
      </c>
      <c r="J400" s="19">
        <f t="shared" si="63"/>
        <v>120300</v>
      </c>
    </row>
    <row r="401" spans="1:10" x14ac:dyDescent="0.25">
      <c r="A401" s="22">
        <v>401</v>
      </c>
      <c r="B401" s="22">
        <f t="shared" si="56"/>
        <v>402</v>
      </c>
      <c r="C401" s="16">
        <f t="shared" si="57"/>
        <v>313632000</v>
      </c>
      <c r="D401" s="16">
        <f t="shared" si="58"/>
        <v>1881792</v>
      </c>
      <c r="E401" s="16" t="str">
        <f t="shared" si="59"/>
        <v>21天18时43分12秒</v>
      </c>
      <c r="F401" s="17">
        <f t="shared" si="55"/>
        <v>41556372000</v>
      </c>
      <c r="G401" s="17">
        <f t="shared" si="60"/>
        <v>249338232</v>
      </c>
      <c r="H401" s="17" t="str">
        <f t="shared" si="61"/>
        <v>2885天20时37分12秒</v>
      </c>
      <c r="I401" s="18">
        <f t="shared" si="62"/>
        <v>1608</v>
      </c>
      <c r="J401" s="19">
        <f t="shared" si="63"/>
        <v>120600</v>
      </c>
    </row>
    <row r="402" spans="1:10" x14ac:dyDescent="0.25">
      <c r="A402" s="22">
        <v>402</v>
      </c>
      <c r="B402" s="22">
        <f t="shared" si="56"/>
        <v>403</v>
      </c>
      <c r="C402" s="16">
        <f t="shared" si="57"/>
        <v>315218000</v>
      </c>
      <c r="D402" s="16">
        <f t="shared" si="58"/>
        <v>1891308</v>
      </c>
      <c r="E402" s="16" t="str">
        <f t="shared" si="59"/>
        <v>21天21时21分48秒</v>
      </c>
      <c r="F402" s="17">
        <f t="shared" si="55"/>
        <v>41871590000</v>
      </c>
      <c r="G402" s="17">
        <f t="shared" si="60"/>
        <v>251229540</v>
      </c>
      <c r="H402" s="17" t="str">
        <f t="shared" si="61"/>
        <v>2907天17时59分0秒</v>
      </c>
      <c r="I402" s="18">
        <f t="shared" si="62"/>
        <v>1612</v>
      </c>
      <c r="J402" s="19">
        <f t="shared" si="63"/>
        <v>120900</v>
      </c>
    </row>
    <row r="403" spans="1:10" x14ac:dyDescent="0.25">
      <c r="A403" s="22">
        <v>403</v>
      </c>
      <c r="B403" s="22">
        <f t="shared" si="56"/>
        <v>404</v>
      </c>
      <c r="C403" s="16">
        <f t="shared" si="57"/>
        <v>316808000</v>
      </c>
      <c r="D403" s="16">
        <f t="shared" si="58"/>
        <v>1900848</v>
      </c>
      <c r="E403" s="16" t="str">
        <f t="shared" si="59"/>
        <v>22天0时0分48秒</v>
      </c>
      <c r="F403" s="17">
        <f t="shared" si="55"/>
        <v>42188398000</v>
      </c>
      <c r="G403" s="17">
        <f t="shared" si="60"/>
        <v>253130388</v>
      </c>
      <c r="H403" s="17" t="str">
        <f t="shared" si="61"/>
        <v>2929天17时59分48秒</v>
      </c>
      <c r="I403" s="18">
        <f t="shared" si="62"/>
        <v>1616</v>
      </c>
      <c r="J403" s="19">
        <f t="shared" si="63"/>
        <v>121200</v>
      </c>
    </row>
    <row r="404" spans="1:10" x14ac:dyDescent="0.25">
      <c r="A404" s="22">
        <v>404</v>
      </c>
      <c r="B404" s="22">
        <f t="shared" si="56"/>
        <v>405</v>
      </c>
      <c r="C404" s="16">
        <f t="shared" si="57"/>
        <v>318402000</v>
      </c>
      <c r="D404" s="16">
        <f t="shared" si="58"/>
        <v>1910412</v>
      </c>
      <c r="E404" s="16" t="str">
        <f t="shared" si="59"/>
        <v>22天2时40分12秒</v>
      </c>
      <c r="F404" s="17">
        <f t="shared" si="55"/>
        <v>42506800000</v>
      </c>
      <c r="G404" s="17">
        <f t="shared" si="60"/>
        <v>255040800</v>
      </c>
      <c r="H404" s="17" t="str">
        <f t="shared" si="61"/>
        <v>2951天20时40分0秒</v>
      </c>
      <c r="I404" s="18">
        <f t="shared" si="62"/>
        <v>1620</v>
      </c>
      <c r="J404" s="19">
        <f t="shared" si="63"/>
        <v>121500</v>
      </c>
    </row>
    <row r="405" spans="1:10" x14ac:dyDescent="0.25">
      <c r="A405" s="22">
        <v>405</v>
      </c>
      <c r="B405" s="22">
        <f t="shared" si="56"/>
        <v>406</v>
      </c>
      <c r="C405" s="16">
        <f t="shared" si="57"/>
        <v>320000000</v>
      </c>
      <c r="D405" s="16">
        <f t="shared" si="58"/>
        <v>1920000</v>
      </c>
      <c r="E405" s="16" t="str">
        <f t="shared" si="59"/>
        <v>22天5时20分0秒</v>
      </c>
      <c r="F405" s="17">
        <f t="shared" si="55"/>
        <v>42826800000</v>
      </c>
      <c r="G405" s="17">
        <f t="shared" si="60"/>
        <v>256960800</v>
      </c>
      <c r="H405" s="17" t="str">
        <f t="shared" si="61"/>
        <v>2974天2时0分0秒</v>
      </c>
      <c r="I405" s="18">
        <f t="shared" si="62"/>
        <v>1624</v>
      </c>
      <c r="J405" s="19">
        <f t="shared" si="63"/>
        <v>121800</v>
      </c>
    </row>
    <row r="406" spans="1:10" x14ac:dyDescent="0.25">
      <c r="A406" s="22">
        <v>406</v>
      </c>
      <c r="B406" s="22">
        <f t="shared" si="56"/>
        <v>407</v>
      </c>
      <c r="C406" s="16">
        <f t="shared" si="57"/>
        <v>321602000</v>
      </c>
      <c r="D406" s="16">
        <f t="shared" si="58"/>
        <v>1929612</v>
      </c>
      <c r="E406" s="16" t="str">
        <f t="shared" si="59"/>
        <v>22天8时0分12秒</v>
      </c>
      <c r="F406" s="17">
        <f t="shared" si="55"/>
        <v>43148402000</v>
      </c>
      <c r="G406" s="17">
        <f t="shared" si="60"/>
        <v>258890412</v>
      </c>
      <c r="H406" s="17" t="str">
        <f t="shared" si="61"/>
        <v>2996天10时0分12秒</v>
      </c>
      <c r="I406" s="18">
        <f t="shared" si="62"/>
        <v>1628</v>
      </c>
      <c r="J406" s="19">
        <f t="shared" si="63"/>
        <v>122100</v>
      </c>
    </row>
    <row r="407" spans="1:10" x14ac:dyDescent="0.25">
      <c r="A407" s="22">
        <v>407</v>
      </c>
      <c r="B407" s="22">
        <f t="shared" si="56"/>
        <v>408</v>
      </c>
      <c r="C407" s="16">
        <f t="shared" si="57"/>
        <v>323208000</v>
      </c>
      <c r="D407" s="16">
        <f t="shared" si="58"/>
        <v>1939248</v>
      </c>
      <c r="E407" s="16" t="str">
        <f t="shared" si="59"/>
        <v>22天10时40分48秒</v>
      </c>
      <c r="F407" s="17">
        <f t="shared" si="55"/>
        <v>43471610000</v>
      </c>
      <c r="G407" s="17">
        <f t="shared" si="60"/>
        <v>260829660</v>
      </c>
      <c r="H407" s="17" t="str">
        <f t="shared" si="61"/>
        <v>3018天20时41分0秒</v>
      </c>
      <c r="I407" s="18">
        <f t="shared" si="62"/>
        <v>1632</v>
      </c>
      <c r="J407" s="19">
        <f t="shared" si="63"/>
        <v>122400</v>
      </c>
    </row>
    <row r="408" spans="1:10" x14ac:dyDescent="0.25">
      <c r="A408" s="22">
        <v>408</v>
      </c>
      <c r="B408" s="22">
        <f t="shared" si="56"/>
        <v>409</v>
      </c>
      <c r="C408" s="16">
        <f t="shared" si="57"/>
        <v>324818000</v>
      </c>
      <c r="D408" s="16">
        <f t="shared" si="58"/>
        <v>1948908</v>
      </c>
      <c r="E408" s="16" t="str">
        <f t="shared" si="59"/>
        <v>22天13时21分48秒</v>
      </c>
      <c r="F408" s="17">
        <f t="shared" si="55"/>
        <v>43796428000</v>
      </c>
      <c r="G408" s="17">
        <f t="shared" si="60"/>
        <v>262778568</v>
      </c>
      <c r="H408" s="17" t="str">
        <f t="shared" si="61"/>
        <v>3041天10时2分48秒</v>
      </c>
      <c r="I408" s="18">
        <f t="shared" si="62"/>
        <v>1636</v>
      </c>
      <c r="J408" s="19">
        <f t="shared" si="63"/>
        <v>122700</v>
      </c>
    </row>
    <row r="409" spans="1:10" x14ac:dyDescent="0.25">
      <c r="A409" s="22">
        <v>409</v>
      </c>
      <c r="B409" s="22">
        <f t="shared" si="56"/>
        <v>410</v>
      </c>
      <c r="C409" s="16">
        <f t="shared" si="57"/>
        <v>326432000</v>
      </c>
      <c r="D409" s="16">
        <f t="shared" si="58"/>
        <v>1958592</v>
      </c>
      <c r="E409" s="16" t="str">
        <f t="shared" si="59"/>
        <v>22天16时3分12秒</v>
      </c>
      <c r="F409" s="17">
        <f t="shared" si="55"/>
        <v>44122860000</v>
      </c>
      <c r="G409" s="17">
        <f t="shared" si="60"/>
        <v>264737160</v>
      </c>
      <c r="H409" s="17" t="str">
        <f t="shared" si="61"/>
        <v>3064天2时6分0秒</v>
      </c>
      <c r="I409" s="18">
        <f t="shared" si="62"/>
        <v>1640</v>
      </c>
      <c r="J409" s="19">
        <f t="shared" si="63"/>
        <v>123000</v>
      </c>
    </row>
    <row r="410" spans="1:10" x14ac:dyDescent="0.25">
      <c r="A410" s="22">
        <v>410</v>
      </c>
      <c r="B410" s="22">
        <f t="shared" si="56"/>
        <v>411</v>
      </c>
      <c r="C410" s="16">
        <f t="shared" si="57"/>
        <v>328050000</v>
      </c>
      <c r="D410" s="16">
        <f t="shared" si="58"/>
        <v>1968300</v>
      </c>
      <c r="E410" s="16" t="str">
        <f t="shared" si="59"/>
        <v>22天18时45分0秒</v>
      </c>
      <c r="F410" s="17">
        <f t="shared" si="55"/>
        <v>44450910000</v>
      </c>
      <c r="G410" s="17">
        <f t="shared" si="60"/>
        <v>266705460</v>
      </c>
      <c r="H410" s="17" t="str">
        <f t="shared" si="61"/>
        <v>3086天20时51分0秒</v>
      </c>
      <c r="I410" s="18">
        <f t="shared" si="62"/>
        <v>1644</v>
      </c>
      <c r="J410" s="19">
        <f t="shared" si="63"/>
        <v>123300</v>
      </c>
    </row>
    <row r="411" spans="1:10" x14ac:dyDescent="0.25">
      <c r="A411" s="22">
        <v>411</v>
      </c>
      <c r="B411" s="22">
        <f t="shared" si="56"/>
        <v>412</v>
      </c>
      <c r="C411" s="16">
        <f t="shared" si="57"/>
        <v>329672000</v>
      </c>
      <c r="D411" s="16">
        <f t="shared" si="58"/>
        <v>1978032</v>
      </c>
      <c r="E411" s="16" t="str">
        <f t="shared" si="59"/>
        <v>22天21时27分12秒</v>
      </c>
      <c r="F411" s="17">
        <f t="shared" si="55"/>
        <v>44780582000</v>
      </c>
      <c r="G411" s="17">
        <f t="shared" si="60"/>
        <v>268683492</v>
      </c>
      <c r="H411" s="17" t="str">
        <f t="shared" si="61"/>
        <v>3109天18时18分12秒</v>
      </c>
      <c r="I411" s="18">
        <f t="shared" si="62"/>
        <v>1648</v>
      </c>
      <c r="J411" s="19">
        <f t="shared" si="63"/>
        <v>123600</v>
      </c>
    </row>
    <row r="412" spans="1:10" x14ac:dyDescent="0.25">
      <c r="A412" s="22">
        <v>412</v>
      </c>
      <c r="B412" s="22">
        <f t="shared" si="56"/>
        <v>413</v>
      </c>
      <c r="C412" s="16">
        <f t="shared" si="57"/>
        <v>331298000</v>
      </c>
      <c r="D412" s="16">
        <f t="shared" si="58"/>
        <v>1987788</v>
      </c>
      <c r="E412" s="16" t="str">
        <f t="shared" si="59"/>
        <v>23天0时9分48秒</v>
      </c>
      <c r="F412" s="17">
        <f t="shared" si="55"/>
        <v>45111880000</v>
      </c>
      <c r="G412" s="17">
        <f t="shared" si="60"/>
        <v>270671280</v>
      </c>
      <c r="H412" s="17" t="str">
        <f t="shared" si="61"/>
        <v>3132天18时28分0秒</v>
      </c>
      <c r="I412" s="18">
        <f t="shared" si="62"/>
        <v>1652</v>
      </c>
      <c r="J412" s="19">
        <f t="shared" si="63"/>
        <v>123900</v>
      </c>
    </row>
    <row r="413" spans="1:10" x14ac:dyDescent="0.25">
      <c r="A413" s="22">
        <v>413</v>
      </c>
      <c r="B413" s="22">
        <f t="shared" si="56"/>
        <v>414</v>
      </c>
      <c r="C413" s="16">
        <f t="shared" si="57"/>
        <v>332928000</v>
      </c>
      <c r="D413" s="16">
        <f t="shared" si="58"/>
        <v>1997568</v>
      </c>
      <c r="E413" s="16" t="str">
        <f t="shared" si="59"/>
        <v>23天2时52分48秒</v>
      </c>
      <c r="F413" s="17">
        <f t="shared" si="55"/>
        <v>45444808000</v>
      </c>
      <c r="G413" s="17">
        <f t="shared" si="60"/>
        <v>272668848</v>
      </c>
      <c r="H413" s="17" t="str">
        <f t="shared" si="61"/>
        <v>3155天21时20分48秒</v>
      </c>
      <c r="I413" s="18">
        <f t="shared" si="62"/>
        <v>1656</v>
      </c>
      <c r="J413" s="19">
        <f t="shared" si="63"/>
        <v>124200</v>
      </c>
    </row>
    <row r="414" spans="1:10" x14ac:dyDescent="0.25">
      <c r="A414" s="22">
        <v>414</v>
      </c>
      <c r="B414" s="22">
        <f t="shared" si="56"/>
        <v>415</v>
      </c>
      <c r="C414" s="16">
        <f t="shared" si="57"/>
        <v>334562000</v>
      </c>
      <c r="D414" s="16">
        <f t="shared" si="58"/>
        <v>2007372</v>
      </c>
      <c r="E414" s="16" t="str">
        <f t="shared" si="59"/>
        <v>23天5时36分12秒</v>
      </c>
      <c r="F414" s="17">
        <f t="shared" si="55"/>
        <v>45779370000</v>
      </c>
      <c r="G414" s="17">
        <f t="shared" si="60"/>
        <v>274676220</v>
      </c>
      <c r="H414" s="17" t="str">
        <f t="shared" si="61"/>
        <v>3179天2时57分0秒</v>
      </c>
      <c r="I414" s="18">
        <f t="shared" si="62"/>
        <v>1660</v>
      </c>
      <c r="J414" s="19">
        <f t="shared" si="63"/>
        <v>124500</v>
      </c>
    </row>
    <row r="415" spans="1:10" x14ac:dyDescent="0.25">
      <c r="A415" s="22">
        <v>415</v>
      </c>
      <c r="B415" s="22">
        <f t="shared" si="56"/>
        <v>416</v>
      </c>
      <c r="C415" s="16">
        <f t="shared" si="57"/>
        <v>336200000</v>
      </c>
      <c r="D415" s="16">
        <f t="shared" si="58"/>
        <v>2017200</v>
      </c>
      <c r="E415" s="16" t="str">
        <f t="shared" si="59"/>
        <v>23天8时20分0秒</v>
      </c>
      <c r="F415" s="17">
        <f t="shared" si="55"/>
        <v>46115570000</v>
      </c>
      <c r="G415" s="17">
        <f t="shared" si="60"/>
        <v>276693420</v>
      </c>
      <c r="H415" s="17" t="str">
        <f t="shared" si="61"/>
        <v>3202天11时17分0秒</v>
      </c>
      <c r="I415" s="18">
        <f t="shared" si="62"/>
        <v>1664</v>
      </c>
      <c r="J415" s="19">
        <f t="shared" si="63"/>
        <v>124800</v>
      </c>
    </row>
    <row r="416" spans="1:10" x14ac:dyDescent="0.25">
      <c r="A416" s="22">
        <v>416</v>
      </c>
      <c r="B416" s="22">
        <f t="shared" si="56"/>
        <v>417</v>
      </c>
      <c r="C416" s="16">
        <f t="shared" si="57"/>
        <v>337842000</v>
      </c>
      <c r="D416" s="16">
        <f t="shared" si="58"/>
        <v>2027052</v>
      </c>
      <c r="E416" s="16" t="str">
        <f t="shared" si="59"/>
        <v>23天11时4分12秒</v>
      </c>
      <c r="F416" s="17">
        <f t="shared" si="55"/>
        <v>46453412000</v>
      </c>
      <c r="G416" s="17">
        <f t="shared" si="60"/>
        <v>278720472</v>
      </c>
      <c r="H416" s="17" t="str">
        <f t="shared" si="61"/>
        <v>3225天22时21分12秒</v>
      </c>
      <c r="I416" s="18">
        <f t="shared" si="62"/>
        <v>1668</v>
      </c>
      <c r="J416" s="19">
        <f t="shared" si="63"/>
        <v>125100</v>
      </c>
    </row>
    <row r="417" spans="1:10" x14ac:dyDescent="0.25">
      <c r="A417" s="22">
        <v>417</v>
      </c>
      <c r="B417" s="22">
        <f t="shared" si="56"/>
        <v>418</v>
      </c>
      <c r="C417" s="16">
        <f t="shared" si="57"/>
        <v>339488000</v>
      </c>
      <c r="D417" s="16">
        <f t="shared" si="58"/>
        <v>2036928</v>
      </c>
      <c r="E417" s="16" t="str">
        <f t="shared" si="59"/>
        <v>23天13时48分48秒</v>
      </c>
      <c r="F417" s="17">
        <f t="shared" si="55"/>
        <v>46792900000</v>
      </c>
      <c r="G417" s="17">
        <f t="shared" si="60"/>
        <v>280757400</v>
      </c>
      <c r="H417" s="17" t="str">
        <f t="shared" si="61"/>
        <v>3249天12时10分0秒</v>
      </c>
      <c r="I417" s="18">
        <f t="shared" si="62"/>
        <v>1672</v>
      </c>
      <c r="J417" s="19">
        <f t="shared" si="63"/>
        <v>125400</v>
      </c>
    </row>
    <row r="418" spans="1:10" x14ac:dyDescent="0.25">
      <c r="A418" s="22">
        <v>418</v>
      </c>
      <c r="B418" s="22">
        <f t="shared" si="56"/>
        <v>419</v>
      </c>
      <c r="C418" s="16">
        <f t="shared" si="57"/>
        <v>341138000</v>
      </c>
      <c r="D418" s="16">
        <f t="shared" si="58"/>
        <v>2046828</v>
      </c>
      <c r="E418" s="16" t="str">
        <f t="shared" si="59"/>
        <v>23天16时33分48秒</v>
      </c>
      <c r="F418" s="17">
        <f t="shared" si="55"/>
        <v>47134038000</v>
      </c>
      <c r="G418" s="17">
        <f t="shared" si="60"/>
        <v>282804228</v>
      </c>
      <c r="H418" s="17" t="str">
        <f t="shared" si="61"/>
        <v>3273天4时43分48秒</v>
      </c>
      <c r="I418" s="18">
        <f t="shared" si="62"/>
        <v>1676</v>
      </c>
      <c r="J418" s="19">
        <f t="shared" si="63"/>
        <v>125700</v>
      </c>
    </row>
    <row r="419" spans="1:10" x14ac:dyDescent="0.25">
      <c r="A419" s="22">
        <v>419</v>
      </c>
      <c r="B419" s="22">
        <f t="shared" si="56"/>
        <v>420</v>
      </c>
      <c r="C419" s="16">
        <f t="shared" si="57"/>
        <v>342792000</v>
      </c>
      <c r="D419" s="16">
        <f t="shared" si="58"/>
        <v>2056752</v>
      </c>
      <c r="E419" s="16" t="str">
        <f t="shared" si="59"/>
        <v>23天19时19分12秒</v>
      </c>
      <c r="F419" s="17">
        <f t="shared" si="55"/>
        <v>47476830000</v>
      </c>
      <c r="G419" s="17">
        <f t="shared" si="60"/>
        <v>284860980</v>
      </c>
      <c r="H419" s="17" t="str">
        <f t="shared" si="61"/>
        <v>3297天0时3分0秒</v>
      </c>
      <c r="I419" s="18">
        <f t="shared" si="62"/>
        <v>1680</v>
      </c>
      <c r="J419" s="19">
        <f t="shared" si="63"/>
        <v>126000</v>
      </c>
    </row>
    <row r="420" spans="1:10" x14ac:dyDescent="0.25">
      <c r="A420" s="22">
        <v>420</v>
      </c>
      <c r="B420" s="22">
        <f t="shared" si="56"/>
        <v>421</v>
      </c>
      <c r="C420" s="16">
        <f t="shared" si="57"/>
        <v>344450000</v>
      </c>
      <c r="D420" s="16">
        <f t="shared" si="58"/>
        <v>2066700</v>
      </c>
      <c r="E420" s="16" t="str">
        <f t="shared" si="59"/>
        <v>23天22时5分0秒</v>
      </c>
      <c r="F420" s="17">
        <f t="shared" si="55"/>
        <v>47821280000</v>
      </c>
      <c r="G420" s="17">
        <f t="shared" si="60"/>
        <v>286927680</v>
      </c>
      <c r="H420" s="17" t="str">
        <f t="shared" si="61"/>
        <v>3320天22时8分0秒</v>
      </c>
      <c r="I420" s="18">
        <f t="shared" si="62"/>
        <v>1684</v>
      </c>
      <c r="J420" s="19">
        <f t="shared" si="63"/>
        <v>126300</v>
      </c>
    </row>
    <row r="421" spans="1:10" x14ac:dyDescent="0.25">
      <c r="A421" s="22">
        <v>421</v>
      </c>
      <c r="B421" s="22">
        <f t="shared" si="56"/>
        <v>422</v>
      </c>
      <c r="C421" s="16">
        <f t="shared" si="57"/>
        <v>346112000</v>
      </c>
      <c r="D421" s="16">
        <f t="shared" si="58"/>
        <v>2076672</v>
      </c>
      <c r="E421" s="16" t="str">
        <f t="shared" si="59"/>
        <v>24天0时51分12秒</v>
      </c>
      <c r="F421" s="17">
        <f t="shared" ref="F421:F484" si="64">F420+C421</f>
        <v>48167392000</v>
      </c>
      <c r="G421" s="17">
        <f t="shared" si="60"/>
        <v>289004352</v>
      </c>
      <c r="H421" s="17" t="str">
        <f t="shared" si="61"/>
        <v>3344天22时59分12秒</v>
      </c>
      <c r="I421" s="18">
        <f t="shared" si="62"/>
        <v>1688</v>
      </c>
      <c r="J421" s="19">
        <f t="shared" si="63"/>
        <v>126600</v>
      </c>
    </row>
    <row r="422" spans="1:10" x14ac:dyDescent="0.25">
      <c r="A422" s="22">
        <v>422</v>
      </c>
      <c r="B422" s="22">
        <f t="shared" si="56"/>
        <v>423</v>
      </c>
      <c r="C422" s="16">
        <f t="shared" si="57"/>
        <v>347778000</v>
      </c>
      <c r="D422" s="16">
        <f t="shared" si="58"/>
        <v>2086668</v>
      </c>
      <c r="E422" s="16" t="str">
        <f t="shared" si="59"/>
        <v>24天3时37分48秒</v>
      </c>
      <c r="F422" s="17">
        <f t="shared" si="64"/>
        <v>48515170000</v>
      </c>
      <c r="G422" s="17">
        <f t="shared" si="60"/>
        <v>291091020</v>
      </c>
      <c r="H422" s="17" t="str">
        <f t="shared" si="61"/>
        <v>3369天2时37分0秒</v>
      </c>
      <c r="I422" s="18">
        <f t="shared" si="62"/>
        <v>1692</v>
      </c>
      <c r="J422" s="19">
        <f t="shared" si="63"/>
        <v>126900</v>
      </c>
    </row>
    <row r="423" spans="1:10" x14ac:dyDescent="0.25">
      <c r="A423" s="22">
        <v>423</v>
      </c>
      <c r="B423" s="22">
        <f t="shared" si="56"/>
        <v>424</v>
      </c>
      <c r="C423" s="16">
        <f t="shared" si="57"/>
        <v>349448000</v>
      </c>
      <c r="D423" s="16">
        <f t="shared" si="58"/>
        <v>2096688</v>
      </c>
      <c r="E423" s="16" t="str">
        <f t="shared" si="59"/>
        <v>24天6时24分48秒</v>
      </c>
      <c r="F423" s="17">
        <f t="shared" si="64"/>
        <v>48864618000</v>
      </c>
      <c r="G423" s="17">
        <f t="shared" si="60"/>
        <v>293187708</v>
      </c>
      <c r="H423" s="17" t="str">
        <f t="shared" si="61"/>
        <v>3393天9时1分48秒</v>
      </c>
      <c r="I423" s="18">
        <f t="shared" si="62"/>
        <v>1696</v>
      </c>
      <c r="J423" s="19">
        <f t="shared" si="63"/>
        <v>127200</v>
      </c>
    </row>
    <row r="424" spans="1:10" x14ac:dyDescent="0.25">
      <c r="A424" s="22">
        <v>424</v>
      </c>
      <c r="B424" s="22">
        <f t="shared" si="56"/>
        <v>425</v>
      </c>
      <c r="C424" s="16">
        <f t="shared" si="57"/>
        <v>351122000</v>
      </c>
      <c r="D424" s="16">
        <f t="shared" si="58"/>
        <v>2106732</v>
      </c>
      <c r="E424" s="16" t="str">
        <f t="shared" si="59"/>
        <v>24天9时12分12秒</v>
      </c>
      <c r="F424" s="17">
        <f t="shared" si="64"/>
        <v>49215740000</v>
      </c>
      <c r="G424" s="17">
        <f t="shared" si="60"/>
        <v>295294440</v>
      </c>
      <c r="H424" s="17" t="str">
        <f t="shared" si="61"/>
        <v>3417天18时14分0秒</v>
      </c>
      <c r="I424" s="18">
        <f t="shared" si="62"/>
        <v>1700</v>
      </c>
      <c r="J424" s="19">
        <f t="shared" si="63"/>
        <v>127500</v>
      </c>
    </row>
    <row r="425" spans="1:10" x14ac:dyDescent="0.25">
      <c r="A425" s="22">
        <v>425</v>
      </c>
      <c r="B425" s="22">
        <f t="shared" si="56"/>
        <v>426</v>
      </c>
      <c r="C425" s="16">
        <f t="shared" si="57"/>
        <v>352800000</v>
      </c>
      <c r="D425" s="16">
        <f t="shared" si="58"/>
        <v>2116800</v>
      </c>
      <c r="E425" s="16" t="str">
        <f t="shared" si="59"/>
        <v>24天12时0分0秒</v>
      </c>
      <c r="F425" s="17">
        <f t="shared" si="64"/>
        <v>49568540000</v>
      </c>
      <c r="G425" s="17">
        <f t="shared" si="60"/>
        <v>297411240</v>
      </c>
      <c r="H425" s="17" t="str">
        <f t="shared" si="61"/>
        <v>3442天6时14分0秒</v>
      </c>
      <c r="I425" s="18">
        <f t="shared" si="62"/>
        <v>1704</v>
      </c>
      <c r="J425" s="19">
        <f t="shared" si="63"/>
        <v>127800</v>
      </c>
    </row>
    <row r="426" spans="1:10" x14ac:dyDescent="0.25">
      <c r="A426" s="22">
        <v>426</v>
      </c>
      <c r="B426" s="22">
        <f t="shared" si="56"/>
        <v>427</v>
      </c>
      <c r="C426" s="16">
        <f t="shared" si="57"/>
        <v>354482000</v>
      </c>
      <c r="D426" s="16">
        <f t="shared" si="58"/>
        <v>2126892</v>
      </c>
      <c r="E426" s="16" t="str">
        <f t="shared" si="59"/>
        <v>24天14时48分12秒</v>
      </c>
      <c r="F426" s="17">
        <f t="shared" si="64"/>
        <v>49923022000</v>
      </c>
      <c r="G426" s="17">
        <f t="shared" si="60"/>
        <v>299538132</v>
      </c>
      <c r="H426" s="17" t="str">
        <f t="shared" si="61"/>
        <v>3466天21时2分12秒</v>
      </c>
      <c r="I426" s="18">
        <f t="shared" si="62"/>
        <v>1708</v>
      </c>
      <c r="J426" s="19">
        <f t="shared" si="63"/>
        <v>128100</v>
      </c>
    </row>
    <row r="427" spans="1:10" x14ac:dyDescent="0.25">
      <c r="A427" s="22">
        <v>427</v>
      </c>
      <c r="B427" s="22">
        <f t="shared" si="56"/>
        <v>428</v>
      </c>
      <c r="C427" s="16">
        <f t="shared" si="57"/>
        <v>356168000</v>
      </c>
      <c r="D427" s="16">
        <f t="shared" si="58"/>
        <v>2137008</v>
      </c>
      <c r="E427" s="16" t="str">
        <f t="shared" si="59"/>
        <v>24天17时36分48秒</v>
      </c>
      <c r="F427" s="17">
        <f t="shared" si="64"/>
        <v>50279190000</v>
      </c>
      <c r="G427" s="17">
        <f t="shared" si="60"/>
        <v>301675140</v>
      </c>
      <c r="H427" s="17" t="str">
        <f t="shared" si="61"/>
        <v>3491天14时39分0秒</v>
      </c>
      <c r="I427" s="18">
        <f t="shared" si="62"/>
        <v>1712</v>
      </c>
      <c r="J427" s="19">
        <f t="shared" si="63"/>
        <v>128400</v>
      </c>
    </row>
    <row r="428" spans="1:10" x14ac:dyDescent="0.25">
      <c r="A428" s="22">
        <v>428</v>
      </c>
      <c r="B428" s="22">
        <f t="shared" si="56"/>
        <v>429</v>
      </c>
      <c r="C428" s="16">
        <f t="shared" si="57"/>
        <v>357858000</v>
      </c>
      <c r="D428" s="16">
        <f t="shared" si="58"/>
        <v>2147148</v>
      </c>
      <c r="E428" s="16" t="str">
        <f t="shared" si="59"/>
        <v>24天20时25分48秒</v>
      </c>
      <c r="F428" s="17">
        <f t="shared" si="64"/>
        <v>50637048000</v>
      </c>
      <c r="G428" s="17">
        <f t="shared" si="60"/>
        <v>303822288</v>
      </c>
      <c r="H428" s="17" t="str">
        <f t="shared" si="61"/>
        <v>3516天11时4分48秒</v>
      </c>
      <c r="I428" s="18">
        <f t="shared" si="62"/>
        <v>1716</v>
      </c>
      <c r="J428" s="19">
        <f t="shared" si="63"/>
        <v>128700</v>
      </c>
    </row>
    <row r="429" spans="1:10" x14ac:dyDescent="0.25">
      <c r="A429" s="22">
        <v>429</v>
      </c>
      <c r="B429" s="22">
        <f t="shared" si="56"/>
        <v>430</v>
      </c>
      <c r="C429" s="16">
        <f t="shared" si="57"/>
        <v>359552000</v>
      </c>
      <c r="D429" s="16">
        <f t="shared" si="58"/>
        <v>2157312</v>
      </c>
      <c r="E429" s="16" t="str">
        <f t="shared" si="59"/>
        <v>24天23时15分12秒</v>
      </c>
      <c r="F429" s="17">
        <f t="shared" si="64"/>
        <v>50996600000</v>
      </c>
      <c r="G429" s="17">
        <f t="shared" si="60"/>
        <v>305979600</v>
      </c>
      <c r="H429" s="17" t="str">
        <f t="shared" si="61"/>
        <v>3541天10时20分0秒</v>
      </c>
      <c r="I429" s="18">
        <f t="shared" si="62"/>
        <v>1720</v>
      </c>
      <c r="J429" s="19">
        <f t="shared" si="63"/>
        <v>129000</v>
      </c>
    </row>
    <row r="430" spans="1:10" x14ac:dyDescent="0.25">
      <c r="A430" s="22">
        <v>430</v>
      </c>
      <c r="B430" s="22">
        <f t="shared" si="56"/>
        <v>431</v>
      </c>
      <c r="C430" s="16">
        <f t="shared" si="57"/>
        <v>361250000</v>
      </c>
      <c r="D430" s="16">
        <f t="shared" si="58"/>
        <v>2167500</v>
      </c>
      <c r="E430" s="16" t="str">
        <f t="shared" si="59"/>
        <v>25天2时5分0秒</v>
      </c>
      <c r="F430" s="17">
        <f t="shared" si="64"/>
        <v>51357850000</v>
      </c>
      <c r="G430" s="17">
        <f t="shared" si="60"/>
        <v>308147100</v>
      </c>
      <c r="H430" s="17" t="str">
        <f t="shared" si="61"/>
        <v>3566天12时25分0秒</v>
      </c>
      <c r="I430" s="18">
        <f t="shared" si="62"/>
        <v>1724</v>
      </c>
      <c r="J430" s="19">
        <f t="shared" si="63"/>
        <v>129300</v>
      </c>
    </row>
    <row r="431" spans="1:10" x14ac:dyDescent="0.25">
      <c r="A431" s="22">
        <v>431</v>
      </c>
      <c r="B431" s="22">
        <f t="shared" si="56"/>
        <v>432</v>
      </c>
      <c r="C431" s="16">
        <f t="shared" si="57"/>
        <v>362952000</v>
      </c>
      <c r="D431" s="16">
        <f t="shared" si="58"/>
        <v>2177712</v>
      </c>
      <c r="E431" s="16" t="str">
        <f t="shared" si="59"/>
        <v>25天4时55分12秒</v>
      </c>
      <c r="F431" s="17">
        <f t="shared" si="64"/>
        <v>51720802000</v>
      </c>
      <c r="G431" s="17">
        <f t="shared" si="60"/>
        <v>310324812</v>
      </c>
      <c r="H431" s="17" t="str">
        <f t="shared" si="61"/>
        <v>3591天17时20分12秒</v>
      </c>
      <c r="I431" s="18">
        <f t="shared" si="62"/>
        <v>1728</v>
      </c>
      <c r="J431" s="19">
        <f t="shared" si="63"/>
        <v>129600</v>
      </c>
    </row>
    <row r="432" spans="1:10" x14ac:dyDescent="0.25">
      <c r="A432" s="22">
        <v>432</v>
      </c>
      <c r="B432" s="22">
        <f t="shared" si="56"/>
        <v>433</v>
      </c>
      <c r="C432" s="16">
        <f t="shared" si="57"/>
        <v>364658000</v>
      </c>
      <c r="D432" s="16">
        <f t="shared" si="58"/>
        <v>2187948</v>
      </c>
      <c r="E432" s="16" t="str">
        <f t="shared" si="59"/>
        <v>25天7时45分48秒</v>
      </c>
      <c r="F432" s="17">
        <f t="shared" si="64"/>
        <v>52085460000</v>
      </c>
      <c r="G432" s="17">
        <f t="shared" si="60"/>
        <v>312512760</v>
      </c>
      <c r="H432" s="17" t="str">
        <f t="shared" si="61"/>
        <v>3617天1时6分0秒</v>
      </c>
      <c r="I432" s="18">
        <f t="shared" si="62"/>
        <v>1732</v>
      </c>
      <c r="J432" s="19">
        <f t="shared" si="63"/>
        <v>129900</v>
      </c>
    </row>
    <row r="433" spans="1:10" x14ac:dyDescent="0.25">
      <c r="A433" s="22">
        <v>433</v>
      </c>
      <c r="B433" s="22">
        <f t="shared" si="56"/>
        <v>434</v>
      </c>
      <c r="C433" s="16">
        <f t="shared" si="57"/>
        <v>366368000</v>
      </c>
      <c r="D433" s="16">
        <f t="shared" si="58"/>
        <v>2198208</v>
      </c>
      <c r="E433" s="16" t="str">
        <f t="shared" si="59"/>
        <v>25天10时36分48秒</v>
      </c>
      <c r="F433" s="17">
        <f t="shared" si="64"/>
        <v>52451828000</v>
      </c>
      <c r="G433" s="17">
        <f t="shared" si="60"/>
        <v>314710968</v>
      </c>
      <c r="H433" s="17" t="str">
        <f t="shared" si="61"/>
        <v>3642天11时42分48秒</v>
      </c>
      <c r="I433" s="18">
        <f t="shared" si="62"/>
        <v>1736</v>
      </c>
      <c r="J433" s="19">
        <f t="shared" si="63"/>
        <v>130200</v>
      </c>
    </row>
    <row r="434" spans="1:10" x14ac:dyDescent="0.25">
      <c r="A434" s="22">
        <v>434</v>
      </c>
      <c r="B434" s="22">
        <f t="shared" si="56"/>
        <v>435</v>
      </c>
      <c r="C434" s="16">
        <f t="shared" si="57"/>
        <v>368082000</v>
      </c>
      <c r="D434" s="16">
        <f t="shared" si="58"/>
        <v>2208492</v>
      </c>
      <c r="E434" s="16" t="str">
        <f t="shared" si="59"/>
        <v>25天13时28分12秒</v>
      </c>
      <c r="F434" s="17">
        <f t="shared" si="64"/>
        <v>52819910000</v>
      </c>
      <c r="G434" s="17">
        <f t="shared" si="60"/>
        <v>316919460</v>
      </c>
      <c r="H434" s="17" t="str">
        <f t="shared" si="61"/>
        <v>3668天1时11分0秒</v>
      </c>
      <c r="I434" s="18">
        <f t="shared" si="62"/>
        <v>1740</v>
      </c>
      <c r="J434" s="19">
        <f t="shared" si="63"/>
        <v>130500</v>
      </c>
    </row>
    <row r="435" spans="1:10" x14ac:dyDescent="0.25">
      <c r="A435" s="22">
        <v>435</v>
      </c>
      <c r="B435" s="22">
        <f t="shared" si="56"/>
        <v>436</v>
      </c>
      <c r="C435" s="16">
        <f t="shared" si="57"/>
        <v>369800000</v>
      </c>
      <c r="D435" s="16">
        <f t="shared" si="58"/>
        <v>2218800</v>
      </c>
      <c r="E435" s="16" t="str">
        <f t="shared" si="59"/>
        <v>25天16时20分0秒</v>
      </c>
      <c r="F435" s="17">
        <f t="shared" si="64"/>
        <v>53189710000</v>
      </c>
      <c r="G435" s="17">
        <f t="shared" si="60"/>
        <v>319138260</v>
      </c>
      <c r="H435" s="17" t="str">
        <f t="shared" si="61"/>
        <v>3693天17时31分0秒</v>
      </c>
      <c r="I435" s="18">
        <f t="shared" si="62"/>
        <v>1744</v>
      </c>
      <c r="J435" s="19">
        <f t="shared" si="63"/>
        <v>130800</v>
      </c>
    </row>
    <row r="436" spans="1:10" x14ac:dyDescent="0.25">
      <c r="A436" s="22">
        <v>436</v>
      </c>
      <c r="B436" s="22">
        <f t="shared" si="56"/>
        <v>437</v>
      </c>
      <c r="C436" s="16">
        <f t="shared" si="57"/>
        <v>371522000</v>
      </c>
      <c r="D436" s="16">
        <f t="shared" si="58"/>
        <v>2229132</v>
      </c>
      <c r="E436" s="16" t="str">
        <f t="shared" si="59"/>
        <v>25天19时12分12秒</v>
      </c>
      <c r="F436" s="17">
        <f t="shared" si="64"/>
        <v>53561232000</v>
      </c>
      <c r="G436" s="17">
        <f t="shared" si="60"/>
        <v>321367392</v>
      </c>
      <c r="H436" s="17" t="str">
        <f t="shared" si="61"/>
        <v>3719天12时43分12秒</v>
      </c>
      <c r="I436" s="18">
        <f t="shared" si="62"/>
        <v>1748</v>
      </c>
      <c r="J436" s="19">
        <f t="shared" si="63"/>
        <v>131100</v>
      </c>
    </row>
    <row r="437" spans="1:10" x14ac:dyDescent="0.25">
      <c r="A437" s="22">
        <v>437</v>
      </c>
      <c r="B437" s="22">
        <f t="shared" si="56"/>
        <v>438</v>
      </c>
      <c r="C437" s="16">
        <f t="shared" si="57"/>
        <v>373248000</v>
      </c>
      <c r="D437" s="16">
        <f t="shared" si="58"/>
        <v>2239488</v>
      </c>
      <c r="E437" s="16" t="str">
        <f t="shared" si="59"/>
        <v>25天22时4分48秒</v>
      </c>
      <c r="F437" s="17">
        <f t="shared" si="64"/>
        <v>53934480000</v>
      </c>
      <c r="G437" s="17">
        <f t="shared" si="60"/>
        <v>323606880</v>
      </c>
      <c r="H437" s="17" t="str">
        <f t="shared" si="61"/>
        <v>3745天10时48分0秒</v>
      </c>
      <c r="I437" s="18">
        <f t="shared" si="62"/>
        <v>1752</v>
      </c>
      <c r="J437" s="19">
        <f t="shared" si="63"/>
        <v>131400</v>
      </c>
    </row>
    <row r="438" spans="1:10" x14ac:dyDescent="0.25">
      <c r="A438" s="22">
        <v>438</v>
      </c>
      <c r="B438" s="22">
        <f t="shared" si="56"/>
        <v>439</v>
      </c>
      <c r="C438" s="16">
        <f t="shared" si="57"/>
        <v>374978000</v>
      </c>
      <c r="D438" s="16">
        <f t="shared" si="58"/>
        <v>2249868</v>
      </c>
      <c r="E438" s="16" t="str">
        <f t="shared" si="59"/>
        <v>26天0时57分48秒</v>
      </c>
      <c r="F438" s="17">
        <f t="shared" si="64"/>
        <v>54309458000</v>
      </c>
      <c r="G438" s="17">
        <f t="shared" si="60"/>
        <v>325856748</v>
      </c>
      <c r="H438" s="17" t="str">
        <f t="shared" si="61"/>
        <v>3771天11时45分48秒</v>
      </c>
      <c r="I438" s="18">
        <f t="shared" si="62"/>
        <v>1756</v>
      </c>
      <c r="J438" s="19">
        <f t="shared" si="63"/>
        <v>131700</v>
      </c>
    </row>
    <row r="439" spans="1:10" x14ac:dyDescent="0.25">
      <c r="A439" s="22">
        <v>439</v>
      </c>
      <c r="B439" s="22">
        <f t="shared" si="56"/>
        <v>440</v>
      </c>
      <c r="C439" s="16">
        <f t="shared" si="57"/>
        <v>376712000</v>
      </c>
      <c r="D439" s="16">
        <f t="shared" si="58"/>
        <v>2260272</v>
      </c>
      <c r="E439" s="16" t="str">
        <f t="shared" si="59"/>
        <v>26天3时51分12秒</v>
      </c>
      <c r="F439" s="17">
        <f t="shared" si="64"/>
        <v>54686170000</v>
      </c>
      <c r="G439" s="17">
        <f t="shared" si="60"/>
        <v>328117020</v>
      </c>
      <c r="H439" s="17" t="str">
        <f t="shared" si="61"/>
        <v>3797天15时37分0秒</v>
      </c>
      <c r="I439" s="18">
        <f t="shared" si="62"/>
        <v>1760</v>
      </c>
      <c r="J439" s="19">
        <f t="shared" si="63"/>
        <v>132000</v>
      </c>
    </row>
    <row r="440" spans="1:10" x14ac:dyDescent="0.25">
      <c r="A440" s="22">
        <v>440</v>
      </c>
      <c r="B440" s="22">
        <f t="shared" si="56"/>
        <v>441</v>
      </c>
      <c r="C440" s="16">
        <f t="shared" si="57"/>
        <v>378450000</v>
      </c>
      <c r="D440" s="16">
        <f t="shared" si="58"/>
        <v>2270700</v>
      </c>
      <c r="E440" s="16" t="str">
        <f t="shared" si="59"/>
        <v>26天6时45分0秒</v>
      </c>
      <c r="F440" s="17">
        <f t="shared" si="64"/>
        <v>55064620000</v>
      </c>
      <c r="G440" s="17">
        <f t="shared" si="60"/>
        <v>330387720</v>
      </c>
      <c r="H440" s="17" t="str">
        <f t="shared" si="61"/>
        <v>3823天22时22分0秒</v>
      </c>
      <c r="I440" s="18">
        <f t="shared" si="62"/>
        <v>1764</v>
      </c>
      <c r="J440" s="19">
        <f t="shared" si="63"/>
        <v>132300</v>
      </c>
    </row>
    <row r="441" spans="1:10" x14ac:dyDescent="0.25">
      <c r="A441" s="22">
        <v>441</v>
      </c>
      <c r="B441" s="22">
        <f t="shared" si="56"/>
        <v>442</v>
      </c>
      <c r="C441" s="16">
        <f t="shared" si="57"/>
        <v>380192000</v>
      </c>
      <c r="D441" s="16">
        <f t="shared" si="58"/>
        <v>2281152</v>
      </c>
      <c r="E441" s="16" t="str">
        <f t="shared" si="59"/>
        <v>26天9时39分12秒</v>
      </c>
      <c r="F441" s="17">
        <f t="shared" si="64"/>
        <v>55444812000</v>
      </c>
      <c r="G441" s="17">
        <f t="shared" si="60"/>
        <v>332668872</v>
      </c>
      <c r="H441" s="17" t="str">
        <f t="shared" si="61"/>
        <v>3850天8时1分12秒</v>
      </c>
      <c r="I441" s="18">
        <f t="shared" si="62"/>
        <v>1768</v>
      </c>
      <c r="J441" s="19">
        <f t="shared" si="63"/>
        <v>132600</v>
      </c>
    </row>
    <row r="442" spans="1:10" x14ac:dyDescent="0.25">
      <c r="A442" s="22">
        <v>442</v>
      </c>
      <c r="B442" s="22">
        <f t="shared" si="56"/>
        <v>443</v>
      </c>
      <c r="C442" s="16">
        <f t="shared" si="57"/>
        <v>381938000</v>
      </c>
      <c r="D442" s="16">
        <f t="shared" si="58"/>
        <v>2291628</v>
      </c>
      <c r="E442" s="16" t="str">
        <f t="shared" si="59"/>
        <v>26天12时33分48秒</v>
      </c>
      <c r="F442" s="17">
        <f t="shared" si="64"/>
        <v>55826750000</v>
      </c>
      <c r="G442" s="17">
        <f t="shared" si="60"/>
        <v>334960500</v>
      </c>
      <c r="H442" s="17" t="str">
        <f t="shared" si="61"/>
        <v>3876天20时35分0秒</v>
      </c>
      <c r="I442" s="18">
        <f t="shared" si="62"/>
        <v>1772</v>
      </c>
      <c r="J442" s="19">
        <f t="shared" si="63"/>
        <v>132900</v>
      </c>
    </row>
    <row r="443" spans="1:10" x14ac:dyDescent="0.25">
      <c r="A443" s="22">
        <v>443</v>
      </c>
      <c r="B443" s="22">
        <f t="shared" si="56"/>
        <v>444</v>
      </c>
      <c r="C443" s="16">
        <f t="shared" si="57"/>
        <v>383688000</v>
      </c>
      <c r="D443" s="16">
        <f t="shared" si="58"/>
        <v>2302128</v>
      </c>
      <c r="E443" s="16" t="str">
        <f t="shared" si="59"/>
        <v>26天15时28分48秒</v>
      </c>
      <c r="F443" s="17">
        <f t="shared" si="64"/>
        <v>56210438000</v>
      </c>
      <c r="G443" s="17">
        <f t="shared" si="60"/>
        <v>337262628</v>
      </c>
      <c r="H443" s="17" t="str">
        <f t="shared" si="61"/>
        <v>3903天12时3分48秒</v>
      </c>
      <c r="I443" s="18">
        <f t="shared" si="62"/>
        <v>1776</v>
      </c>
      <c r="J443" s="19">
        <f t="shared" si="63"/>
        <v>133200</v>
      </c>
    </row>
    <row r="444" spans="1:10" x14ac:dyDescent="0.25">
      <c r="A444" s="22">
        <v>444</v>
      </c>
      <c r="B444" s="22">
        <f t="shared" si="56"/>
        <v>445</v>
      </c>
      <c r="C444" s="16">
        <f t="shared" si="57"/>
        <v>385442000</v>
      </c>
      <c r="D444" s="16">
        <f t="shared" si="58"/>
        <v>2312652</v>
      </c>
      <c r="E444" s="16" t="str">
        <f t="shared" si="59"/>
        <v>26天18时24分12秒</v>
      </c>
      <c r="F444" s="17">
        <f t="shared" si="64"/>
        <v>56595880000</v>
      </c>
      <c r="G444" s="17">
        <f t="shared" si="60"/>
        <v>339575280</v>
      </c>
      <c r="H444" s="17" t="str">
        <f t="shared" si="61"/>
        <v>3930天6时28分0秒</v>
      </c>
      <c r="I444" s="18">
        <f t="shared" si="62"/>
        <v>1780</v>
      </c>
      <c r="J444" s="19">
        <f t="shared" si="63"/>
        <v>133500</v>
      </c>
    </row>
    <row r="445" spans="1:10" x14ac:dyDescent="0.25">
      <c r="A445" s="22">
        <v>445</v>
      </c>
      <c r="B445" s="22">
        <f t="shared" si="56"/>
        <v>446</v>
      </c>
      <c r="C445" s="16">
        <f t="shared" si="57"/>
        <v>387200000</v>
      </c>
      <c r="D445" s="16">
        <f t="shared" si="58"/>
        <v>2323200</v>
      </c>
      <c r="E445" s="16" t="str">
        <f t="shared" si="59"/>
        <v>26天21时20分0秒</v>
      </c>
      <c r="F445" s="17">
        <f t="shared" si="64"/>
        <v>56983080000</v>
      </c>
      <c r="G445" s="17">
        <f t="shared" si="60"/>
        <v>341898480</v>
      </c>
      <c r="H445" s="17" t="str">
        <f t="shared" si="61"/>
        <v>3957天3时48分0秒</v>
      </c>
      <c r="I445" s="18">
        <f t="shared" si="62"/>
        <v>1784</v>
      </c>
      <c r="J445" s="19">
        <f t="shared" si="63"/>
        <v>133800</v>
      </c>
    </row>
    <row r="446" spans="1:10" x14ac:dyDescent="0.25">
      <c r="A446" s="22">
        <v>446</v>
      </c>
      <c r="B446" s="22">
        <f t="shared" si="56"/>
        <v>447</v>
      </c>
      <c r="C446" s="16">
        <f t="shared" si="57"/>
        <v>388962000</v>
      </c>
      <c r="D446" s="16">
        <f t="shared" si="58"/>
        <v>2333772</v>
      </c>
      <c r="E446" s="16" t="str">
        <f t="shared" si="59"/>
        <v>27天0时16分12秒</v>
      </c>
      <c r="F446" s="17">
        <f t="shared" si="64"/>
        <v>57372042000</v>
      </c>
      <c r="G446" s="17">
        <f t="shared" si="60"/>
        <v>344232252</v>
      </c>
      <c r="H446" s="17" t="str">
        <f t="shared" si="61"/>
        <v>3984天4时4分12秒</v>
      </c>
      <c r="I446" s="18">
        <f t="shared" si="62"/>
        <v>1788</v>
      </c>
      <c r="J446" s="19">
        <f t="shared" si="63"/>
        <v>134100</v>
      </c>
    </row>
    <row r="447" spans="1:10" x14ac:dyDescent="0.25">
      <c r="A447" s="22">
        <v>447</v>
      </c>
      <c r="B447" s="22">
        <f t="shared" si="56"/>
        <v>448</v>
      </c>
      <c r="C447" s="16">
        <f t="shared" si="57"/>
        <v>390728000</v>
      </c>
      <c r="D447" s="16">
        <f t="shared" si="58"/>
        <v>2344368</v>
      </c>
      <c r="E447" s="16" t="str">
        <f t="shared" si="59"/>
        <v>27天3时12分48秒</v>
      </c>
      <c r="F447" s="17">
        <f t="shared" si="64"/>
        <v>57762770000</v>
      </c>
      <c r="G447" s="17">
        <f t="shared" si="60"/>
        <v>346576620</v>
      </c>
      <c r="H447" s="17" t="str">
        <f t="shared" si="61"/>
        <v>4011天7时17分0秒</v>
      </c>
      <c r="I447" s="18">
        <f t="shared" si="62"/>
        <v>1792</v>
      </c>
      <c r="J447" s="19">
        <f t="shared" si="63"/>
        <v>134400</v>
      </c>
    </row>
    <row r="448" spans="1:10" x14ac:dyDescent="0.25">
      <c r="A448" s="22">
        <v>448</v>
      </c>
      <c r="B448" s="22">
        <f t="shared" si="56"/>
        <v>449</v>
      </c>
      <c r="C448" s="16">
        <f t="shared" si="57"/>
        <v>392498000</v>
      </c>
      <c r="D448" s="16">
        <f t="shared" si="58"/>
        <v>2354988</v>
      </c>
      <c r="E448" s="16" t="str">
        <f t="shared" si="59"/>
        <v>27天6时9分48秒</v>
      </c>
      <c r="F448" s="17">
        <f t="shared" si="64"/>
        <v>58155268000</v>
      </c>
      <c r="G448" s="17">
        <f t="shared" si="60"/>
        <v>348931608</v>
      </c>
      <c r="H448" s="17" t="str">
        <f t="shared" si="61"/>
        <v>4038天13时26分48秒</v>
      </c>
      <c r="I448" s="18">
        <f t="shared" si="62"/>
        <v>1796</v>
      </c>
      <c r="J448" s="19">
        <f t="shared" si="63"/>
        <v>134700</v>
      </c>
    </row>
    <row r="449" spans="1:10" x14ac:dyDescent="0.25">
      <c r="A449" s="22">
        <v>449</v>
      </c>
      <c r="B449" s="22">
        <f t="shared" si="56"/>
        <v>450</v>
      </c>
      <c r="C449" s="16">
        <f t="shared" si="57"/>
        <v>394272000</v>
      </c>
      <c r="D449" s="16">
        <f t="shared" si="58"/>
        <v>2365632</v>
      </c>
      <c r="E449" s="16" t="str">
        <f t="shared" si="59"/>
        <v>27天9时7分12秒</v>
      </c>
      <c r="F449" s="17">
        <f t="shared" si="64"/>
        <v>58549540000</v>
      </c>
      <c r="G449" s="17">
        <f t="shared" si="60"/>
        <v>351297240</v>
      </c>
      <c r="H449" s="17" t="str">
        <f t="shared" si="61"/>
        <v>4065天22时34分0秒</v>
      </c>
      <c r="I449" s="18">
        <f t="shared" si="62"/>
        <v>1800</v>
      </c>
      <c r="J449" s="19">
        <f t="shared" si="63"/>
        <v>135000</v>
      </c>
    </row>
    <row r="450" spans="1:10" x14ac:dyDescent="0.25">
      <c r="A450" s="22">
        <v>450</v>
      </c>
      <c r="B450" s="22">
        <f t="shared" si="56"/>
        <v>451</v>
      </c>
      <c r="C450" s="16">
        <f t="shared" si="57"/>
        <v>396050000</v>
      </c>
      <c r="D450" s="16">
        <f t="shared" si="58"/>
        <v>2376300</v>
      </c>
      <c r="E450" s="16" t="str">
        <f t="shared" si="59"/>
        <v>27天12时5分0秒</v>
      </c>
      <c r="F450" s="17">
        <f t="shared" si="64"/>
        <v>58945590000</v>
      </c>
      <c r="G450" s="17">
        <f t="shared" si="60"/>
        <v>353673540</v>
      </c>
      <c r="H450" s="17" t="str">
        <f t="shared" si="61"/>
        <v>4093天10时39分0秒</v>
      </c>
      <c r="I450" s="18">
        <f t="shared" si="62"/>
        <v>1804</v>
      </c>
      <c r="J450" s="19">
        <f t="shared" si="63"/>
        <v>135300</v>
      </c>
    </row>
    <row r="451" spans="1:10" x14ac:dyDescent="0.25">
      <c r="A451" s="22">
        <v>451</v>
      </c>
      <c r="B451" s="22">
        <f t="shared" si="56"/>
        <v>452</v>
      </c>
      <c r="C451" s="16">
        <f t="shared" si="57"/>
        <v>397832000</v>
      </c>
      <c r="D451" s="16">
        <f t="shared" si="58"/>
        <v>2386992</v>
      </c>
      <c r="E451" s="16" t="str">
        <f t="shared" si="59"/>
        <v>27天15时3分12秒</v>
      </c>
      <c r="F451" s="17">
        <f t="shared" si="64"/>
        <v>59343422000</v>
      </c>
      <c r="G451" s="17">
        <f t="shared" si="60"/>
        <v>356060532</v>
      </c>
      <c r="H451" s="17" t="str">
        <f t="shared" si="61"/>
        <v>4121天1时42分12秒</v>
      </c>
      <c r="I451" s="18">
        <f t="shared" si="62"/>
        <v>1808</v>
      </c>
      <c r="J451" s="19">
        <f t="shared" si="63"/>
        <v>135600</v>
      </c>
    </row>
    <row r="452" spans="1:10" x14ac:dyDescent="0.25">
      <c r="A452" s="22">
        <v>452</v>
      </c>
      <c r="B452" s="22">
        <f t="shared" si="56"/>
        <v>453</v>
      </c>
      <c r="C452" s="16">
        <f t="shared" si="57"/>
        <v>399618000</v>
      </c>
      <c r="D452" s="16">
        <f t="shared" si="58"/>
        <v>2397708</v>
      </c>
      <c r="E452" s="16" t="str">
        <f t="shared" si="59"/>
        <v>27天18时1分48秒</v>
      </c>
      <c r="F452" s="17">
        <f t="shared" si="64"/>
        <v>59743040000</v>
      </c>
      <c r="G452" s="17">
        <f t="shared" si="60"/>
        <v>358458240</v>
      </c>
      <c r="H452" s="17" t="str">
        <f t="shared" si="61"/>
        <v>4148天19时44分0秒</v>
      </c>
      <c r="I452" s="18">
        <f t="shared" si="62"/>
        <v>1812</v>
      </c>
      <c r="J452" s="19">
        <f t="shared" si="63"/>
        <v>135900</v>
      </c>
    </row>
    <row r="453" spans="1:10" x14ac:dyDescent="0.25">
      <c r="A453" s="22">
        <v>453</v>
      </c>
      <c r="B453" s="22">
        <f t="shared" si="56"/>
        <v>454</v>
      </c>
      <c r="C453" s="16">
        <f t="shared" si="57"/>
        <v>401408000</v>
      </c>
      <c r="D453" s="16">
        <f t="shared" si="58"/>
        <v>2408448</v>
      </c>
      <c r="E453" s="16" t="str">
        <f t="shared" si="59"/>
        <v>27天21时0分48秒</v>
      </c>
      <c r="F453" s="17">
        <f t="shared" si="64"/>
        <v>60144448000</v>
      </c>
      <c r="G453" s="17">
        <f t="shared" si="60"/>
        <v>360866688</v>
      </c>
      <c r="H453" s="17" t="str">
        <f t="shared" si="61"/>
        <v>4176天16时44分48秒</v>
      </c>
      <c r="I453" s="18">
        <f t="shared" si="62"/>
        <v>1816</v>
      </c>
      <c r="J453" s="19">
        <f t="shared" si="63"/>
        <v>136200</v>
      </c>
    </row>
    <row r="454" spans="1:10" x14ac:dyDescent="0.25">
      <c r="A454" s="22">
        <v>454</v>
      </c>
      <c r="B454" s="22">
        <f t="shared" si="56"/>
        <v>455</v>
      </c>
      <c r="C454" s="16">
        <f t="shared" si="57"/>
        <v>403202000</v>
      </c>
      <c r="D454" s="16">
        <f t="shared" si="58"/>
        <v>2419212</v>
      </c>
      <c r="E454" s="16" t="str">
        <f t="shared" si="59"/>
        <v>28天0时0分12秒</v>
      </c>
      <c r="F454" s="17">
        <f t="shared" si="64"/>
        <v>60547650000</v>
      </c>
      <c r="G454" s="17">
        <f t="shared" si="60"/>
        <v>363285900</v>
      </c>
      <c r="H454" s="17" t="str">
        <f t="shared" si="61"/>
        <v>4204天16时45分0秒</v>
      </c>
      <c r="I454" s="18">
        <f t="shared" si="62"/>
        <v>1820</v>
      </c>
      <c r="J454" s="19">
        <f t="shared" si="63"/>
        <v>136500</v>
      </c>
    </row>
    <row r="455" spans="1:10" x14ac:dyDescent="0.25">
      <c r="A455" s="22">
        <v>455</v>
      </c>
      <c r="B455" s="22">
        <f t="shared" ref="B455:B518" si="65">A455+1</f>
        <v>456</v>
      </c>
      <c r="C455" s="16">
        <f t="shared" ref="C455:C518" si="66">(B455-6)*(B455-6)*2000</f>
        <v>405000000</v>
      </c>
      <c r="D455" s="16">
        <f t="shared" ref="D455:D518" si="67">C455*60/10000</f>
        <v>2430000</v>
      </c>
      <c r="E455" s="16" t="str">
        <f t="shared" ref="E455:E518" si="68">CONCATENATE(TEXT(INT(D455/86400),0),"天",TEXT(INT(MOD(D455/3600,24)),0),"时",TEXT(INT(MOD(D455/60,60)),0),"分",TEXT(INT(MOD(D455,60)),0),"秒")</f>
        <v>28天3时0分0秒</v>
      </c>
      <c r="F455" s="17">
        <f t="shared" si="64"/>
        <v>60952650000</v>
      </c>
      <c r="G455" s="17">
        <f t="shared" ref="G455:G518" si="69">F455*60/10000</f>
        <v>365715900</v>
      </c>
      <c r="H455" s="17" t="str">
        <f t="shared" ref="H455:H518" si="70">CONCATENATE(TEXT(INT(G455/86400),0),"天",TEXT(INT(MOD(G455/3600,24)),0),"时",TEXT(INT(MOD(G455/60,60)),0),"分",TEXT(INT(MOD(G455,60)),0),"秒")</f>
        <v>4232天19时45分0秒</v>
      </c>
      <c r="I455" s="18">
        <f t="shared" ref="I455:I518" si="71">24+4*(B455-6)</f>
        <v>1824</v>
      </c>
      <c r="J455" s="19">
        <f t="shared" ref="J455:J518" si="72">1800+300*(B455-6)</f>
        <v>136800</v>
      </c>
    </row>
    <row r="456" spans="1:10" x14ac:dyDescent="0.25">
      <c r="A456" s="22">
        <v>456</v>
      </c>
      <c r="B456" s="22">
        <f t="shared" si="65"/>
        <v>457</v>
      </c>
      <c r="C456" s="16">
        <f t="shared" si="66"/>
        <v>406802000</v>
      </c>
      <c r="D456" s="16">
        <f t="shared" si="67"/>
        <v>2440812</v>
      </c>
      <c r="E456" s="16" t="str">
        <f t="shared" si="68"/>
        <v>28天6时0分12秒</v>
      </c>
      <c r="F456" s="17">
        <f t="shared" si="64"/>
        <v>61359452000</v>
      </c>
      <c r="G456" s="17">
        <f t="shared" si="69"/>
        <v>368156712</v>
      </c>
      <c r="H456" s="17" t="str">
        <f t="shared" si="70"/>
        <v>4261天1时45分12秒</v>
      </c>
      <c r="I456" s="18">
        <f t="shared" si="71"/>
        <v>1828</v>
      </c>
      <c r="J456" s="19">
        <f t="shared" si="72"/>
        <v>137100</v>
      </c>
    </row>
    <row r="457" spans="1:10" x14ac:dyDescent="0.25">
      <c r="A457" s="22">
        <v>457</v>
      </c>
      <c r="B457" s="22">
        <f t="shared" si="65"/>
        <v>458</v>
      </c>
      <c r="C457" s="16">
        <f t="shared" si="66"/>
        <v>408608000</v>
      </c>
      <c r="D457" s="16">
        <f t="shared" si="67"/>
        <v>2451648</v>
      </c>
      <c r="E457" s="16" t="str">
        <f t="shared" si="68"/>
        <v>28天9时0分48秒</v>
      </c>
      <c r="F457" s="17">
        <f t="shared" si="64"/>
        <v>61768060000</v>
      </c>
      <c r="G457" s="17">
        <f t="shared" si="69"/>
        <v>370608360</v>
      </c>
      <c r="H457" s="17" t="str">
        <f t="shared" si="70"/>
        <v>4289天10时46分0秒</v>
      </c>
      <c r="I457" s="18">
        <f t="shared" si="71"/>
        <v>1832</v>
      </c>
      <c r="J457" s="19">
        <f t="shared" si="72"/>
        <v>137400</v>
      </c>
    </row>
    <row r="458" spans="1:10" x14ac:dyDescent="0.25">
      <c r="A458" s="22">
        <v>458</v>
      </c>
      <c r="B458" s="22">
        <f t="shared" si="65"/>
        <v>459</v>
      </c>
      <c r="C458" s="16">
        <f t="shared" si="66"/>
        <v>410418000</v>
      </c>
      <c r="D458" s="16">
        <f t="shared" si="67"/>
        <v>2462508</v>
      </c>
      <c r="E458" s="16" t="str">
        <f t="shared" si="68"/>
        <v>28天12时1分48秒</v>
      </c>
      <c r="F458" s="17">
        <f t="shared" si="64"/>
        <v>62178478000</v>
      </c>
      <c r="G458" s="17">
        <f t="shared" si="69"/>
        <v>373070868</v>
      </c>
      <c r="H458" s="17" t="str">
        <f t="shared" si="70"/>
        <v>4317天22时47分48秒</v>
      </c>
      <c r="I458" s="18">
        <f t="shared" si="71"/>
        <v>1836</v>
      </c>
      <c r="J458" s="19">
        <f t="shared" si="72"/>
        <v>137700</v>
      </c>
    </row>
    <row r="459" spans="1:10" x14ac:dyDescent="0.25">
      <c r="A459" s="22">
        <v>459</v>
      </c>
      <c r="B459" s="22">
        <f t="shared" si="65"/>
        <v>460</v>
      </c>
      <c r="C459" s="16">
        <f t="shared" si="66"/>
        <v>412232000</v>
      </c>
      <c r="D459" s="16">
        <f t="shared" si="67"/>
        <v>2473392</v>
      </c>
      <c r="E459" s="16" t="str">
        <f t="shared" si="68"/>
        <v>28天15时3分12秒</v>
      </c>
      <c r="F459" s="17">
        <f t="shared" si="64"/>
        <v>62590710000</v>
      </c>
      <c r="G459" s="17">
        <f t="shared" si="69"/>
        <v>375544260</v>
      </c>
      <c r="H459" s="17" t="str">
        <f t="shared" si="70"/>
        <v>4346天13时51分0秒</v>
      </c>
      <c r="I459" s="18">
        <f t="shared" si="71"/>
        <v>1840</v>
      </c>
      <c r="J459" s="19">
        <f t="shared" si="72"/>
        <v>138000</v>
      </c>
    </row>
    <row r="460" spans="1:10" x14ac:dyDescent="0.25">
      <c r="A460" s="22">
        <v>460</v>
      </c>
      <c r="B460" s="22">
        <f t="shared" si="65"/>
        <v>461</v>
      </c>
      <c r="C460" s="16">
        <f t="shared" si="66"/>
        <v>414050000</v>
      </c>
      <c r="D460" s="16">
        <f t="shared" si="67"/>
        <v>2484300</v>
      </c>
      <c r="E460" s="16" t="str">
        <f t="shared" si="68"/>
        <v>28天18时5分0秒</v>
      </c>
      <c r="F460" s="17">
        <f t="shared" si="64"/>
        <v>63004760000</v>
      </c>
      <c r="G460" s="17">
        <f t="shared" si="69"/>
        <v>378028560</v>
      </c>
      <c r="H460" s="17" t="str">
        <f t="shared" si="70"/>
        <v>4375天7时56分0秒</v>
      </c>
      <c r="I460" s="18">
        <f t="shared" si="71"/>
        <v>1844</v>
      </c>
      <c r="J460" s="19">
        <f t="shared" si="72"/>
        <v>138300</v>
      </c>
    </row>
    <row r="461" spans="1:10" x14ac:dyDescent="0.25">
      <c r="A461" s="22">
        <v>461</v>
      </c>
      <c r="B461" s="22">
        <f t="shared" si="65"/>
        <v>462</v>
      </c>
      <c r="C461" s="16">
        <f t="shared" si="66"/>
        <v>415872000</v>
      </c>
      <c r="D461" s="16">
        <f t="shared" si="67"/>
        <v>2495232</v>
      </c>
      <c r="E461" s="16" t="str">
        <f t="shared" si="68"/>
        <v>28天21时7分12秒</v>
      </c>
      <c r="F461" s="17">
        <f t="shared" si="64"/>
        <v>63420632000</v>
      </c>
      <c r="G461" s="17">
        <f t="shared" si="69"/>
        <v>380523792</v>
      </c>
      <c r="H461" s="17" t="str">
        <f t="shared" si="70"/>
        <v>4404天5时3分12秒</v>
      </c>
      <c r="I461" s="18">
        <f t="shared" si="71"/>
        <v>1848</v>
      </c>
      <c r="J461" s="19">
        <f t="shared" si="72"/>
        <v>138600</v>
      </c>
    </row>
    <row r="462" spans="1:10" x14ac:dyDescent="0.25">
      <c r="A462" s="22">
        <v>462</v>
      </c>
      <c r="B462" s="22">
        <f t="shared" si="65"/>
        <v>463</v>
      </c>
      <c r="C462" s="16">
        <f t="shared" si="66"/>
        <v>417698000</v>
      </c>
      <c r="D462" s="16">
        <f t="shared" si="67"/>
        <v>2506188</v>
      </c>
      <c r="E462" s="16" t="str">
        <f t="shared" si="68"/>
        <v>29天0时9分48秒</v>
      </c>
      <c r="F462" s="17">
        <f t="shared" si="64"/>
        <v>63838330000</v>
      </c>
      <c r="G462" s="17">
        <f t="shared" si="69"/>
        <v>383029980</v>
      </c>
      <c r="H462" s="17" t="str">
        <f t="shared" si="70"/>
        <v>4433天5时13分0秒</v>
      </c>
      <c r="I462" s="18">
        <f t="shared" si="71"/>
        <v>1852</v>
      </c>
      <c r="J462" s="19">
        <f t="shared" si="72"/>
        <v>138900</v>
      </c>
    </row>
    <row r="463" spans="1:10" x14ac:dyDescent="0.25">
      <c r="A463" s="22">
        <v>463</v>
      </c>
      <c r="B463" s="22">
        <f t="shared" si="65"/>
        <v>464</v>
      </c>
      <c r="C463" s="16">
        <f t="shared" si="66"/>
        <v>419528000</v>
      </c>
      <c r="D463" s="16">
        <f t="shared" si="67"/>
        <v>2517168</v>
      </c>
      <c r="E463" s="16" t="str">
        <f t="shared" si="68"/>
        <v>29天3时12分48秒</v>
      </c>
      <c r="F463" s="17">
        <f t="shared" si="64"/>
        <v>64257858000</v>
      </c>
      <c r="G463" s="17">
        <f t="shared" si="69"/>
        <v>385547148</v>
      </c>
      <c r="H463" s="17" t="str">
        <f t="shared" si="70"/>
        <v>4462天8时25分48秒</v>
      </c>
      <c r="I463" s="18">
        <f t="shared" si="71"/>
        <v>1856</v>
      </c>
      <c r="J463" s="19">
        <f t="shared" si="72"/>
        <v>139200</v>
      </c>
    </row>
    <row r="464" spans="1:10" x14ac:dyDescent="0.25">
      <c r="A464" s="22">
        <v>464</v>
      </c>
      <c r="B464" s="22">
        <f t="shared" si="65"/>
        <v>465</v>
      </c>
      <c r="C464" s="16">
        <f t="shared" si="66"/>
        <v>421362000</v>
      </c>
      <c r="D464" s="16">
        <f t="shared" si="67"/>
        <v>2528172</v>
      </c>
      <c r="E464" s="16" t="str">
        <f t="shared" si="68"/>
        <v>29天6时16分12秒</v>
      </c>
      <c r="F464" s="17">
        <f t="shared" si="64"/>
        <v>64679220000</v>
      </c>
      <c r="G464" s="17">
        <f t="shared" si="69"/>
        <v>388075320</v>
      </c>
      <c r="H464" s="17" t="str">
        <f t="shared" si="70"/>
        <v>4491天14时42分0秒</v>
      </c>
      <c r="I464" s="18">
        <f t="shared" si="71"/>
        <v>1860</v>
      </c>
      <c r="J464" s="19">
        <f t="shared" si="72"/>
        <v>139500</v>
      </c>
    </row>
    <row r="465" spans="1:10" x14ac:dyDescent="0.25">
      <c r="A465" s="22">
        <v>465</v>
      </c>
      <c r="B465" s="22">
        <f t="shared" si="65"/>
        <v>466</v>
      </c>
      <c r="C465" s="16">
        <f t="shared" si="66"/>
        <v>423200000</v>
      </c>
      <c r="D465" s="16">
        <f t="shared" si="67"/>
        <v>2539200</v>
      </c>
      <c r="E465" s="16" t="str">
        <f t="shared" si="68"/>
        <v>29天9时20分0秒</v>
      </c>
      <c r="F465" s="17">
        <f t="shared" si="64"/>
        <v>65102420000</v>
      </c>
      <c r="G465" s="17">
        <f t="shared" si="69"/>
        <v>390614520</v>
      </c>
      <c r="H465" s="17" t="str">
        <f t="shared" si="70"/>
        <v>4521天0时2分0秒</v>
      </c>
      <c r="I465" s="18">
        <f t="shared" si="71"/>
        <v>1864</v>
      </c>
      <c r="J465" s="19">
        <f t="shared" si="72"/>
        <v>139800</v>
      </c>
    </row>
    <row r="466" spans="1:10" x14ac:dyDescent="0.25">
      <c r="A466" s="22">
        <v>466</v>
      </c>
      <c r="B466" s="22">
        <f t="shared" si="65"/>
        <v>467</v>
      </c>
      <c r="C466" s="16">
        <f t="shared" si="66"/>
        <v>425042000</v>
      </c>
      <c r="D466" s="16">
        <f t="shared" si="67"/>
        <v>2550252</v>
      </c>
      <c r="E466" s="16" t="str">
        <f t="shared" si="68"/>
        <v>29天12时24分12秒</v>
      </c>
      <c r="F466" s="17">
        <f t="shared" si="64"/>
        <v>65527462000</v>
      </c>
      <c r="G466" s="17">
        <f t="shared" si="69"/>
        <v>393164772</v>
      </c>
      <c r="H466" s="17" t="str">
        <f t="shared" si="70"/>
        <v>4550天12时26分12秒</v>
      </c>
      <c r="I466" s="18">
        <f t="shared" si="71"/>
        <v>1868</v>
      </c>
      <c r="J466" s="19">
        <f t="shared" si="72"/>
        <v>140100</v>
      </c>
    </row>
    <row r="467" spans="1:10" x14ac:dyDescent="0.25">
      <c r="A467" s="22">
        <v>467</v>
      </c>
      <c r="B467" s="22">
        <f t="shared" si="65"/>
        <v>468</v>
      </c>
      <c r="C467" s="16">
        <f t="shared" si="66"/>
        <v>426888000</v>
      </c>
      <c r="D467" s="16">
        <f t="shared" si="67"/>
        <v>2561328</v>
      </c>
      <c r="E467" s="16" t="str">
        <f t="shared" si="68"/>
        <v>29天15时28分48秒</v>
      </c>
      <c r="F467" s="17">
        <f t="shared" si="64"/>
        <v>65954350000</v>
      </c>
      <c r="G467" s="17">
        <f t="shared" si="69"/>
        <v>395726100</v>
      </c>
      <c r="H467" s="17" t="str">
        <f t="shared" si="70"/>
        <v>4580天3时55分0秒</v>
      </c>
      <c r="I467" s="18">
        <f t="shared" si="71"/>
        <v>1872</v>
      </c>
      <c r="J467" s="19">
        <f t="shared" si="72"/>
        <v>140400</v>
      </c>
    </row>
    <row r="468" spans="1:10" x14ac:dyDescent="0.25">
      <c r="A468" s="22">
        <v>468</v>
      </c>
      <c r="B468" s="22">
        <f t="shared" si="65"/>
        <v>469</v>
      </c>
      <c r="C468" s="16">
        <f t="shared" si="66"/>
        <v>428738000</v>
      </c>
      <c r="D468" s="16">
        <f t="shared" si="67"/>
        <v>2572428</v>
      </c>
      <c r="E468" s="16" t="str">
        <f t="shared" si="68"/>
        <v>29天18时33分48秒</v>
      </c>
      <c r="F468" s="17">
        <f t="shared" si="64"/>
        <v>66383088000</v>
      </c>
      <c r="G468" s="17">
        <f t="shared" si="69"/>
        <v>398298528</v>
      </c>
      <c r="H468" s="17" t="str">
        <f t="shared" si="70"/>
        <v>4609天22时28分48秒</v>
      </c>
      <c r="I468" s="18">
        <f t="shared" si="71"/>
        <v>1876</v>
      </c>
      <c r="J468" s="19">
        <f t="shared" si="72"/>
        <v>140700</v>
      </c>
    </row>
    <row r="469" spans="1:10" x14ac:dyDescent="0.25">
      <c r="A469" s="22">
        <v>469</v>
      </c>
      <c r="B469" s="22">
        <f t="shared" si="65"/>
        <v>470</v>
      </c>
      <c r="C469" s="16">
        <f t="shared" si="66"/>
        <v>430592000</v>
      </c>
      <c r="D469" s="16">
        <f t="shared" si="67"/>
        <v>2583552</v>
      </c>
      <c r="E469" s="16" t="str">
        <f t="shared" si="68"/>
        <v>29天21时39分12秒</v>
      </c>
      <c r="F469" s="17">
        <f t="shared" si="64"/>
        <v>66813680000</v>
      </c>
      <c r="G469" s="17">
        <f t="shared" si="69"/>
        <v>400882080</v>
      </c>
      <c r="H469" s="17" t="str">
        <f t="shared" si="70"/>
        <v>4639天20时8分0秒</v>
      </c>
      <c r="I469" s="18">
        <f t="shared" si="71"/>
        <v>1880</v>
      </c>
      <c r="J469" s="19">
        <f t="shared" si="72"/>
        <v>141000</v>
      </c>
    </row>
    <row r="470" spans="1:10" x14ac:dyDescent="0.25">
      <c r="A470" s="22">
        <v>470</v>
      </c>
      <c r="B470" s="22">
        <f t="shared" si="65"/>
        <v>471</v>
      </c>
      <c r="C470" s="16">
        <f t="shared" si="66"/>
        <v>432450000</v>
      </c>
      <c r="D470" s="16">
        <f t="shared" si="67"/>
        <v>2594700</v>
      </c>
      <c r="E470" s="16" t="str">
        <f t="shared" si="68"/>
        <v>30天0时45分0秒</v>
      </c>
      <c r="F470" s="17">
        <f t="shared" si="64"/>
        <v>67246130000</v>
      </c>
      <c r="G470" s="17">
        <f t="shared" si="69"/>
        <v>403476780</v>
      </c>
      <c r="H470" s="17" t="str">
        <f t="shared" si="70"/>
        <v>4669天20时53分0秒</v>
      </c>
      <c r="I470" s="18">
        <f t="shared" si="71"/>
        <v>1884</v>
      </c>
      <c r="J470" s="19">
        <f t="shared" si="72"/>
        <v>141300</v>
      </c>
    </row>
    <row r="471" spans="1:10" x14ac:dyDescent="0.25">
      <c r="A471" s="22">
        <v>471</v>
      </c>
      <c r="B471" s="22">
        <f t="shared" si="65"/>
        <v>472</v>
      </c>
      <c r="C471" s="16">
        <f t="shared" si="66"/>
        <v>434312000</v>
      </c>
      <c r="D471" s="16">
        <f t="shared" si="67"/>
        <v>2605872</v>
      </c>
      <c r="E471" s="16" t="str">
        <f t="shared" si="68"/>
        <v>30天3时51分12秒</v>
      </c>
      <c r="F471" s="17">
        <f t="shared" si="64"/>
        <v>67680442000</v>
      </c>
      <c r="G471" s="17">
        <f t="shared" si="69"/>
        <v>406082652</v>
      </c>
      <c r="H471" s="17" t="str">
        <f t="shared" si="70"/>
        <v>4700天0时44分12秒</v>
      </c>
      <c r="I471" s="18">
        <f t="shared" si="71"/>
        <v>1888</v>
      </c>
      <c r="J471" s="19">
        <f t="shared" si="72"/>
        <v>141600</v>
      </c>
    </row>
    <row r="472" spans="1:10" x14ac:dyDescent="0.25">
      <c r="A472" s="22">
        <v>472</v>
      </c>
      <c r="B472" s="22">
        <f t="shared" si="65"/>
        <v>473</v>
      </c>
      <c r="C472" s="16">
        <f t="shared" si="66"/>
        <v>436178000</v>
      </c>
      <c r="D472" s="16">
        <f t="shared" si="67"/>
        <v>2617068</v>
      </c>
      <c r="E472" s="16" t="str">
        <f t="shared" si="68"/>
        <v>30天6时57分48秒</v>
      </c>
      <c r="F472" s="17">
        <f t="shared" si="64"/>
        <v>68116620000</v>
      </c>
      <c r="G472" s="17">
        <f t="shared" si="69"/>
        <v>408699720</v>
      </c>
      <c r="H472" s="17" t="str">
        <f t="shared" si="70"/>
        <v>4730天7时42分0秒</v>
      </c>
      <c r="I472" s="18">
        <f t="shared" si="71"/>
        <v>1892</v>
      </c>
      <c r="J472" s="19">
        <f t="shared" si="72"/>
        <v>141900</v>
      </c>
    </row>
    <row r="473" spans="1:10" x14ac:dyDescent="0.25">
      <c r="A473" s="22">
        <v>473</v>
      </c>
      <c r="B473" s="22">
        <f t="shared" si="65"/>
        <v>474</v>
      </c>
      <c r="C473" s="16">
        <f t="shared" si="66"/>
        <v>438048000</v>
      </c>
      <c r="D473" s="16">
        <f t="shared" si="67"/>
        <v>2628288</v>
      </c>
      <c r="E473" s="16" t="str">
        <f t="shared" si="68"/>
        <v>30天10时4分48秒</v>
      </c>
      <c r="F473" s="17">
        <f t="shared" si="64"/>
        <v>68554668000</v>
      </c>
      <c r="G473" s="17">
        <f t="shared" si="69"/>
        <v>411328008</v>
      </c>
      <c r="H473" s="17" t="str">
        <f t="shared" si="70"/>
        <v>4760天17时46分48秒</v>
      </c>
      <c r="I473" s="18">
        <f t="shared" si="71"/>
        <v>1896</v>
      </c>
      <c r="J473" s="19">
        <f t="shared" si="72"/>
        <v>142200</v>
      </c>
    </row>
    <row r="474" spans="1:10" x14ac:dyDescent="0.25">
      <c r="A474" s="22">
        <v>474</v>
      </c>
      <c r="B474" s="22">
        <f t="shared" si="65"/>
        <v>475</v>
      </c>
      <c r="C474" s="16">
        <f t="shared" si="66"/>
        <v>439922000</v>
      </c>
      <c r="D474" s="16">
        <f t="shared" si="67"/>
        <v>2639532</v>
      </c>
      <c r="E474" s="16" t="str">
        <f t="shared" si="68"/>
        <v>30天13时12分12秒</v>
      </c>
      <c r="F474" s="17">
        <f t="shared" si="64"/>
        <v>68994590000</v>
      </c>
      <c r="G474" s="17">
        <f t="shared" si="69"/>
        <v>413967540</v>
      </c>
      <c r="H474" s="17" t="str">
        <f t="shared" si="70"/>
        <v>4791天6时59分0秒</v>
      </c>
      <c r="I474" s="18">
        <f t="shared" si="71"/>
        <v>1900</v>
      </c>
      <c r="J474" s="19">
        <f t="shared" si="72"/>
        <v>142500</v>
      </c>
    </row>
    <row r="475" spans="1:10" x14ac:dyDescent="0.25">
      <c r="A475" s="22">
        <v>475</v>
      </c>
      <c r="B475" s="22">
        <f t="shared" si="65"/>
        <v>476</v>
      </c>
      <c r="C475" s="16">
        <f t="shared" si="66"/>
        <v>441800000</v>
      </c>
      <c r="D475" s="16">
        <f t="shared" si="67"/>
        <v>2650800</v>
      </c>
      <c r="E475" s="16" t="str">
        <f t="shared" si="68"/>
        <v>30天16时20分0秒</v>
      </c>
      <c r="F475" s="17">
        <f t="shared" si="64"/>
        <v>69436390000</v>
      </c>
      <c r="G475" s="17">
        <f t="shared" si="69"/>
        <v>416618340</v>
      </c>
      <c r="H475" s="17" t="str">
        <f t="shared" si="70"/>
        <v>4821天23时19分0秒</v>
      </c>
      <c r="I475" s="18">
        <f t="shared" si="71"/>
        <v>1904</v>
      </c>
      <c r="J475" s="19">
        <f t="shared" si="72"/>
        <v>142800</v>
      </c>
    </row>
    <row r="476" spans="1:10" x14ac:dyDescent="0.25">
      <c r="A476" s="22">
        <v>476</v>
      </c>
      <c r="B476" s="22">
        <f t="shared" si="65"/>
        <v>477</v>
      </c>
      <c r="C476" s="16">
        <f t="shared" si="66"/>
        <v>443682000</v>
      </c>
      <c r="D476" s="16">
        <f t="shared" si="67"/>
        <v>2662092</v>
      </c>
      <c r="E476" s="16" t="str">
        <f t="shared" si="68"/>
        <v>30天19时28分12秒</v>
      </c>
      <c r="F476" s="17">
        <f t="shared" si="64"/>
        <v>69880072000</v>
      </c>
      <c r="G476" s="17">
        <f t="shared" si="69"/>
        <v>419280432</v>
      </c>
      <c r="H476" s="17" t="str">
        <f t="shared" si="70"/>
        <v>4852天18时47分12秒</v>
      </c>
      <c r="I476" s="18">
        <f t="shared" si="71"/>
        <v>1908</v>
      </c>
      <c r="J476" s="19">
        <f t="shared" si="72"/>
        <v>143100</v>
      </c>
    </row>
    <row r="477" spans="1:10" x14ac:dyDescent="0.25">
      <c r="A477" s="22">
        <v>477</v>
      </c>
      <c r="B477" s="22">
        <f t="shared" si="65"/>
        <v>478</v>
      </c>
      <c r="C477" s="16">
        <f t="shared" si="66"/>
        <v>445568000</v>
      </c>
      <c r="D477" s="16">
        <f t="shared" si="67"/>
        <v>2673408</v>
      </c>
      <c r="E477" s="16" t="str">
        <f t="shared" si="68"/>
        <v>30天22时36分48秒</v>
      </c>
      <c r="F477" s="17">
        <f t="shared" si="64"/>
        <v>70325640000</v>
      </c>
      <c r="G477" s="17">
        <f t="shared" si="69"/>
        <v>421953840</v>
      </c>
      <c r="H477" s="17" t="str">
        <f t="shared" si="70"/>
        <v>4883天17时24分0秒</v>
      </c>
      <c r="I477" s="18">
        <f t="shared" si="71"/>
        <v>1912</v>
      </c>
      <c r="J477" s="19">
        <f t="shared" si="72"/>
        <v>143400</v>
      </c>
    </row>
    <row r="478" spans="1:10" x14ac:dyDescent="0.25">
      <c r="A478" s="22">
        <v>478</v>
      </c>
      <c r="B478" s="22">
        <f t="shared" si="65"/>
        <v>479</v>
      </c>
      <c r="C478" s="16">
        <f t="shared" si="66"/>
        <v>447458000</v>
      </c>
      <c r="D478" s="16">
        <f t="shared" si="67"/>
        <v>2684748</v>
      </c>
      <c r="E478" s="16" t="str">
        <f t="shared" si="68"/>
        <v>31天1时45分48秒</v>
      </c>
      <c r="F478" s="17">
        <f t="shared" si="64"/>
        <v>70773098000</v>
      </c>
      <c r="G478" s="17">
        <f t="shared" si="69"/>
        <v>424638588</v>
      </c>
      <c r="H478" s="17" t="str">
        <f t="shared" si="70"/>
        <v>4914天19时9分48秒</v>
      </c>
      <c r="I478" s="18">
        <f t="shared" si="71"/>
        <v>1916</v>
      </c>
      <c r="J478" s="19">
        <f t="shared" si="72"/>
        <v>143700</v>
      </c>
    </row>
    <row r="479" spans="1:10" x14ac:dyDescent="0.25">
      <c r="A479" s="22">
        <v>479</v>
      </c>
      <c r="B479" s="22">
        <f t="shared" si="65"/>
        <v>480</v>
      </c>
      <c r="C479" s="16">
        <f t="shared" si="66"/>
        <v>449352000</v>
      </c>
      <c r="D479" s="16">
        <f t="shared" si="67"/>
        <v>2696112</v>
      </c>
      <c r="E479" s="16" t="str">
        <f t="shared" si="68"/>
        <v>31天4时55分12秒</v>
      </c>
      <c r="F479" s="17">
        <f t="shared" si="64"/>
        <v>71222450000</v>
      </c>
      <c r="G479" s="17">
        <f t="shared" si="69"/>
        <v>427334700</v>
      </c>
      <c r="H479" s="17" t="str">
        <f t="shared" si="70"/>
        <v>4946天0时5分0秒</v>
      </c>
      <c r="I479" s="18">
        <f t="shared" si="71"/>
        <v>1920</v>
      </c>
      <c r="J479" s="19">
        <f t="shared" si="72"/>
        <v>144000</v>
      </c>
    </row>
    <row r="480" spans="1:10" x14ac:dyDescent="0.25">
      <c r="A480" s="22">
        <v>480</v>
      </c>
      <c r="B480" s="22">
        <f t="shared" si="65"/>
        <v>481</v>
      </c>
      <c r="C480" s="16">
        <f t="shared" si="66"/>
        <v>451250000</v>
      </c>
      <c r="D480" s="16">
        <f t="shared" si="67"/>
        <v>2707500</v>
      </c>
      <c r="E480" s="16" t="str">
        <f t="shared" si="68"/>
        <v>31天8时5分0秒</v>
      </c>
      <c r="F480" s="17">
        <f t="shared" si="64"/>
        <v>71673700000</v>
      </c>
      <c r="G480" s="17">
        <f t="shared" si="69"/>
        <v>430042200</v>
      </c>
      <c r="H480" s="17" t="str">
        <f t="shared" si="70"/>
        <v>4977天8时10分0秒</v>
      </c>
      <c r="I480" s="18">
        <f t="shared" si="71"/>
        <v>1924</v>
      </c>
      <c r="J480" s="19">
        <f t="shared" si="72"/>
        <v>144300</v>
      </c>
    </row>
    <row r="481" spans="1:10" x14ac:dyDescent="0.25">
      <c r="A481" s="22">
        <v>481</v>
      </c>
      <c r="B481" s="22">
        <f t="shared" si="65"/>
        <v>482</v>
      </c>
      <c r="C481" s="16">
        <f t="shared" si="66"/>
        <v>453152000</v>
      </c>
      <c r="D481" s="16">
        <f t="shared" si="67"/>
        <v>2718912</v>
      </c>
      <c r="E481" s="16" t="str">
        <f t="shared" si="68"/>
        <v>31天11时15分12秒</v>
      </c>
      <c r="F481" s="17">
        <f t="shared" si="64"/>
        <v>72126852000</v>
      </c>
      <c r="G481" s="17">
        <f t="shared" si="69"/>
        <v>432761112</v>
      </c>
      <c r="H481" s="17" t="str">
        <f t="shared" si="70"/>
        <v>5008天19时25分12秒</v>
      </c>
      <c r="I481" s="18">
        <f t="shared" si="71"/>
        <v>1928</v>
      </c>
      <c r="J481" s="19">
        <f t="shared" si="72"/>
        <v>144600</v>
      </c>
    </row>
    <row r="482" spans="1:10" x14ac:dyDescent="0.25">
      <c r="A482" s="22">
        <v>482</v>
      </c>
      <c r="B482" s="22">
        <f t="shared" si="65"/>
        <v>483</v>
      </c>
      <c r="C482" s="16">
        <f t="shared" si="66"/>
        <v>455058000</v>
      </c>
      <c r="D482" s="16">
        <f t="shared" si="67"/>
        <v>2730348</v>
      </c>
      <c r="E482" s="16" t="str">
        <f t="shared" si="68"/>
        <v>31天14时25分48秒</v>
      </c>
      <c r="F482" s="17">
        <f t="shared" si="64"/>
        <v>72581910000</v>
      </c>
      <c r="G482" s="17">
        <f t="shared" si="69"/>
        <v>435491460</v>
      </c>
      <c r="H482" s="17" t="str">
        <f t="shared" si="70"/>
        <v>5040天9时51分0秒</v>
      </c>
      <c r="I482" s="18">
        <f t="shared" si="71"/>
        <v>1932</v>
      </c>
      <c r="J482" s="19">
        <f t="shared" si="72"/>
        <v>144900</v>
      </c>
    </row>
    <row r="483" spans="1:10" x14ac:dyDescent="0.25">
      <c r="A483" s="22">
        <v>483</v>
      </c>
      <c r="B483" s="22">
        <f t="shared" si="65"/>
        <v>484</v>
      </c>
      <c r="C483" s="16">
        <f t="shared" si="66"/>
        <v>456968000</v>
      </c>
      <c r="D483" s="16">
        <f t="shared" si="67"/>
        <v>2741808</v>
      </c>
      <c r="E483" s="16" t="str">
        <f t="shared" si="68"/>
        <v>31天17时36分48秒</v>
      </c>
      <c r="F483" s="17">
        <f t="shared" si="64"/>
        <v>73038878000</v>
      </c>
      <c r="G483" s="17">
        <f t="shared" si="69"/>
        <v>438233268</v>
      </c>
      <c r="H483" s="17" t="str">
        <f t="shared" si="70"/>
        <v>5072天3时27分48秒</v>
      </c>
      <c r="I483" s="18">
        <f t="shared" si="71"/>
        <v>1936</v>
      </c>
      <c r="J483" s="19">
        <f t="shared" si="72"/>
        <v>145200</v>
      </c>
    </row>
    <row r="484" spans="1:10" x14ac:dyDescent="0.25">
      <c r="A484" s="22">
        <v>484</v>
      </c>
      <c r="B484" s="22">
        <f t="shared" si="65"/>
        <v>485</v>
      </c>
      <c r="C484" s="16">
        <f t="shared" si="66"/>
        <v>458882000</v>
      </c>
      <c r="D484" s="16">
        <f t="shared" si="67"/>
        <v>2753292</v>
      </c>
      <c r="E484" s="16" t="str">
        <f t="shared" si="68"/>
        <v>31天20时48分12秒</v>
      </c>
      <c r="F484" s="17">
        <f t="shared" si="64"/>
        <v>73497760000</v>
      </c>
      <c r="G484" s="17">
        <f t="shared" si="69"/>
        <v>440986560</v>
      </c>
      <c r="H484" s="17" t="str">
        <f t="shared" si="70"/>
        <v>5104天0时16分0秒</v>
      </c>
      <c r="I484" s="18">
        <f t="shared" si="71"/>
        <v>1940</v>
      </c>
      <c r="J484" s="19">
        <f t="shared" si="72"/>
        <v>145500</v>
      </c>
    </row>
    <row r="485" spans="1:10" x14ac:dyDescent="0.25">
      <c r="A485" s="22">
        <v>485</v>
      </c>
      <c r="B485" s="22">
        <f t="shared" si="65"/>
        <v>486</v>
      </c>
      <c r="C485" s="16">
        <f t="shared" si="66"/>
        <v>460800000</v>
      </c>
      <c r="D485" s="16">
        <f t="shared" si="67"/>
        <v>2764800</v>
      </c>
      <c r="E485" s="16" t="str">
        <f t="shared" si="68"/>
        <v>32天0时0分0秒</v>
      </c>
      <c r="F485" s="17">
        <f t="shared" ref="F485:F548" si="73">F484+C485</f>
        <v>73958560000</v>
      </c>
      <c r="G485" s="17">
        <f t="shared" si="69"/>
        <v>443751360</v>
      </c>
      <c r="H485" s="17" t="str">
        <f t="shared" si="70"/>
        <v>5136天0时16分0秒</v>
      </c>
      <c r="I485" s="18">
        <f t="shared" si="71"/>
        <v>1944</v>
      </c>
      <c r="J485" s="19">
        <f t="shared" si="72"/>
        <v>145800</v>
      </c>
    </row>
    <row r="486" spans="1:10" x14ac:dyDescent="0.25">
      <c r="A486" s="22">
        <v>486</v>
      </c>
      <c r="B486" s="22">
        <f t="shared" si="65"/>
        <v>487</v>
      </c>
      <c r="C486" s="16">
        <f t="shared" si="66"/>
        <v>462722000</v>
      </c>
      <c r="D486" s="16">
        <f t="shared" si="67"/>
        <v>2776332</v>
      </c>
      <c r="E486" s="16" t="str">
        <f t="shared" si="68"/>
        <v>32天3时12分12秒</v>
      </c>
      <c r="F486" s="17">
        <f t="shared" si="73"/>
        <v>74421282000</v>
      </c>
      <c r="G486" s="17">
        <f t="shared" si="69"/>
        <v>446527692</v>
      </c>
      <c r="H486" s="17" t="str">
        <f t="shared" si="70"/>
        <v>5168天3时28分12秒</v>
      </c>
      <c r="I486" s="18">
        <f t="shared" si="71"/>
        <v>1948</v>
      </c>
      <c r="J486" s="19">
        <f t="shared" si="72"/>
        <v>146100</v>
      </c>
    </row>
    <row r="487" spans="1:10" x14ac:dyDescent="0.25">
      <c r="A487" s="22">
        <v>487</v>
      </c>
      <c r="B487" s="22">
        <f t="shared" si="65"/>
        <v>488</v>
      </c>
      <c r="C487" s="16">
        <f t="shared" si="66"/>
        <v>464648000</v>
      </c>
      <c r="D487" s="16">
        <f t="shared" si="67"/>
        <v>2787888</v>
      </c>
      <c r="E487" s="16" t="str">
        <f t="shared" si="68"/>
        <v>32天6时24分48秒</v>
      </c>
      <c r="F487" s="17">
        <f t="shared" si="73"/>
        <v>74885930000</v>
      </c>
      <c r="G487" s="17">
        <f t="shared" si="69"/>
        <v>449315580</v>
      </c>
      <c r="H487" s="17" t="str">
        <f t="shared" si="70"/>
        <v>5200天9时53分0秒</v>
      </c>
      <c r="I487" s="18">
        <f t="shared" si="71"/>
        <v>1952</v>
      </c>
      <c r="J487" s="19">
        <f t="shared" si="72"/>
        <v>146400</v>
      </c>
    </row>
    <row r="488" spans="1:10" x14ac:dyDescent="0.25">
      <c r="A488" s="22">
        <v>488</v>
      </c>
      <c r="B488" s="22">
        <f t="shared" si="65"/>
        <v>489</v>
      </c>
      <c r="C488" s="16">
        <f t="shared" si="66"/>
        <v>466578000</v>
      </c>
      <c r="D488" s="16">
        <f t="shared" si="67"/>
        <v>2799468</v>
      </c>
      <c r="E488" s="16" t="str">
        <f t="shared" si="68"/>
        <v>32天9时37分48秒</v>
      </c>
      <c r="F488" s="17">
        <f t="shared" si="73"/>
        <v>75352508000</v>
      </c>
      <c r="G488" s="17">
        <f t="shared" si="69"/>
        <v>452115048</v>
      </c>
      <c r="H488" s="17" t="str">
        <f t="shared" si="70"/>
        <v>5232天19时30分48秒</v>
      </c>
      <c r="I488" s="18">
        <f t="shared" si="71"/>
        <v>1956</v>
      </c>
      <c r="J488" s="19">
        <f t="shared" si="72"/>
        <v>146700</v>
      </c>
    </row>
    <row r="489" spans="1:10" x14ac:dyDescent="0.25">
      <c r="A489" s="22">
        <v>489</v>
      </c>
      <c r="B489" s="22">
        <f t="shared" si="65"/>
        <v>490</v>
      </c>
      <c r="C489" s="16">
        <f t="shared" si="66"/>
        <v>468512000</v>
      </c>
      <c r="D489" s="16">
        <f t="shared" si="67"/>
        <v>2811072</v>
      </c>
      <c r="E489" s="16" t="str">
        <f t="shared" si="68"/>
        <v>32天12时51分12秒</v>
      </c>
      <c r="F489" s="17">
        <f t="shared" si="73"/>
        <v>75821020000</v>
      </c>
      <c r="G489" s="17">
        <f t="shared" si="69"/>
        <v>454926120</v>
      </c>
      <c r="H489" s="17" t="str">
        <f t="shared" si="70"/>
        <v>5265天8时22分0秒</v>
      </c>
      <c r="I489" s="18">
        <f t="shared" si="71"/>
        <v>1960</v>
      </c>
      <c r="J489" s="19">
        <f t="shared" si="72"/>
        <v>147000</v>
      </c>
    </row>
    <row r="490" spans="1:10" x14ac:dyDescent="0.25">
      <c r="A490" s="22">
        <v>490</v>
      </c>
      <c r="B490" s="22">
        <f t="shared" si="65"/>
        <v>491</v>
      </c>
      <c r="C490" s="16">
        <f t="shared" si="66"/>
        <v>470450000</v>
      </c>
      <c r="D490" s="16">
        <f t="shared" si="67"/>
        <v>2822700</v>
      </c>
      <c r="E490" s="16" t="str">
        <f t="shared" si="68"/>
        <v>32天16时5分0秒</v>
      </c>
      <c r="F490" s="17">
        <f t="shared" si="73"/>
        <v>76291470000</v>
      </c>
      <c r="G490" s="17">
        <f t="shared" si="69"/>
        <v>457748820</v>
      </c>
      <c r="H490" s="17" t="str">
        <f t="shared" si="70"/>
        <v>5298天0时27分0秒</v>
      </c>
      <c r="I490" s="18">
        <f t="shared" si="71"/>
        <v>1964</v>
      </c>
      <c r="J490" s="19">
        <f t="shared" si="72"/>
        <v>147300</v>
      </c>
    </row>
    <row r="491" spans="1:10" x14ac:dyDescent="0.25">
      <c r="A491" s="22">
        <v>491</v>
      </c>
      <c r="B491" s="22">
        <f t="shared" si="65"/>
        <v>492</v>
      </c>
      <c r="C491" s="16">
        <f t="shared" si="66"/>
        <v>472392000</v>
      </c>
      <c r="D491" s="16">
        <f t="shared" si="67"/>
        <v>2834352</v>
      </c>
      <c r="E491" s="16" t="str">
        <f t="shared" si="68"/>
        <v>32天19时19分12秒</v>
      </c>
      <c r="F491" s="17">
        <f t="shared" si="73"/>
        <v>76763862000</v>
      </c>
      <c r="G491" s="17">
        <f t="shared" si="69"/>
        <v>460583172</v>
      </c>
      <c r="H491" s="17" t="str">
        <f t="shared" si="70"/>
        <v>5330天19时46分12秒</v>
      </c>
      <c r="I491" s="18">
        <f t="shared" si="71"/>
        <v>1968</v>
      </c>
      <c r="J491" s="19">
        <f t="shared" si="72"/>
        <v>147600</v>
      </c>
    </row>
    <row r="492" spans="1:10" x14ac:dyDescent="0.25">
      <c r="A492" s="22">
        <v>492</v>
      </c>
      <c r="B492" s="22">
        <f t="shared" si="65"/>
        <v>493</v>
      </c>
      <c r="C492" s="16">
        <f t="shared" si="66"/>
        <v>474338000</v>
      </c>
      <c r="D492" s="16">
        <f t="shared" si="67"/>
        <v>2846028</v>
      </c>
      <c r="E492" s="16" t="str">
        <f t="shared" si="68"/>
        <v>32天22时33分48秒</v>
      </c>
      <c r="F492" s="17">
        <f t="shared" si="73"/>
        <v>77238200000</v>
      </c>
      <c r="G492" s="17">
        <f t="shared" si="69"/>
        <v>463429200</v>
      </c>
      <c r="H492" s="17" t="str">
        <f t="shared" si="70"/>
        <v>5363天18时20分0秒</v>
      </c>
      <c r="I492" s="18">
        <f t="shared" si="71"/>
        <v>1972</v>
      </c>
      <c r="J492" s="19">
        <f t="shared" si="72"/>
        <v>147900</v>
      </c>
    </row>
    <row r="493" spans="1:10" x14ac:dyDescent="0.25">
      <c r="A493" s="22">
        <v>493</v>
      </c>
      <c r="B493" s="22">
        <f t="shared" si="65"/>
        <v>494</v>
      </c>
      <c r="C493" s="16">
        <f t="shared" si="66"/>
        <v>476288000</v>
      </c>
      <c r="D493" s="16">
        <f t="shared" si="67"/>
        <v>2857728</v>
      </c>
      <c r="E493" s="16" t="str">
        <f t="shared" si="68"/>
        <v>33天1时48分48秒</v>
      </c>
      <c r="F493" s="17">
        <f t="shared" si="73"/>
        <v>77714488000</v>
      </c>
      <c r="G493" s="17">
        <f t="shared" si="69"/>
        <v>466286928</v>
      </c>
      <c r="H493" s="17" t="str">
        <f t="shared" si="70"/>
        <v>5396天20时8分48秒</v>
      </c>
      <c r="I493" s="18">
        <f t="shared" si="71"/>
        <v>1976</v>
      </c>
      <c r="J493" s="19">
        <f t="shared" si="72"/>
        <v>148200</v>
      </c>
    </row>
    <row r="494" spans="1:10" x14ac:dyDescent="0.25">
      <c r="A494" s="22">
        <v>494</v>
      </c>
      <c r="B494" s="22">
        <f t="shared" si="65"/>
        <v>495</v>
      </c>
      <c r="C494" s="16">
        <f t="shared" si="66"/>
        <v>478242000</v>
      </c>
      <c r="D494" s="16">
        <f t="shared" si="67"/>
        <v>2869452</v>
      </c>
      <c r="E494" s="16" t="str">
        <f t="shared" si="68"/>
        <v>33天5时4分12秒</v>
      </c>
      <c r="F494" s="17">
        <f t="shared" si="73"/>
        <v>78192730000</v>
      </c>
      <c r="G494" s="17">
        <f t="shared" si="69"/>
        <v>469156380</v>
      </c>
      <c r="H494" s="17" t="str">
        <f t="shared" si="70"/>
        <v>5430天1时13分0秒</v>
      </c>
      <c r="I494" s="18">
        <f t="shared" si="71"/>
        <v>1980</v>
      </c>
      <c r="J494" s="19">
        <f t="shared" si="72"/>
        <v>148500</v>
      </c>
    </row>
    <row r="495" spans="1:10" x14ac:dyDescent="0.25">
      <c r="A495" s="22">
        <v>495</v>
      </c>
      <c r="B495" s="22">
        <f t="shared" si="65"/>
        <v>496</v>
      </c>
      <c r="C495" s="16">
        <f t="shared" si="66"/>
        <v>480200000</v>
      </c>
      <c r="D495" s="16">
        <f t="shared" si="67"/>
        <v>2881200</v>
      </c>
      <c r="E495" s="16" t="str">
        <f t="shared" si="68"/>
        <v>33天8时20分0秒</v>
      </c>
      <c r="F495" s="17">
        <f t="shared" si="73"/>
        <v>78672930000</v>
      </c>
      <c r="G495" s="17">
        <f t="shared" si="69"/>
        <v>472037580</v>
      </c>
      <c r="H495" s="17" t="str">
        <f t="shared" si="70"/>
        <v>5463天9时33分0秒</v>
      </c>
      <c r="I495" s="18">
        <f t="shared" si="71"/>
        <v>1984</v>
      </c>
      <c r="J495" s="19">
        <f t="shared" si="72"/>
        <v>148800</v>
      </c>
    </row>
    <row r="496" spans="1:10" x14ac:dyDescent="0.25">
      <c r="A496" s="22">
        <v>496</v>
      </c>
      <c r="B496" s="22">
        <f t="shared" si="65"/>
        <v>497</v>
      </c>
      <c r="C496" s="16">
        <f t="shared" si="66"/>
        <v>482162000</v>
      </c>
      <c r="D496" s="16">
        <f t="shared" si="67"/>
        <v>2892972</v>
      </c>
      <c r="E496" s="16" t="str">
        <f t="shared" si="68"/>
        <v>33天11时36分12秒</v>
      </c>
      <c r="F496" s="17">
        <f t="shared" si="73"/>
        <v>79155092000</v>
      </c>
      <c r="G496" s="17">
        <f t="shared" si="69"/>
        <v>474930552</v>
      </c>
      <c r="H496" s="17" t="str">
        <f t="shared" si="70"/>
        <v>5496天21时9分12秒</v>
      </c>
      <c r="I496" s="18">
        <f t="shared" si="71"/>
        <v>1988</v>
      </c>
      <c r="J496" s="19">
        <f t="shared" si="72"/>
        <v>149100</v>
      </c>
    </row>
    <row r="497" spans="1:10" x14ac:dyDescent="0.25">
      <c r="A497" s="22">
        <v>497</v>
      </c>
      <c r="B497" s="22">
        <f t="shared" si="65"/>
        <v>498</v>
      </c>
      <c r="C497" s="16">
        <f t="shared" si="66"/>
        <v>484128000</v>
      </c>
      <c r="D497" s="16">
        <f t="shared" si="67"/>
        <v>2904768</v>
      </c>
      <c r="E497" s="16" t="str">
        <f t="shared" si="68"/>
        <v>33天14时52分48秒</v>
      </c>
      <c r="F497" s="17">
        <f t="shared" si="73"/>
        <v>79639220000</v>
      </c>
      <c r="G497" s="17">
        <f t="shared" si="69"/>
        <v>477835320</v>
      </c>
      <c r="H497" s="17" t="str">
        <f t="shared" si="70"/>
        <v>5530天12时2分0秒</v>
      </c>
      <c r="I497" s="18">
        <f t="shared" si="71"/>
        <v>1992</v>
      </c>
      <c r="J497" s="19">
        <f t="shared" si="72"/>
        <v>149400</v>
      </c>
    </row>
    <row r="498" spans="1:10" x14ac:dyDescent="0.25">
      <c r="A498" s="22">
        <v>498</v>
      </c>
      <c r="B498" s="22">
        <f t="shared" si="65"/>
        <v>499</v>
      </c>
      <c r="C498" s="16">
        <f t="shared" si="66"/>
        <v>486098000</v>
      </c>
      <c r="D498" s="16">
        <f t="shared" si="67"/>
        <v>2916588</v>
      </c>
      <c r="E498" s="16" t="str">
        <f t="shared" si="68"/>
        <v>33天18时9分48秒</v>
      </c>
      <c r="F498" s="17">
        <f t="shared" si="73"/>
        <v>80125318000</v>
      </c>
      <c r="G498" s="17">
        <f t="shared" si="69"/>
        <v>480751908</v>
      </c>
      <c r="H498" s="17" t="str">
        <f t="shared" si="70"/>
        <v>5564天6时11分48秒</v>
      </c>
      <c r="I498" s="18">
        <f t="shared" si="71"/>
        <v>1996</v>
      </c>
      <c r="J498" s="19">
        <f t="shared" si="72"/>
        <v>149700</v>
      </c>
    </row>
    <row r="499" spans="1:10" x14ac:dyDescent="0.25">
      <c r="A499" s="22">
        <v>499</v>
      </c>
      <c r="B499" s="22">
        <f t="shared" si="65"/>
        <v>500</v>
      </c>
      <c r="C499" s="16">
        <f t="shared" si="66"/>
        <v>488072000</v>
      </c>
      <c r="D499" s="16">
        <f t="shared" si="67"/>
        <v>2928432</v>
      </c>
      <c r="E499" s="16" t="str">
        <f t="shared" si="68"/>
        <v>33天21时27分12秒</v>
      </c>
      <c r="F499" s="17">
        <f t="shared" si="73"/>
        <v>80613390000</v>
      </c>
      <c r="G499" s="17">
        <f t="shared" si="69"/>
        <v>483680340</v>
      </c>
      <c r="H499" s="17" t="str">
        <f t="shared" si="70"/>
        <v>5598天3时39分0秒</v>
      </c>
      <c r="I499" s="18">
        <f t="shared" si="71"/>
        <v>2000</v>
      </c>
      <c r="J499" s="19">
        <f t="shared" si="72"/>
        <v>150000</v>
      </c>
    </row>
    <row r="500" spans="1:10" x14ac:dyDescent="0.25">
      <c r="A500" s="22">
        <v>500</v>
      </c>
      <c r="B500" s="22">
        <f t="shared" si="65"/>
        <v>501</v>
      </c>
      <c r="C500" s="16">
        <f t="shared" si="66"/>
        <v>490050000</v>
      </c>
      <c r="D500" s="16">
        <f t="shared" si="67"/>
        <v>2940300</v>
      </c>
      <c r="E500" s="16" t="str">
        <f t="shared" si="68"/>
        <v>34天0时45分0秒</v>
      </c>
      <c r="F500" s="17">
        <f t="shared" si="73"/>
        <v>81103440000</v>
      </c>
      <c r="G500" s="17">
        <f t="shared" si="69"/>
        <v>486620640</v>
      </c>
      <c r="H500" s="17" t="str">
        <f t="shared" si="70"/>
        <v>5632天4时24分0秒</v>
      </c>
      <c r="I500" s="18">
        <f t="shared" si="71"/>
        <v>2004</v>
      </c>
      <c r="J500" s="19">
        <f t="shared" si="72"/>
        <v>150300</v>
      </c>
    </row>
    <row r="501" spans="1:10" x14ac:dyDescent="0.25">
      <c r="A501" s="22">
        <v>501</v>
      </c>
      <c r="B501" s="22">
        <f t="shared" si="65"/>
        <v>502</v>
      </c>
      <c r="C501" s="16">
        <f t="shared" si="66"/>
        <v>492032000</v>
      </c>
      <c r="D501" s="16">
        <f t="shared" si="67"/>
        <v>2952192</v>
      </c>
      <c r="E501" s="16" t="str">
        <f t="shared" si="68"/>
        <v>34天4时3分12秒</v>
      </c>
      <c r="F501" s="17">
        <f t="shared" si="73"/>
        <v>81595472000</v>
      </c>
      <c r="G501" s="17">
        <f t="shared" si="69"/>
        <v>489572832</v>
      </c>
      <c r="H501" s="17" t="str">
        <f t="shared" si="70"/>
        <v>5666天8时27分12秒</v>
      </c>
      <c r="I501" s="18">
        <f t="shared" si="71"/>
        <v>2008</v>
      </c>
      <c r="J501" s="19">
        <f t="shared" si="72"/>
        <v>150600</v>
      </c>
    </row>
    <row r="502" spans="1:10" x14ac:dyDescent="0.25">
      <c r="A502" s="22">
        <v>502</v>
      </c>
      <c r="B502" s="22">
        <f t="shared" si="65"/>
        <v>503</v>
      </c>
      <c r="C502" s="16">
        <f t="shared" si="66"/>
        <v>494018000</v>
      </c>
      <c r="D502" s="16">
        <f t="shared" si="67"/>
        <v>2964108</v>
      </c>
      <c r="E502" s="16" t="str">
        <f t="shared" si="68"/>
        <v>34天7时21分48秒</v>
      </c>
      <c r="F502" s="17">
        <f t="shared" si="73"/>
        <v>82089490000</v>
      </c>
      <c r="G502" s="17">
        <f t="shared" si="69"/>
        <v>492536940</v>
      </c>
      <c r="H502" s="17" t="str">
        <f t="shared" si="70"/>
        <v>5700天15时49分0秒</v>
      </c>
      <c r="I502" s="18">
        <f t="shared" si="71"/>
        <v>2012</v>
      </c>
      <c r="J502" s="19">
        <f t="shared" si="72"/>
        <v>150900</v>
      </c>
    </row>
    <row r="503" spans="1:10" x14ac:dyDescent="0.25">
      <c r="A503" s="22">
        <v>503</v>
      </c>
      <c r="B503" s="22">
        <f t="shared" si="65"/>
        <v>504</v>
      </c>
      <c r="C503" s="16">
        <f t="shared" si="66"/>
        <v>496008000</v>
      </c>
      <c r="D503" s="16">
        <f t="shared" si="67"/>
        <v>2976048</v>
      </c>
      <c r="E503" s="16" t="str">
        <f t="shared" si="68"/>
        <v>34天10时40分48秒</v>
      </c>
      <c r="F503" s="17">
        <f t="shared" si="73"/>
        <v>82585498000</v>
      </c>
      <c r="G503" s="17">
        <f t="shared" si="69"/>
        <v>495512988</v>
      </c>
      <c r="H503" s="17" t="str">
        <f t="shared" si="70"/>
        <v>5735天2时29分48秒</v>
      </c>
      <c r="I503" s="18">
        <f t="shared" si="71"/>
        <v>2016</v>
      </c>
      <c r="J503" s="19">
        <f t="shared" si="72"/>
        <v>151200</v>
      </c>
    </row>
    <row r="504" spans="1:10" x14ac:dyDescent="0.25">
      <c r="A504" s="22">
        <v>504</v>
      </c>
      <c r="B504" s="22">
        <f t="shared" si="65"/>
        <v>505</v>
      </c>
      <c r="C504" s="16">
        <f t="shared" si="66"/>
        <v>498002000</v>
      </c>
      <c r="D504" s="16">
        <f t="shared" si="67"/>
        <v>2988012</v>
      </c>
      <c r="E504" s="16" t="str">
        <f t="shared" si="68"/>
        <v>34天14时0分12秒</v>
      </c>
      <c r="F504" s="17">
        <f t="shared" si="73"/>
        <v>83083500000</v>
      </c>
      <c r="G504" s="17">
        <f t="shared" si="69"/>
        <v>498501000</v>
      </c>
      <c r="H504" s="17" t="str">
        <f t="shared" si="70"/>
        <v>5769天16时30分0秒</v>
      </c>
      <c r="I504" s="18">
        <f t="shared" si="71"/>
        <v>2020</v>
      </c>
      <c r="J504" s="19">
        <f t="shared" si="72"/>
        <v>151500</v>
      </c>
    </row>
    <row r="505" spans="1:10" x14ac:dyDescent="0.25">
      <c r="A505" s="22">
        <v>505</v>
      </c>
      <c r="B505" s="22">
        <f t="shared" si="65"/>
        <v>506</v>
      </c>
      <c r="C505" s="16">
        <f t="shared" si="66"/>
        <v>500000000</v>
      </c>
      <c r="D505" s="16">
        <f t="shared" si="67"/>
        <v>3000000</v>
      </c>
      <c r="E505" s="16" t="str">
        <f t="shared" si="68"/>
        <v>34天17时20分0秒</v>
      </c>
      <c r="F505" s="17">
        <f t="shared" si="73"/>
        <v>83583500000</v>
      </c>
      <c r="G505" s="17">
        <f t="shared" si="69"/>
        <v>501501000</v>
      </c>
      <c r="H505" s="17" t="str">
        <f t="shared" si="70"/>
        <v>5804天9时50分0秒</v>
      </c>
      <c r="I505" s="18">
        <f t="shared" si="71"/>
        <v>2024</v>
      </c>
      <c r="J505" s="19">
        <f t="shared" si="72"/>
        <v>151800</v>
      </c>
    </row>
    <row r="506" spans="1:10" x14ac:dyDescent="0.25">
      <c r="A506" s="22">
        <v>506</v>
      </c>
      <c r="B506" s="22">
        <f t="shared" si="65"/>
        <v>507</v>
      </c>
      <c r="C506" s="16">
        <f t="shared" si="66"/>
        <v>502002000</v>
      </c>
      <c r="D506" s="16">
        <f t="shared" si="67"/>
        <v>3012012</v>
      </c>
      <c r="E506" s="16" t="str">
        <f t="shared" si="68"/>
        <v>34天20时40分12秒</v>
      </c>
      <c r="F506" s="17">
        <f t="shared" si="73"/>
        <v>84085502000</v>
      </c>
      <c r="G506" s="17">
        <f t="shared" si="69"/>
        <v>504513012</v>
      </c>
      <c r="H506" s="17" t="str">
        <f t="shared" si="70"/>
        <v>5839天6时30分12秒</v>
      </c>
      <c r="I506" s="18">
        <f t="shared" si="71"/>
        <v>2028</v>
      </c>
      <c r="J506" s="19">
        <f t="shared" si="72"/>
        <v>152100</v>
      </c>
    </row>
    <row r="507" spans="1:10" x14ac:dyDescent="0.25">
      <c r="A507" s="22">
        <v>507</v>
      </c>
      <c r="B507" s="22">
        <f t="shared" si="65"/>
        <v>508</v>
      </c>
      <c r="C507" s="16">
        <f t="shared" si="66"/>
        <v>504008000</v>
      </c>
      <c r="D507" s="16">
        <f t="shared" si="67"/>
        <v>3024048</v>
      </c>
      <c r="E507" s="16" t="str">
        <f t="shared" si="68"/>
        <v>35天0时0分48秒</v>
      </c>
      <c r="F507" s="17">
        <f t="shared" si="73"/>
        <v>84589510000</v>
      </c>
      <c r="G507" s="17">
        <f t="shared" si="69"/>
        <v>507537060</v>
      </c>
      <c r="H507" s="17" t="str">
        <f t="shared" si="70"/>
        <v>5874天6时31分0秒</v>
      </c>
      <c r="I507" s="18">
        <f t="shared" si="71"/>
        <v>2032</v>
      </c>
      <c r="J507" s="19">
        <f t="shared" si="72"/>
        <v>152400</v>
      </c>
    </row>
    <row r="508" spans="1:10" x14ac:dyDescent="0.25">
      <c r="A508" s="22">
        <v>508</v>
      </c>
      <c r="B508" s="22">
        <f t="shared" si="65"/>
        <v>509</v>
      </c>
      <c r="C508" s="16">
        <f t="shared" si="66"/>
        <v>506018000</v>
      </c>
      <c r="D508" s="16">
        <f t="shared" si="67"/>
        <v>3036108</v>
      </c>
      <c r="E508" s="16" t="str">
        <f t="shared" si="68"/>
        <v>35天3时21分48秒</v>
      </c>
      <c r="F508" s="17">
        <f t="shared" si="73"/>
        <v>85095528000</v>
      </c>
      <c r="G508" s="17">
        <f t="shared" si="69"/>
        <v>510573168</v>
      </c>
      <c r="H508" s="17" t="str">
        <f t="shared" si="70"/>
        <v>5909天9时52分48秒</v>
      </c>
      <c r="I508" s="18">
        <f t="shared" si="71"/>
        <v>2036</v>
      </c>
      <c r="J508" s="19">
        <f t="shared" si="72"/>
        <v>152700</v>
      </c>
    </row>
    <row r="509" spans="1:10" x14ac:dyDescent="0.25">
      <c r="A509" s="22">
        <v>509</v>
      </c>
      <c r="B509" s="22">
        <f t="shared" si="65"/>
        <v>510</v>
      </c>
      <c r="C509" s="16">
        <f t="shared" si="66"/>
        <v>508032000</v>
      </c>
      <c r="D509" s="16">
        <f t="shared" si="67"/>
        <v>3048192</v>
      </c>
      <c r="E509" s="16" t="str">
        <f t="shared" si="68"/>
        <v>35天6时43分12秒</v>
      </c>
      <c r="F509" s="17">
        <f t="shared" si="73"/>
        <v>85603560000</v>
      </c>
      <c r="G509" s="17">
        <f t="shared" si="69"/>
        <v>513621360</v>
      </c>
      <c r="H509" s="17" t="str">
        <f t="shared" si="70"/>
        <v>5944天16时36分0秒</v>
      </c>
      <c r="I509" s="18">
        <f t="shared" si="71"/>
        <v>2040</v>
      </c>
      <c r="J509" s="19">
        <f t="shared" si="72"/>
        <v>153000</v>
      </c>
    </row>
    <row r="510" spans="1:10" x14ac:dyDescent="0.25">
      <c r="A510" s="22">
        <v>510</v>
      </c>
      <c r="B510" s="22">
        <f t="shared" si="65"/>
        <v>511</v>
      </c>
      <c r="C510" s="16">
        <f t="shared" si="66"/>
        <v>510050000</v>
      </c>
      <c r="D510" s="16">
        <f t="shared" si="67"/>
        <v>3060300</v>
      </c>
      <c r="E510" s="16" t="str">
        <f t="shared" si="68"/>
        <v>35天10时5分0秒</v>
      </c>
      <c r="F510" s="17">
        <f t="shared" si="73"/>
        <v>86113610000</v>
      </c>
      <c r="G510" s="17">
        <f t="shared" si="69"/>
        <v>516681660</v>
      </c>
      <c r="H510" s="17" t="str">
        <f t="shared" si="70"/>
        <v>5980天2时41分0秒</v>
      </c>
      <c r="I510" s="18">
        <f t="shared" si="71"/>
        <v>2044</v>
      </c>
      <c r="J510" s="19">
        <f t="shared" si="72"/>
        <v>153300</v>
      </c>
    </row>
    <row r="511" spans="1:10" x14ac:dyDescent="0.25">
      <c r="A511" s="22">
        <v>511</v>
      </c>
      <c r="B511" s="22">
        <f t="shared" si="65"/>
        <v>512</v>
      </c>
      <c r="C511" s="16">
        <f t="shared" si="66"/>
        <v>512072000</v>
      </c>
      <c r="D511" s="16">
        <f t="shared" si="67"/>
        <v>3072432</v>
      </c>
      <c r="E511" s="16" t="str">
        <f t="shared" si="68"/>
        <v>35天13时27分12秒</v>
      </c>
      <c r="F511" s="17">
        <f t="shared" si="73"/>
        <v>86625682000</v>
      </c>
      <c r="G511" s="17">
        <f t="shared" si="69"/>
        <v>519754092</v>
      </c>
      <c r="H511" s="17" t="str">
        <f t="shared" si="70"/>
        <v>6015天16时8分12秒</v>
      </c>
      <c r="I511" s="18">
        <f t="shared" si="71"/>
        <v>2048</v>
      </c>
      <c r="J511" s="19">
        <f t="shared" si="72"/>
        <v>153600</v>
      </c>
    </row>
    <row r="512" spans="1:10" x14ac:dyDescent="0.25">
      <c r="A512" s="22">
        <v>512</v>
      </c>
      <c r="B512" s="22">
        <f t="shared" si="65"/>
        <v>513</v>
      </c>
      <c r="C512" s="16">
        <f t="shared" si="66"/>
        <v>514098000</v>
      </c>
      <c r="D512" s="16">
        <f t="shared" si="67"/>
        <v>3084588</v>
      </c>
      <c r="E512" s="16" t="str">
        <f t="shared" si="68"/>
        <v>35天16时49分48秒</v>
      </c>
      <c r="F512" s="17">
        <f t="shared" si="73"/>
        <v>87139780000</v>
      </c>
      <c r="G512" s="17">
        <f t="shared" si="69"/>
        <v>522838680</v>
      </c>
      <c r="H512" s="17" t="str">
        <f t="shared" si="70"/>
        <v>6051天8时58分0秒</v>
      </c>
      <c r="I512" s="18">
        <f t="shared" si="71"/>
        <v>2052</v>
      </c>
      <c r="J512" s="19">
        <f t="shared" si="72"/>
        <v>153900</v>
      </c>
    </row>
    <row r="513" spans="1:10" x14ac:dyDescent="0.25">
      <c r="A513" s="22">
        <v>513</v>
      </c>
      <c r="B513" s="22">
        <f t="shared" si="65"/>
        <v>514</v>
      </c>
      <c r="C513" s="16">
        <f t="shared" si="66"/>
        <v>516128000</v>
      </c>
      <c r="D513" s="16">
        <f t="shared" si="67"/>
        <v>3096768</v>
      </c>
      <c r="E513" s="16" t="str">
        <f t="shared" si="68"/>
        <v>35天20时12分48秒</v>
      </c>
      <c r="F513" s="17">
        <f t="shared" si="73"/>
        <v>87655908000</v>
      </c>
      <c r="G513" s="17">
        <f t="shared" si="69"/>
        <v>525935448</v>
      </c>
      <c r="H513" s="17" t="str">
        <f t="shared" si="70"/>
        <v>6087天5时10分48秒</v>
      </c>
      <c r="I513" s="18">
        <f t="shared" si="71"/>
        <v>2056</v>
      </c>
      <c r="J513" s="19">
        <f t="shared" si="72"/>
        <v>154200</v>
      </c>
    </row>
    <row r="514" spans="1:10" x14ac:dyDescent="0.25">
      <c r="A514" s="22">
        <v>514</v>
      </c>
      <c r="B514" s="22">
        <f t="shared" si="65"/>
        <v>515</v>
      </c>
      <c r="C514" s="16">
        <f t="shared" si="66"/>
        <v>518162000</v>
      </c>
      <c r="D514" s="16">
        <f t="shared" si="67"/>
        <v>3108972</v>
      </c>
      <c r="E514" s="16" t="str">
        <f t="shared" si="68"/>
        <v>35天23时36分12秒</v>
      </c>
      <c r="F514" s="17">
        <f t="shared" si="73"/>
        <v>88174070000</v>
      </c>
      <c r="G514" s="17">
        <f t="shared" si="69"/>
        <v>529044420</v>
      </c>
      <c r="H514" s="17" t="str">
        <f t="shared" si="70"/>
        <v>6123天4时47分0秒</v>
      </c>
      <c r="I514" s="18">
        <f t="shared" si="71"/>
        <v>2060</v>
      </c>
      <c r="J514" s="19">
        <f t="shared" si="72"/>
        <v>154500</v>
      </c>
    </row>
    <row r="515" spans="1:10" x14ac:dyDescent="0.25">
      <c r="A515" s="22">
        <v>515</v>
      </c>
      <c r="B515" s="22">
        <f t="shared" si="65"/>
        <v>516</v>
      </c>
      <c r="C515" s="16">
        <f t="shared" si="66"/>
        <v>520200000</v>
      </c>
      <c r="D515" s="16">
        <f t="shared" si="67"/>
        <v>3121200</v>
      </c>
      <c r="E515" s="16" t="str">
        <f t="shared" si="68"/>
        <v>36天3时0分0秒</v>
      </c>
      <c r="F515" s="17">
        <f t="shared" si="73"/>
        <v>88694270000</v>
      </c>
      <c r="G515" s="17">
        <f t="shared" si="69"/>
        <v>532165620</v>
      </c>
      <c r="H515" s="17" t="str">
        <f t="shared" si="70"/>
        <v>6159天7时47分0秒</v>
      </c>
      <c r="I515" s="18">
        <f t="shared" si="71"/>
        <v>2064</v>
      </c>
      <c r="J515" s="19">
        <f t="shared" si="72"/>
        <v>154800</v>
      </c>
    </row>
    <row r="516" spans="1:10" x14ac:dyDescent="0.25">
      <c r="A516" s="22">
        <v>516</v>
      </c>
      <c r="B516" s="22">
        <f t="shared" si="65"/>
        <v>517</v>
      </c>
      <c r="C516" s="16">
        <f t="shared" si="66"/>
        <v>522242000</v>
      </c>
      <c r="D516" s="16">
        <f t="shared" si="67"/>
        <v>3133452</v>
      </c>
      <c r="E516" s="16" t="str">
        <f t="shared" si="68"/>
        <v>36天6时24分12秒</v>
      </c>
      <c r="F516" s="17">
        <f t="shared" si="73"/>
        <v>89216512000</v>
      </c>
      <c r="G516" s="17">
        <f t="shared" si="69"/>
        <v>535299072</v>
      </c>
      <c r="H516" s="17" t="str">
        <f t="shared" si="70"/>
        <v>6195天14时11分12秒</v>
      </c>
      <c r="I516" s="18">
        <f t="shared" si="71"/>
        <v>2068</v>
      </c>
      <c r="J516" s="19">
        <f t="shared" si="72"/>
        <v>155100</v>
      </c>
    </row>
    <row r="517" spans="1:10" x14ac:dyDescent="0.25">
      <c r="A517" s="22">
        <v>517</v>
      </c>
      <c r="B517" s="22">
        <f t="shared" si="65"/>
        <v>518</v>
      </c>
      <c r="C517" s="16">
        <f t="shared" si="66"/>
        <v>524288000</v>
      </c>
      <c r="D517" s="16">
        <f t="shared" si="67"/>
        <v>3145728</v>
      </c>
      <c r="E517" s="16" t="str">
        <f t="shared" si="68"/>
        <v>36天9时48分48秒</v>
      </c>
      <c r="F517" s="17">
        <f t="shared" si="73"/>
        <v>89740800000</v>
      </c>
      <c r="G517" s="17">
        <f t="shared" si="69"/>
        <v>538444800</v>
      </c>
      <c r="H517" s="17" t="str">
        <f t="shared" si="70"/>
        <v>6232天0时0分0秒</v>
      </c>
      <c r="I517" s="18">
        <f t="shared" si="71"/>
        <v>2072</v>
      </c>
      <c r="J517" s="19">
        <f t="shared" si="72"/>
        <v>155400</v>
      </c>
    </row>
    <row r="518" spans="1:10" x14ac:dyDescent="0.25">
      <c r="A518" s="22">
        <v>518</v>
      </c>
      <c r="B518" s="22">
        <f t="shared" si="65"/>
        <v>519</v>
      </c>
      <c r="C518" s="16">
        <f t="shared" si="66"/>
        <v>526338000</v>
      </c>
      <c r="D518" s="16">
        <f t="shared" si="67"/>
        <v>3158028</v>
      </c>
      <c r="E518" s="16" t="str">
        <f t="shared" si="68"/>
        <v>36天13时13分48秒</v>
      </c>
      <c r="F518" s="17">
        <f t="shared" si="73"/>
        <v>90267138000</v>
      </c>
      <c r="G518" s="17">
        <f t="shared" si="69"/>
        <v>541602828</v>
      </c>
      <c r="H518" s="17" t="str">
        <f t="shared" si="70"/>
        <v>6268天13时13分48秒</v>
      </c>
      <c r="I518" s="18">
        <f t="shared" si="71"/>
        <v>2076</v>
      </c>
      <c r="J518" s="19">
        <f t="shared" si="72"/>
        <v>155700</v>
      </c>
    </row>
    <row r="519" spans="1:10" x14ac:dyDescent="0.25">
      <c r="A519" s="22">
        <v>519</v>
      </c>
      <c r="B519" s="22">
        <f t="shared" ref="B519:B582" si="74">A519+1</f>
        <v>520</v>
      </c>
      <c r="C519" s="16">
        <f t="shared" ref="C519:C582" si="75">(B519-6)*(B519-6)*2000</f>
        <v>528392000</v>
      </c>
      <c r="D519" s="16">
        <f t="shared" ref="D519:D582" si="76">C519*60/10000</f>
        <v>3170352</v>
      </c>
      <c r="E519" s="16" t="str">
        <f t="shared" ref="E519:E582" si="77">CONCATENATE(TEXT(INT(D519/86400),0),"天",TEXT(INT(MOD(D519/3600,24)),0),"时",TEXT(INT(MOD(D519/60,60)),0),"分",TEXT(INT(MOD(D519,60)),0),"秒")</f>
        <v>36天16时39分12秒</v>
      </c>
      <c r="F519" s="17">
        <f t="shared" si="73"/>
        <v>90795530000</v>
      </c>
      <c r="G519" s="17">
        <f t="shared" ref="G519:G582" si="78">F519*60/10000</f>
        <v>544773180</v>
      </c>
      <c r="H519" s="17" t="str">
        <f t="shared" ref="H519:H582" si="79">CONCATENATE(TEXT(INT(G519/86400),0),"天",TEXT(INT(MOD(G519/3600,24)),0),"时",TEXT(INT(MOD(G519/60,60)),0),"分",TEXT(INT(MOD(G519,60)),0),"秒")</f>
        <v>6305天5时53分0秒</v>
      </c>
      <c r="I519" s="18">
        <f t="shared" ref="I519:I582" si="80">24+4*(B519-6)</f>
        <v>2080</v>
      </c>
      <c r="J519" s="19">
        <f t="shared" ref="J519:J582" si="81">1800+300*(B519-6)</f>
        <v>156000</v>
      </c>
    </row>
    <row r="520" spans="1:10" x14ac:dyDescent="0.25">
      <c r="A520" s="22">
        <v>520</v>
      </c>
      <c r="B520" s="22">
        <f t="shared" si="74"/>
        <v>521</v>
      </c>
      <c r="C520" s="16">
        <f t="shared" si="75"/>
        <v>530450000</v>
      </c>
      <c r="D520" s="16">
        <f t="shared" si="76"/>
        <v>3182700</v>
      </c>
      <c r="E520" s="16" t="str">
        <f t="shared" si="77"/>
        <v>36天20时5分0秒</v>
      </c>
      <c r="F520" s="17">
        <f t="shared" si="73"/>
        <v>91325980000</v>
      </c>
      <c r="G520" s="17">
        <f t="shared" si="78"/>
        <v>547955880</v>
      </c>
      <c r="H520" s="17" t="str">
        <f t="shared" si="79"/>
        <v>6342天1时58分0秒</v>
      </c>
      <c r="I520" s="18">
        <f t="shared" si="80"/>
        <v>2084</v>
      </c>
      <c r="J520" s="19">
        <f t="shared" si="81"/>
        <v>156300</v>
      </c>
    </row>
    <row r="521" spans="1:10" x14ac:dyDescent="0.25">
      <c r="A521" s="22">
        <v>521</v>
      </c>
      <c r="B521" s="22">
        <f t="shared" si="74"/>
        <v>522</v>
      </c>
      <c r="C521" s="16">
        <f t="shared" si="75"/>
        <v>532512000</v>
      </c>
      <c r="D521" s="16">
        <f t="shared" si="76"/>
        <v>3195072</v>
      </c>
      <c r="E521" s="16" t="str">
        <f t="shared" si="77"/>
        <v>36天23时31分12秒</v>
      </c>
      <c r="F521" s="17">
        <f t="shared" si="73"/>
        <v>91858492000</v>
      </c>
      <c r="G521" s="17">
        <f t="shared" si="78"/>
        <v>551150952</v>
      </c>
      <c r="H521" s="17" t="str">
        <f t="shared" si="79"/>
        <v>6379天1时29分12秒</v>
      </c>
      <c r="I521" s="18">
        <f t="shared" si="80"/>
        <v>2088</v>
      </c>
      <c r="J521" s="19">
        <f t="shared" si="81"/>
        <v>156600</v>
      </c>
    </row>
    <row r="522" spans="1:10" x14ac:dyDescent="0.25">
      <c r="A522" s="22">
        <v>522</v>
      </c>
      <c r="B522" s="22">
        <f t="shared" si="74"/>
        <v>523</v>
      </c>
      <c r="C522" s="16">
        <f t="shared" si="75"/>
        <v>534578000</v>
      </c>
      <c r="D522" s="16">
        <f t="shared" si="76"/>
        <v>3207468</v>
      </c>
      <c r="E522" s="16" t="str">
        <f t="shared" si="77"/>
        <v>37天2时57分48秒</v>
      </c>
      <c r="F522" s="17">
        <f t="shared" si="73"/>
        <v>92393070000</v>
      </c>
      <c r="G522" s="17">
        <f t="shared" si="78"/>
        <v>554358420</v>
      </c>
      <c r="H522" s="17" t="str">
        <f t="shared" si="79"/>
        <v>6416天4时27分0秒</v>
      </c>
      <c r="I522" s="18">
        <f t="shared" si="80"/>
        <v>2092</v>
      </c>
      <c r="J522" s="19">
        <f t="shared" si="81"/>
        <v>156900</v>
      </c>
    </row>
    <row r="523" spans="1:10" x14ac:dyDescent="0.25">
      <c r="A523" s="22">
        <v>523</v>
      </c>
      <c r="B523" s="22">
        <f t="shared" si="74"/>
        <v>524</v>
      </c>
      <c r="C523" s="16">
        <f t="shared" si="75"/>
        <v>536648000</v>
      </c>
      <c r="D523" s="16">
        <f t="shared" si="76"/>
        <v>3219888</v>
      </c>
      <c r="E523" s="16" t="str">
        <f t="shared" si="77"/>
        <v>37天6时24分48秒</v>
      </c>
      <c r="F523" s="17">
        <f t="shared" si="73"/>
        <v>92929718000</v>
      </c>
      <c r="G523" s="17">
        <f t="shared" si="78"/>
        <v>557578308</v>
      </c>
      <c r="H523" s="17" t="str">
        <f t="shared" si="79"/>
        <v>6453天10时51分48秒</v>
      </c>
      <c r="I523" s="18">
        <f t="shared" si="80"/>
        <v>2096</v>
      </c>
      <c r="J523" s="19">
        <f t="shared" si="81"/>
        <v>157200</v>
      </c>
    </row>
    <row r="524" spans="1:10" x14ac:dyDescent="0.25">
      <c r="A524" s="22">
        <v>524</v>
      </c>
      <c r="B524" s="22">
        <f t="shared" si="74"/>
        <v>525</v>
      </c>
      <c r="C524" s="16">
        <f t="shared" si="75"/>
        <v>538722000</v>
      </c>
      <c r="D524" s="16">
        <f t="shared" si="76"/>
        <v>3232332</v>
      </c>
      <c r="E524" s="16" t="str">
        <f t="shared" si="77"/>
        <v>37天9时52分12秒</v>
      </c>
      <c r="F524" s="17">
        <f t="shared" si="73"/>
        <v>93468440000</v>
      </c>
      <c r="G524" s="17">
        <f t="shared" si="78"/>
        <v>560810640</v>
      </c>
      <c r="H524" s="17" t="str">
        <f t="shared" si="79"/>
        <v>6490天20时44分0秒</v>
      </c>
      <c r="I524" s="18">
        <f t="shared" si="80"/>
        <v>2100</v>
      </c>
      <c r="J524" s="19">
        <f t="shared" si="81"/>
        <v>157500</v>
      </c>
    </row>
    <row r="525" spans="1:10" x14ac:dyDescent="0.25">
      <c r="A525" s="22">
        <v>525</v>
      </c>
      <c r="B525" s="22">
        <f t="shared" si="74"/>
        <v>526</v>
      </c>
      <c r="C525" s="16">
        <f t="shared" si="75"/>
        <v>540800000</v>
      </c>
      <c r="D525" s="16">
        <f t="shared" si="76"/>
        <v>3244800</v>
      </c>
      <c r="E525" s="16" t="str">
        <f t="shared" si="77"/>
        <v>37天13时20分0秒</v>
      </c>
      <c r="F525" s="17">
        <f t="shared" si="73"/>
        <v>94009240000</v>
      </c>
      <c r="G525" s="17">
        <f t="shared" si="78"/>
        <v>564055440</v>
      </c>
      <c r="H525" s="17" t="str">
        <f t="shared" si="79"/>
        <v>6528天10时4分0秒</v>
      </c>
      <c r="I525" s="18">
        <f t="shared" si="80"/>
        <v>2104</v>
      </c>
      <c r="J525" s="19">
        <f t="shared" si="81"/>
        <v>157800</v>
      </c>
    </row>
    <row r="526" spans="1:10" x14ac:dyDescent="0.25">
      <c r="A526" s="22">
        <v>526</v>
      </c>
      <c r="B526" s="22">
        <f t="shared" si="74"/>
        <v>527</v>
      </c>
      <c r="C526" s="16">
        <f t="shared" si="75"/>
        <v>542882000</v>
      </c>
      <c r="D526" s="16">
        <f t="shared" si="76"/>
        <v>3257292</v>
      </c>
      <c r="E526" s="16" t="str">
        <f t="shared" si="77"/>
        <v>37天16时48分12秒</v>
      </c>
      <c r="F526" s="17">
        <f t="shared" si="73"/>
        <v>94552122000</v>
      </c>
      <c r="G526" s="17">
        <f t="shared" si="78"/>
        <v>567312732</v>
      </c>
      <c r="H526" s="17" t="str">
        <f t="shared" si="79"/>
        <v>6566天2时52分12秒</v>
      </c>
      <c r="I526" s="18">
        <f t="shared" si="80"/>
        <v>2108</v>
      </c>
      <c r="J526" s="19">
        <f t="shared" si="81"/>
        <v>158100</v>
      </c>
    </row>
    <row r="527" spans="1:10" x14ac:dyDescent="0.25">
      <c r="A527" s="22">
        <v>527</v>
      </c>
      <c r="B527" s="22">
        <f t="shared" si="74"/>
        <v>528</v>
      </c>
      <c r="C527" s="16">
        <f t="shared" si="75"/>
        <v>544968000</v>
      </c>
      <c r="D527" s="16">
        <f t="shared" si="76"/>
        <v>3269808</v>
      </c>
      <c r="E527" s="16" t="str">
        <f t="shared" si="77"/>
        <v>37天20时16分48秒</v>
      </c>
      <c r="F527" s="17">
        <f t="shared" si="73"/>
        <v>95097090000</v>
      </c>
      <c r="G527" s="17">
        <f t="shared" si="78"/>
        <v>570582540</v>
      </c>
      <c r="H527" s="17" t="str">
        <f t="shared" si="79"/>
        <v>6603天23时9分0秒</v>
      </c>
      <c r="I527" s="18">
        <f t="shared" si="80"/>
        <v>2112</v>
      </c>
      <c r="J527" s="19">
        <f t="shared" si="81"/>
        <v>158400</v>
      </c>
    </row>
    <row r="528" spans="1:10" x14ac:dyDescent="0.25">
      <c r="A528" s="22">
        <v>528</v>
      </c>
      <c r="B528" s="22">
        <f t="shared" si="74"/>
        <v>529</v>
      </c>
      <c r="C528" s="16">
        <f t="shared" si="75"/>
        <v>547058000</v>
      </c>
      <c r="D528" s="16">
        <f t="shared" si="76"/>
        <v>3282348</v>
      </c>
      <c r="E528" s="16" t="str">
        <f t="shared" si="77"/>
        <v>37天23时45分48秒</v>
      </c>
      <c r="F528" s="17">
        <f t="shared" si="73"/>
        <v>95644148000</v>
      </c>
      <c r="G528" s="17">
        <f t="shared" si="78"/>
        <v>573864888</v>
      </c>
      <c r="H528" s="17" t="str">
        <f t="shared" si="79"/>
        <v>6641天22时54分48秒</v>
      </c>
      <c r="I528" s="18">
        <f t="shared" si="80"/>
        <v>2116</v>
      </c>
      <c r="J528" s="19">
        <f t="shared" si="81"/>
        <v>158700</v>
      </c>
    </row>
    <row r="529" spans="1:10" x14ac:dyDescent="0.25">
      <c r="A529" s="22">
        <v>529</v>
      </c>
      <c r="B529" s="22">
        <f t="shared" si="74"/>
        <v>530</v>
      </c>
      <c r="C529" s="16">
        <f t="shared" si="75"/>
        <v>549152000</v>
      </c>
      <c r="D529" s="16">
        <f t="shared" si="76"/>
        <v>3294912</v>
      </c>
      <c r="E529" s="16" t="str">
        <f t="shared" si="77"/>
        <v>38天3时15分12秒</v>
      </c>
      <c r="F529" s="17">
        <f t="shared" si="73"/>
        <v>96193300000</v>
      </c>
      <c r="G529" s="17">
        <f t="shared" si="78"/>
        <v>577159800</v>
      </c>
      <c r="H529" s="17" t="str">
        <f t="shared" si="79"/>
        <v>6680天2时10分0秒</v>
      </c>
      <c r="I529" s="18">
        <f t="shared" si="80"/>
        <v>2120</v>
      </c>
      <c r="J529" s="19">
        <f t="shared" si="81"/>
        <v>159000</v>
      </c>
    </row>
    <row r="530" spans="1:10" x14ac:dyDescent="0.25">
      <c r="A530" s="22">
        <v>530</v>
      </c>
      <c r="B530" s="22">
        <f t="shared" si="74"/>
        <v>531</v>
      </c>
      <c r="C530" s="16">
        <f t="shared" si="75"/>
        <v>551250000</v>
      </c>
      <c r="D530" s="16">
        <f t="shared" si="76"/>
        <v>3307500</v>
      </c>
      <c r="E530" s="16" t="str">
        <f t="shared" si="77"/>
        <v>38天6时45分0秒</v>
      </c>
      <c r="F530" s="17">
        <f t="shared" si="73"/>
        <v>96744550000</v>
      </c>
      <c r="G530" s="17">
        <f t="shared" si="78"/>
        <v>580467300</v>
      </c>
      <c r="H530" s="17" t="str">
        <f t="shared" si="79"/>
        <v>6718天8时55分0秒</v>
      </c>
      <c r="I530" s="18">
        <f t="shared" si="80"/>
        <v>2124</v>
      </c>
      <c r="J530" s="19">
        <f t="shared" si="81"/>
        <v>159300</v>
      </c>
    </row>
    <row r="531" spans="1:10" x14ac:dyDescent="0.25">
      <c r="A531" s="22">
        <v>531</v>
      </c>
      <c r="B531" s="22">
        <f t="shared" si="74"/>
        <v>532</v>
      </c>
      <c r="C531" s="16">
        <f t="shared" si="75"/>
        <v>553352000</v>
      </c>
      <c r="D531" s="16">
        <f t="shared" si="76"/>
        <v>3320112</v>
      </c>
      <c r="E531" s="16" t="str">
        <f t="shared" si="77"/>
        <v>38天10时15分12秒</v>
      </c>
      <c r="F531" s="17">
        <f t="shared" si="73"/>
        <v>97297902000</v>
      </c>
      <c r="G531" s="17">
        <f t="shared" si="78"/>
        <v>583787412</v>
      </c>
      <c r="H531" s="17" t="str">
        <f t="shared" si="79"/>
        <v>6756天19时10分12秒</v>
      </c>
      <c r="I531" s="18">
        <f t="shared" si="80"/>
        <v>2128</v>
      </c>
      <c r="J531" s="19">
        <f t="shared" si="81"/>
        <v>159600</v>
      </c>
    </row>
    <row r="532" spans="1:10" x14ac:dyDescent="0.25">
      <c r="A532" s="22">
        <v>532</v>
      </c>
      <c r="B532" s="22">
        <f t="shared" si="74"/>
        <v>533</v>
      </c>
      <c r="C532" s="16">
        <f t="shared" si="75"/>
        <v>555458000</v>
      </c>
      <c r="D532" s="16">
        <f t="shared" si="76"/>
        <v>3332748</v>
      </c>
      <c r="E532" s="16" t="str">
        <f t="shared" si="77"/>
        <v>38天13时45分48秒</v>
      </c>
      <c r="F532" s="17">
        <f t="shared" si="73"/>
        <v>97853360000</v>
      </c>
      <c r="G532" s="17">
        <f t="shared" si="78"/>
        <v>587120160</v>
      </c>
      <c r="H532" s="17" t="str">
        <f t="shared" si="79"/>
        <v>6795天8时56分0秒</v>
      </c>
      <c r="I532" s="18">
        <f t="shared" si="80"/>
        <v>2132</v>
      </c>
      <c r="J532" s="19">
        <f t="shared" si="81"/>
        <v>159900</v>
      </c>
    </row>
    <row r="533" spans="1:10" x14ac:dyDescent="0.25">
      <c r="A533" s="22">
        <v>533</v>
      </c>
      <c r="B533" s="22">
        <f t="shared" si="74"/>
        <v>534</v>
      </c>
      <c r="C533" s="16">
        <f t="shared" si="75"/>
        <v>557568000</v>
      </c>
      <c r="D533" s="16">
        <f t="shared" si="76"/>
        <v>3345408</v>
      </c>
      <c r="E533" s="16" t="str">
        <f t="shared" si="77"/>
        <v>38天17时16分48秒</v>
      </c>
      <c r="F533" s="17">
        <f t="shared" si="73"/>
        <v>98410928000</v>
      </c>
      <c r="G533" s="17">
        <f t="shared" si="78"/>
        <v>590465568</v>
      </c>
      <c r="H533" s="17" t="str">
        <f t="shared" si="79"/>
        <v>6834天2时12分48秒</v>
      </c>
      <c r="I533" s="18">
        <f t="shared" si="80"/>
        <v>2136</v>
      </c>
      <c r="J533" s="19">
        <f t="shared" si="81"/>
        <v>160200</v>
      </c>
    </row>
    <row r="534" spans="1:10" x14ac:dyDescent="0.25">
      <c r="A534" s="22">
        <v>534</v>
      </c>
      <c r="B534" s="22">
        <f t="shared" si="74"/>
        <v>535</v>
      </c>
      <c r="C534" s="16">
        <f t="shared" si="75"/>
        <v>559682000</v>
      </c>
      <c r="D534" s="16">
        <f t="shared" si="76"/>
        <v>3358092</v>
      </c>
      <c r="E534" s="16" t="str">
        <f t="shared" si="77"/>
        <v>38天20时48分12秒</v>
      </c>
      <c r="F534" s="17">
        <f t="shared" si="73"/>
        <v>98970610000</v>
      </c>
      <c r="G534" s="17">
        <f t="shared" si="78"/>
        <v>593823660</v>
      </c>
      <c r="H534" s="17" t="str">
        <f t="shared" si="79"/>
        <v>6872天23时1分0秒</v>
      </c>
      <c r="I534" s="18">
        <f t="shared" si="80"/>
        <v>2140</v>
      </c>
      <c r="J534" s="19">
        <f t="shared" si="81"/>
        <v>160500</v>
      </c>
    </row>
    <row r="535" spans="1:10" x14ac:dyDescent="0.25">
      <c r="A535" s="22">
        <v>535</v>
      </c>
      <c r="B535" s="22">
        <f t="shared" si="74"/>
        <v>536</v>
      </c>
      <c r="C535" s="16">
        <f t="shared" si="75"/>
        <v>561800000</v>
      </c>
      <c r="D535" s="16">
        <f t="shared" si="76"/>
        <v>3370800</v>
      </c>
      <c r="E535" s="16" t="str">
        <f t="shared" si="77"/>
        <v>39天0时20分0秒</v>
      </c>
      <c r="F535" s="17">
        <f t="shared" si="73"/>
        <v>99532410000</v>
      </c>
      <c r="G535" s="17">
        <f t="shared" si="78"/>
        <v>597194460</v>
      </c>
      <c r="H535" s="17" t="str">
        <f t="shared" si="79"/>
        <v>6911天23时21分0秒</v>
      </c>
      <c r="I535" s="18">
        <f t="shared" si="80"/>
        <v>2144</v>
      </c>
      <c r="J535" s="19">
        <f t="shared" si="81"/>
        <v>160800</v>
      </c>
    </row>
    <row r="536" spans="1:10" x14ac:dyDescent="0.25">
      <c r="A536" s="22">
        <v>536</v>
      </c>
      <c r="B536" s="22">
        <f t="shared" si="74"/>
        <v>537</v>
      </c>
      <c r="C536" s="16">
        <f t="shared" si="75"/>
        <v>563922000</v>
      </c>
      <c r="D536" s="16">
        <f t="shared" si="76"/>
        <v>3383532</v>
      </c>
      <c r="E536" s="16" t="str">
        <f t="shared" si="77"/>
        <v>39天3时52分12秒</v>
      </c>
      <c r="F536" s="17">
        <f t="shared" si="73"/>
        <v>100096332000</v>
      </c>
      <c r="G536" s="17">
        <f t="shared" si="78"/>
        <v>600577992</v>
      </c>
      <c r="H536" s="17" t="str">
        <f t="shared" si="79"/>
        <v>6951天3时13分12秒</v>
      </c>
      <c r="I536" s="18">
        <f t="shared" si="80"/>
        <v>2148</v>
      </c>
      <c r="J536" s="19">
        <f t="shared" si="81"/>
        <v>161100</v>
      </c>
    </row>
    <row r="537" spans="1:10" x14ac:dyDescent="0.25">
      <c r="A537" s="22">
        <v>537</v>
      </c>
      <c r="B537" s="22">
        <f t="shared" si="74"/>
        <v>538</v>
      </c>
      <c r="C537" s="16">
        <f t="shared" si="75"/>
        <v>566048000</v>
      </c>
      <c r="D537" s="16">
        <f t="shared" si="76"/>
        <v>3396288</v>
      </c>
      <c r="E537" s="16" t="str">
        <f t="shared" si="77"/>
        <v>39天7时24分48秒</v>
      </c>
      <c r="F537" s="17">
        <f t="shared" si="73"/>
        <v>100662380000</v>
      </c>
      <c r="G537" s="17">
        <f t="shared" si="78"/>
        <v>603974280</v>
      </c>
      <c r="H537" s="17" t="str">
        <f t="shared" si="79"/>
        <v>6990天10时38分0秒</v>
      </c>
      <c r="I537" s="18">
        <f t="shared" si="80"/>
        <v>2152</v>
      </c>
      <c r="J537" s="19">
        <f t="shared" si="81"/>
        <v>161400</v>
      </c>
    </row>
    <row r="538" spans="1:10" x14ac:dyDescent="0.25">
      <c r="A538" s="22">
        <v>538</v>
      </c>
      <c r="B538" s="22">
        <f t="shared" si="74"/>
        <v>539</v>
      </c>
      <c r="C538" s="16">
        <f t="shared" si="75"/>
        <v>568178000</v>
      </c>
      <c r="D538" s="16">
        <f t="shared" si="76"/>
        <v>3409068</v>
      </c>
      <c r="E538" s="16" t="str">
        <f t="shared" si="77"/>
        <v>39天10时57分48秒</v>
      </c>
      <c r="F538" s="17">
        <f t="shared" si="73"/>
        <v>101230558000</v>
      </c>
      <c r="G538" s="17">
        <f t="shared" si="78"/>
        <v>607383348</v>
      </c>
      <c r="H538" s="17" t="str">
        <f t="shared" si="79"/>
        <v>7029天21时35分48秒</v>
      </c>
      <c r="I538" s="18">
        <f t="shared" si="80"/>
        <v>2156</v>
      </c>
      <c r="J538" s="19">
        <f t="shared" si="81"/>
        <v>161700</v>
      </c>
    </row>
    <row r="539" spans="1:10" x14ac:dyDescent="0.25">
      <c r="A539" s="22">
        <v>539</v>
      </c>
      <c r="B539" s="22">
        <f t="shared" si="74"/>
        <v>540</v>
      </c>
      <c r="C539" s="16">
        <f t="shared" si="75"/>
        <v>570312000</v>
      </c>
      <c r="D539" s="16">
        <f t="shared" si="76"/>
        <v>3421872</v>
      </c>
      <c r="E539" s="16" t="str">
        <f t="shared" si="77"/>
        <v>39天14时31分12秒</v>
      </c>
      <c r="F539" s="17">
        <f t="shared" si="73"/>
        <v>101800870000</v>
      </c>
      <c r="G539" s="17">
        <f t="shared" si="78"/>
        <v>610805220</v>
      </c>
      <c r="H539" s="17" t="str">
        <f t="shared" si="79"/>
        <v>7069天12时7分0秒</v>
      </c>
      <c r="I539" s="18">
        <f t="shared" si="80"/>
        <v>2160</v>
      </c>
      <c r="J539" s="19">
        <f t="shared" si="81"/>
        <v>162000</v>
      </c>
    </row>
    <row r="540" spans="1:10" x14ac:dyDescent="0.25">
      <c r="A540" s="22">
        <v>540</v>
      </c>
      <c r="B540" s="22">
        <f t="shared" si="74"/>
        <v>541</v>
      </c>
      <c r="C540" s="16">
        <f t="shared" si="75"/>
        <v>572450000</v>
      </c>
      <c r="D540" s="16">
        <f t="shared" si="76"/>
        <v>3434700</v>
      </c>
      <c r="E540" s="16" t="str">
        <f t="shared" si="77"/>
        <v>39天18时5分0秒</v>
      </c>
      <c r="F540" s="17">
        <f t="shared" si="73"/>
        <v>102373320000</v>
      </c>
      <c r="G540" s="17">
        <f t="shared" si="78"/>
        <v>614239920</v>
      </c>
      <c r="H540" s="17" t="str">
        <f t="shared" si="79"/>
        <v>7109天6时12分0秒</v>
      </c>
      <c r="I540" s="18">
        <f t="shared" si="80"/>
        <v>2164</v>
      </c>
      <c r="J540" s="19">
        <f t="shared" si="81"/>
        <v>162300</v>
      </c>
    </row>
    <row r="541" spans="1:10" x14ac:dyDescent="0.25">
      <c r="A541" s="22">
        <v>541</v>
      </c>
      <c r="B541" s="22">
        <f t="shared" si="74"/>
        <v>542</v>
      </c>
      <c r="C541" s="16">
        <f t="shared" si="75"/>
        <v>574592000</v>
      </c>
      <c r="D541" s="16">
        <f t="shared" si="76"/>
        <v>3447552</v>
      </c>
      <c r="E541" s="16" t="str">
        <f t="shared" si="77"/>
        <v>39天21时39分12秒</v>
      </c>
      <c r="F541" s="17">
        <f t="shared" si="73"/>
        <v>102947912000</v>
      </c>
      <c r="G541" s="17">
        <f t="shared" si="78"/>
        <v>617687472</v>
      </c>
      <c r="H541" s="17" t="str">
        <f t="shared" si="79"/>
        <v>7149天3时51分12秒</v>
      </c>
      <c r="I541" s="18">
        <f t="shared" si="80"/>
        <v>2168</v>
      </c>
      <c r="J541" s="19">
        <f t="shared" si="81"/>
        <v>162600</v>
      </c>
    </row>
    <row r="542" spans="1:10" x14ac:dyDescent="0.25">
      <c r="A542" s="22">
        <v>542</v>
      </c>
      <c r="B542" s="22">
        <f t="shared" si="74"/>
        <v>543</v>
      </c>
      <c r="C542" s="16">
        <f t="shared" si="75"/>
        <v>576738000</v>
      </c>
      <c r="D542" s="16">
        <f t="shared" si="76"/>
        <v>3460428</v>
      </c>
      <c r="E542" s="16" t="str">
        <f t="shared" si="77"/>
        <v>40天1时13分48秒</v>
      </c>
      <c r="F542" s="17">
        <f t="shared" si="73"/>
        <v>103524650000</v>
      </c>
      <c r="G542" s="17">
        <f t="shared" si="78"/>
        <v>621147900</v>
      </c>
      <c r="H542" s="17" t="str">
        <f t="shared" si="79"/>
        <v>7189天5时5分0秒</v>
      </c>
      <c r="I542" s="18">
        <f t="shared" si="80"/>
        <v>2172</v>
      </c>
      <c r="J542" s="19">
        <f t="shared" si="81"/>
        <v>162900</v>
      </c>
    </row>
    <row r="543" spans="1:10" x14ac:dyDescent="0.25">
      <c r="A543" s="22">
        <v>543</v>
      </c>
      <c r="B543" s="22">
        <f t="shared" si="74"/>
        <v>544</v>
      </c>
      <c r="C543" s="16">
        <f t="shared" si="75"/>
        <v>578888000</v>
      </c>
      <c r="D543" s="16">
        <f t="shared" si="76"/>
        <v>3473328</v>
      </c>
      <c r="E543" s="16" t="str">
        <f t="shared" si="77"/>
        <v>40天4时48分48秒</v>
      </c>
      <c r="F543" s="17">
        <f t="shared" si="73"/>
        <v>104103538000</v>
      </c>
      <c r="G543" s="17">
        <f t="shared" si="78"/>
        <v>624621228</v>
      </c>
      <c r="H543" s="17" t="str">
        <f t="shared" si="79"/>
        <v>7229天9时53分48秒</v>
      </c>
      <c r="I543" s="18">
        <f t="shared" si="80"/>
        <v>2176</v>
      </c>
      <c r="J543" s="19">
        <f t="shared" si="81"/>
        <v>163200</v>
      </c>
    </row>
    <row r="544" spans="1:10" x14ac:dyDescent="0.25">
      <c r="A544" s="22">
        <v>544</v>
      </c>
      <c r="B544" s="22">
        <f t="shared" si="74"/>
        <v>545</v>
      </c>
      <c r="C544" s="16">
        <f t="shared" si="75"/>
        <v>581042000</v>
      </c>
      <c r="D544" s="16">
        <f t="shared" si="76"/>
        <v>3486252</v>
      </c>
      <c r="E544" s="16" t="str">
        <f t="shared" si="77"/>
        <v>40天8时24分12秒</v>
      </c>
      <c r="F544" s="17">
        <f t="shared" si="73"/>
        <v>104684580000</v>
      </c>
      <c r="G544" s="17">
        <f t="shared" si="78"/>
        <v>628107480</v>
      </c>
      <c r="H544" s="17" t="str">
        <f t="shared" si="79"/>
        <v>7269天18时18分0秒</v>
      </c>
      <c r="I544" s="18">
        <f t="shared" si="80"/>
        <v>2180</v>
      </c>
      <c r="J544" s="19">
        <f t="shared" si="81"/>
        <v>163500</v>
      </c>
    </row>
    <row r="545" spans="1:10" x14ac:dyDescent="0.25">
      <c r="A545" s="22">
        <v>545</v>
      </c>
      <c r="B545" s="22">
        <f t="shared" si="74"/>
        <v>546</v>
      </c>
      <c r="C545" s="16">
        <f t="shared" si="75"/>
        <v>583200000</v>
      </c>
      <c r="D545" s="16">
        <f t="shared" si="76"/>
        <v>3499200</v>
      </c>
      <c r="E545" s="16" t="str">
        <f t="shared" si="77"/>
        <v>40天12时0分0秒</v>
      </c>
      <c r="F545" s="17">
        <f t="shared" si="73"/>
        <v>105267780000</v>
      </c>
      <c r="G545" s="17">
        <f t="shared" si="78"/>
        <v>631606680</v>
      </c>
      <c r="H545" s="17" t="str">
        <f t="shared" si="79"/>
        <v>7310天6时18分0秒</v>
      </c>
      <c r="I545" s="18">
        <f t="shared" si="80"/>
        <v>2184</v>
      </c>
      <c r="J545" s="19">
        <f t="shared" si="81"/>
        <v>163800</v>
      </c>
    </row>
    <row r="546" spans="1:10" x14ac:dyDescent="0.25">
      <c r="A546" s="22">
        <v>546</v>
      </c>
      <c r="B546" s="22">
        <f t="shared" si="74"/>
        <v>547</v>
      </c>
      <c r="C546" s="16">
        <f t="shared" si="75"/>
        <v>585362000</v>
      </c>
      <c r="D546" s="16">
        <f t="shared" si="76"/>
        <v>3512172</v>
      </c>
      <c r="E546" s="16" t="str">
        <f t="shared" si="77"/>
        <v>40天15时36分12秒</v>
      </c>
      <c r="F546" s="17">
        <f t="shared" si="73"/>
        <v>105853142000</v>
      </c>
      <c r="G546" s="17">
        <f t="shared" si="78"/>
        <v>635118852</v>
      </c>
      <c r="H546" s="17" t="str">
        <f t="shared" si="79"/>
        <v>7350天21时54分12秒</v>
      </c>
      <c r="I546" s="18">
        <f t="shared" si="80"/>
        <v>2188</v>
      </c>
      <c r="J546" s="19">
        <f t="shared" si="81"/>
        <v>164100</v>
      </c>
    </row>
    <row r="547" spans="1:10" x14ac:dyDescent="0.25">
      <c r="A547" s="22">
        <v>547</v>
      </c>
      <c r="B547" s="22">
        <f t="shared" si="74"/>
        <v>548</v>
      </c>
      <c r="C547" s="16">
        <f t="shared" si="75"/>
        <v>587528000</v>
      </c>
      <c r="D547" s="16">
        <f t="shared" si="76"/>
        <v>3525168</v>
      </c>
      <c r="E547" s="16" t="str">
        <f t="shared" si="77"/>
        <v>40天19时12分48秒</v>
      </c>
      <c r="F547" s="17">
        <f t="shared" si="73"/>
        <v>106440670000</v>
      </c>
      <c r="G547" s="17">
        <f t="shared" si="78"/>
        <v>638644020</v>
      </c>
      <c r="H547" s="17" t="str">
        <f t="shared" si="79"/>
        <v>7391天17时7分0秒</v>
      </c>
      <c r="I547" s="18">
        <f t="shared" si="80"/>
        <v>2192</v>
      </c>
      <c r="J547" s="19">
        <f t="shared" si="81"/>
        <v>164400</v>
      </c>
    </row>
    <row r="548" spans="1:10" x14ac:dyDescent="0.25">
      <c r="A548" s="22">
        <v>548</v>
      </c>
      <c r="B548" s="22">
        <f t="shared" si="74"/>
        <v>549</v>
      </c>
      <c r="C548" s="16">
        <f t="shared" si="75"/>
        <v>589698000</v>
      </c>
      <c r="D548" s="16">
        <f t="shared" si="76"/>
        <v>3538188</v>
      </c>
      <c r="E548" s="16" t="str">
        <f t="shared" si="77"/>
        <v>40天22时49分48秒</v>
      </c>
      <c r="F548" s="17">
        <f t="shared" si="73"/>
        <v>107030368000</v>
      </c>
      <c r="G548" s="17">
        <f t="shared" si="78"/>
        <v>642182208</v>
      </c>
      <c r="H548" s="17" t="str">
        <f t="shared" si="79"/>
        <v>7432天15时56分48秒</v>
      </c>
      <c r="I548" s="18">
        <f t="shared" si="80"/>
        <v>2196</v>
      </c>
      <c r="J548" s="19">
        <f t="shared" si="81"/>
        <v>164700</v>
      </c>
    </row>
    <row r="549" spans="1:10" x14ac:dyDescent="0.25">
      <c r="A549" s="22">
        <v>549</v>
      </c>
      <c r="B549" s="22">
        <f t="shared" si="74"/>
        <v>550</v>
      </c>
      <c r="C549" s="16">
        <f t="shared" si="75"/>
        <v>591872000</v>
      </c>
      <c r="D549" s="16">
        <f t="shared" si="76"/>
        <v>3551232</v>
      </c>
      <c r="E549" s="16" t="str">
        <f t="shared" si="77"/>
        <v>41天2时27分12秒</v>
      </c>
      <c r="F549" s="17">
        <f t="shared" ref="F549:F612" si="82">F548+C549</f>
        <v>107622240000</v>
      </c>
      <c r="G549" s="17">
        <f t="shared" si="78"/>
        <v>645733440</v>
      </c>
      <c r="H549" s="17" t="str">
        <f t="shared" si="79"/>
        <v>7473天18时24分0秒</v>
      </c>
      <c r="I549" s="18">
        <f t="shared" si="80"/>
        <v>2200</v>
      </c>
      <c r="J549" s="19">
        <f t="shared" si="81"/>
        <v>165000</v>
      </c>
    </row>
    <row r="550" spans="1:10" x14ac:dyDescent="0.25">
      <c r="A550" s="22">
        <v>550</v>
      </c>
      <c r="B550" s="22">
        <f t="shared" si="74"/>
        <v>551</v>
      </c>
      <c r="C550" s="16">
        <f t="shared" si="75"/>
        <v>594050000</v>
      </c>
      <c r="D550" s="16">
        <f t="shared" si="76"/>
        <v>3564300</v>
      </c>
      <c r="E550" s="16" t="str">
        <f t="shared" si="77"/>
        <v>41天6时5分0秒</v>
      </c>
      <c r="F550" s="17">
        <f t="shared" si="82"/>
        <v>108216290000</v>
      </c>
      <c r="G550" s="17">
        <f t="shared" si="78"/>
        <v>649297740</v>
      </c>
      <c r="H550" s="17" t="str">
        <f t="shared" si="79"/>
        <v>7515天0时29分0秒</v>
      </c>
      <c r="I550" s="18">
        <f t="shared" si="80"/>
        <v>2204</v>
      </c>
      <c r="J550" s="19">
        <f t="shared" si="81"/>
        <v>165300</v>
      </c>
    </row>
    <row r="551" spans="1:10" x14ac:dyDescent="0.25">
      <c r="A551" s="22">
        <v>551</v>
      </c>
      <c r="B551" s="22">
        <f t="shared" si="74"/>
        <v>552</v>
      </c>
      <c r="C551" s="16">
        <f t="shared" si="75"/>
        <v>596232000</v>
      </c>
      <c r="D551" s="16">
        <f t="shared" si="76"/>
        <v>3577392</v>
      </c>
      <c r="E551" s="16" t="str">
        <f t="shared" si="77"/>
        <v>41天9时43分12秒</v>
      </c>
      <c r="F551" s="17">
        <f t="shared" si="82"/>
        <v>108812522000</v>
      </c>
      <c r="G551" s="17">
        <f t="shared" si="78"/>
        <v>652875132</v>
      </c>
      <c r="H551" s="17" t="str">
        <f t="shared" si="79"/>
        <v>7556天10时12分12秒</v>
      </c>
      <c r="I551" s="18">
        <f t="shared" si="80"/>
        <v>2208</v>
      </c>
      <c r="J551" s="19">
        <f t="shared" si="81"/>
        <v>165600</v>
      </c>
    </row>
    <row r="552" spans="1:10" x14ac:dyDescent="0.25">
      <c r="A552" s="22">
        <v>552</v>
      </c>
      <c r="B552" s="22">
        <f t="shared" si="74"/>
        <v>553</v>
      </c>
      <c r="C552" s="16">
        <f t="shared" si="75"/>
        <v>598418000</v>
      </c>
      <c r="D552" s="16">
        <f t="shared" si="76"/>
        <v>3590508</v>
      </c>
      <c r="E552" s="16" t="str">
        <f t="shared" si="77"/>
        <v>41天13时21分48秒</v>
      </c>
      <c r="F552" s="17">
        <f t="shared" si="82"/>
        <v>109410940000</v>
      </c>
      <c r="G552" s="17">
        <f t="shared" si="78"/>
        <v>656465640</v>
      </c>
      <c r="H552" s="17" t="str">
        <f t="shared" si="79"/>
        <v>7597天23时34分0秒</v>
      </c>
      <c r="I552" s="18">
        <f t="shared" si="80"/>
        <v>2212</v>
      </c>
      <c r="J552" s="19">
        <f t="shared" si="81"/>
        <v>165900</v>
      </c>
    </row>
    <row r="553" spans="1:10" x14ac:dyDescent="0.25">
      <c r="A553" s="22">
        <v>553</v>
      </c>
      <c r="B553" s="22">
        <f t="shared" si="74"/>
        <v>554</v>
      </c>
      <c r="C553" s="16">
        <f t="shared" si="75"/>
        <v>600608000</v>
      </c>
      <c r="D553" s="16">
        <f t="shared" si="76"/>
        <v>3603648</v>
      </c>
      <c r="E553" s="16" t="str">
        <f t="shared" si="77"/>
        <v>41天17时0分48秒</v>
      </c>
      <c r="F553" s="17">
        <f t="shared" si="82"/>
        <v>110011548000</v>
      </c>
      <c r="G553" s="17">
        <f t="shared" si="78"/>
        <v>660069288</v>
      </c>
      <c r="H553" s="17" t="str">
        <f t="shared" si="79"/>
        <v>7639天16时34分48秒</v>
      </c>
      <c r="I553" s="18">
        <f t="shared" si="80"/>
        <v>2216</v>
      </c>
      <c r="J553" s="19">
        <f t="shared" si="81"/>
        <v>166200</v>
      </c>
    </row>
    <row r="554" spans="1:10" x14ac:dyDescent="0.25">
      <c r="A554" s="22">
        <v>554</v>
      </c>
      <c r="B554" s="22">
        <f t="shared" si="74"/>
        <v>555</v>
      </c>
      <c r="C554" s="16">
        <f t="shared" si="75"/>
        <v>602802000</v>
      </c>
      <c r="D554" s="16">
        <f t="shared" si="76"/>
        <v>3616812</v>
      </c>
      <c r="E554" s="16" t="str">
        <f t="shared" si="77"/>
        <v>41天20时40分12秒</v>
      </c>
      <c r="F554" s="17">
        <f t="shared" si="82"/>
        <v>110614350000</v>
      </c>
      <c r="G554" s="17">
        <f t="shared" si="78"/>
        <v>663686100</v>
      </c>
      <c r="H554" s="17" t="str">
        <f t="shared" si="79"/>
        <v>7681天13时15分0秒</v>
      </c>
      <c r="I554" s="18">
        <f t="shared" si="80"/>
        <v>2220</v>
      </c>
      <c r="J554" s="19">
        <f t="shared" si="81"/>
        <v>166500</v>
      </c>
    </row>
    <row r="555" spans="1:10" x14ac:dyDescent="0.25">
      <c r="A555" s="22">
        <v>555</v>
      </c>
      <c r="B555" s="22">
        <f t="shared" si="74"/>
        <v>556</v>
      </c>
      <c r="C555" s="16">
        <f t="shared" si="75"/>
        <v>605000000</v>
      </c>
      <c r="D555" s="16">
        <f t="shared" si="76"/>
        <v>3630000</v>
      </c>
      <c r="E555" s="16" t="str">
        <f t="shared" si="77"/>
        <v>42天0时20分0秒</v>
      </c>
      <c r="F555" s="17">
        <f t="shared" si="82"/>
        <v>111219350000</v>
      </c>
      <c r="G555" s="17">
        <f t="shared" si="78"/>
        <v>667316100</v>
      </c>
      <c r="H555" s="17" t="str">
        <f t="shared" si="79"/>
        <v>7723天13时35分0秒</v>
      </c>
      <c r="I555" s="18">
        <f t="shared" si="80"/>
        <v>2224</v>
      </c>
      <c r="J555" s="19">
        <f t="shared" si="81"/>
        <v>166800</v>
      </c>
    </row>
    <row r="556" spans="1:10" x14ac:dyDescent="0.25">
      <c r="A556" s="22">
        <v>556</v>
      </c>
      <c r="B556" s="22">
        <f t="shared" si="74"/>
        <v>557</v>
      </c>
      <c r="C556" s="16">
        <f t="shared" si="75"/>
        <v>607202000</v>
      </c>
      <c r="D556" s="16">
        <f t="shared" si="76"/>
        <v>3643212</v>
      </c>
      <c r="E556" s="16" t="str">
        <f t="shared" si="77"/>
        <v>42天4时0分12秒</v>
      </c>
      <c r="F556" s="17">
        <f t="shared" si="82"/>
        <v>111826552000</v>
      </c>
      <c r="G556" s="17">
        <f t="shared" si="78"/>
        <v>670959312</v>
      </c>
      <c r="H556" s="17" t="str">
        <f t="shared" si="79"/>
        <v>7765天17时35分12秒</v>
      </c>
      <c r="I556" s="18">
        <f t="shared" si="80"/>
        <v>2228</v>
      </c>
      <c r="J556" s="19">
        <f t="shared" si="81"/>
        <v>167100</v>
      </c>
    </row>
    <row r="557" spans="1:10" x14ac:dyDescent="0.25">
      <c r="A557" s="22">
        <v>557</v>
      </c>
      <c r="B557" s="22">
        <f t="shared" si="74"/>
        <v>558</v>
      </c>
      <c r="C557" s="16">
        <f t="shared" si="75"/>
        <v>609408000</v>
      </c>
      <c r="D557" s="16">
        <f t="shared" si="76"/>
        <v>3656448</v>
      </c>
      <c r="E557" s="16" t="str">
        <f t="shared" si="77"/>
        <v>42天7时40分48秒</v>
      </c>
      <c r="F557" s="17">
        <f t="shared" si="82"/>
        <v>112435960000</v>
      </c>
      <c r="G557" s="17">
        <f t="shared" si="78"/>
        <v>674615760</v>
      </c>
      <c r="H557" s="17" t="str">
        <f t="shared" si="79"/>
        <v>7808天1时16分0秒</v>
      </c>
      <c r="I557" s="18">
        <f t="shared" si="80"/>
        <v>2232</v>
      </c>
      <c r="J557" s="19">
        <f t="shared" si="81"/>
        <v>167400</v>
      </c>
    </row>
    <row r="558" spans="1:10" x14ac:dyDescent="0.25">
      <c r="A558" s="22">
        <v>558</v>
      </c>
      <c r="B558" s="22">
        <f t="shared" si="74"/>
        <v>559</v>
      </c>
      <c r="C558" s="16">
        <f t="shared" si="75"/>
        <v>611618000</v>
      </c>
      <c r="D558" s="16">
        <f t="shared" si="76"/>
        <v>3669708</v>
      </c>
      <c r="E558" s="16" t="str">
        <f t="shared" si="77"/>
        <v>42天11时21分48秒</v>
      </c>
      <c r="F558" s="17">
        <f t="shared" si="82"/>
        <v>113047578000</v>
      </c>
      <c r="G558" s="17">
        <f t="shared" si="78"/>
        <v>678285468</v>
      </c>
      <c r="H558" s="17" t="str">
        <f t="shared" si="79"/>
        <v>7850天12时37分48秒</v>
      </c>
      <c r="I558" s="18">
        <f t="shared" si="80"/>
        <v>2236</v>
      </c>
      <c r="J558" s="19">
        <f t="shared" si="81"/>
        <v>167700</v>
      </c>
    </row>
    <row r="559" spans="1:10" x14ac:dyDescent="0.25">
      <c r="A559" s="22">
        <v>559</v>
      </c>
      <c r="B559" s="22">
        <f t="shared" si="74"/>
        <v>560</v>
      </c>
      <c r="C559" s="16">
        <f t="shared" si="75"/>
        <v>613832000</v>
      </c>
      <c r="D559" s="16">
        <f t="shared" si="76"/>
        <v>3682992</v>
      </c>
      <c r="E559" s="16" t="str">
        <f t="shared" si="77"/>
        <v>42天15时3分12秒</v>
      </c>
      <c r="F559" s="17">
        <f t="shared" si="82"/>
        <v>113661410000</v>
      </c>
      <c r="G559" s="17">
        <f t="shared" si="78"/>
        <v>681968460</v>
      </c>
      <c r="H559" s="17" t="str">
        <f t="shared" si="79"/>
        <v>7893天3时41分0秒</v>
      </c>
      <c r="I559" s="18">
        <f t="shared" si="80"/>
        <v>2240</v>
      </c>
      <c r="J559" s="19">
        <f t="shared" si="81"/>
        <v>168000</v>
      </c>
    </row>
    <row r="560" spans="1:10" x14ac:dyDescent="0.25">
      <c r="A560" s="22">
        <v>560</v>
      </c>
      <c r="B560" s="22">
        <f t="shared" si="74"/>
        <v>561</v>
      </c>
      <c r="C560" s="16">
        <f t="shared" si="75"/>
        <v>616050000</v>
      </c>
      <c r="D560" s="16">
        <f t="shared" si="76"/>
        <v>3696300</v>
      </c>
      <c r="E560" s="16" t="str">
        <f t="shared" si="77"/>
        <v>42天18时45分0秒</v>
      </c>
      <c r="F560" s="17">
        <f t="shared" si="82"/>
        <v>114277460000</v>
      </c>
      <c r="G560" s="17">
        <f t="shared" si="78"/>
        <v>685664760</v>
      </c>
      <c r="H560" s="17" t="str">
        <f t="shared" si="79"/>
        <v>7935天22时26分0秒</v>
      </c>
      <c r="I560" s="18">
        <f t="shared" si="80"/>
        <v>2244</v>
      </c>
      <c r="J560" s="19">
        <f t="shared" si="81"/>
        <v>168300</v>
      </c>
    </row>
    <row r="561" spans="1:10" x14ac:dyDescent="0.25">
      <c r="A561" s="22">
        <v>561</v>
      </c>
      <c r="B561" s="22">
        <f t="shared" si="74"/>
        <v>562</v>
      </c>
      <c r="C561" s="16">
        <f t="shared" si="75"/>
        <v>618272000</v>
      </c>
      <c r="D561" s="16">
        <f t="shared" si="76"/>
        <v>3709632</v>
      </c>
      <c r="E561" s="16" t="str">
        <f t="shared" si="77"/>
        <v>42天22时27分12秒</v>
      </c>
      <c r="F561" s="17">
        <f t="shared" si="82"/>
        <v>114895732000</v>
      </c>
      <c r="G561" s="17">
        <f t="shared" si="78"/>
        <v>689374392</v>
      </c>
      <c r="H561" s="17" t="str">
        <f t="shared" si="79"/>
        <v>7978天20时53分12秒</v>
      </c>
      <c r="I561" s="18">
        <f t="shared" si="80"/>
        <v>2248</v>
      </c>
      <c r="J561" s="19">
        <f t="shared" si="81"/>
        <v>168600</v>
      </c>
    </row>
    <row r="562" spans="1:10" x14ac:dyDescent="0.25">
      <c r="A562" s="22">
        <v>562</v>
      </c>
      <c r="B562" s="22">
        <f t="shared" si="74"/>
        <v>563</v>
      </c>
      <c r="C562" s="16">
        <f t="shared" si="75"/>
        <v>620498000</v>
      </c>
      <c r="D562" s="16">
        <f t="shared" si="76"/>
        <v>3722988</v>
      </c>
      <c r="E562" s="16" t="str">
        <f t="shared" si="77"/>
        <v>43天2时9分48秒</v>
      </c>
      <c r="F562" s="17">
        <f t="shared" si="82"/>
        <v>115516230000</v>
      </c>
      <c r="G562" s="17">
        <f t="shared" si="78"/>
        <v>693097380</v>
      </c>
      <c r="H562" s="17" t="str">
        <f t="shared" si="79"/>
        <v>8021天23时3分0秒</v>
      </c>
      <c r="I562" s="18">
        <f t="shared" si="80"/>
        <v>2252</v>
      </c>
      <c r="J562" s="19">
        <f t="shared" si="81"/>
        <v>168900</v>
      </c>
    </row>
    <row r="563" spans="1:10" x14ac:dyDescent="0.25">
      <c r="A563" s="22">
        <v>563</v>
      </c>
      <c r="B563" s="22">
        <f t="shared" si="74"/>
        <v>564</v>
      </c>
      <c r="C563" s="16">
        <f t="shared" si="75"/>
        <v>622728000</v>
      </c>
      <c r="D563" s="16">
        <f t="shared" si="76"/>
        <v>3736368</v>
      </c>
      <c r="E563" s="16" t="str">
        <f t="shared" si="77"/>
        <v>43天5时52分48秒</v>
      </c>
      <c r="F563" s="17">
        <f t="shared" si="82"/>
        <v>116138958000</v>
      </c>
      <c r="G563" s="17">
        <f t="shared" si="78"/>
        <v>696833748</v>
      </c>
      <c r="H563" s="17" t="str">
        <f t="shared" si="79"/>
        <v>8065天4时55分48秒</v>
      </c>
      <c r="I563" s="18">
        <f t="shared" si="80"/>
        <v>2256</v>
      </c>
      <c r="J563" s="19">
        <f t="shared" si="81"/>
        <v>169200</v>
      </c>
    </row>
    <row r="564" spans="1:10" x14ac:dyDescent="0.25">
      <c r="A564" s="22">
        <v>564</v>
      </c>
      <c r="B564" s="22">
        <f t="shared" si="74"/>
        <v>565</v>
      </c>
      <c r="C564" s="16">
        <f t="shared" si="75"/>
        <v>624962000</v>
      </c>
      <c r="D564" s="16">
        <f t="shared" si="76"/>
        <v>3749772</v>
      </c>
      <c r="E564" s="16" t="str">
        <f t="shared" si="77"/>
        <v>43天9时36分12秒</v>
      </c>
      <c r="F564" s="17">
        <f t="shared" si="82"/>
        <v>116763920000</v>
      </c>
      <c r="G564" s="17">
        <f t="shared" si="78"/>
        <v>700583520</v>
      </c>
      <c r="H564" s="17" t="str">
        <f t="shared" si="79"/>
        <v>8108天14时32分0秒</v>
      </c>
      <c r="I564" s="18">
        <f t="shared" si="80"/>
        <v>2260</v>
      </c>
      <c r="J564" s="19">
        <f t="shared" si="81"/>
        <v>169500</v>
      </c>
    </row>
    <row r="565" spans="1:10" x14ac:dyDescent="0.25">
      <c r="A565" s="22">
        <v>565</v>
      </c>
      <c r="B565" s="22">
        <f t="shared" si="74"/>
        <v>566</v>
      </c>
      <c r="C565" s="16">
        <f t="shared" si="75"/>
        <v>627200000</v>
      </c>
      <c r="D565" s="16">
        <f t="shared" si="76"/>
        <v>3763200</v>
      </c>
      <c r="E565" s="16" t="str">
        <f t="shared" si="77"/>
        <v>43天13时20分0秒</v>
      </c>
      <c r="F565" s="17">
        <f t="shared" si="82"/>
        <v>117391120000</v>
      </c>
      <c r="G565" s="17">
        <f t="shared" si="78"/>
        <v>704346720</v>
      </c>
      <c r="H565" s="17" t="str">
        <f t="shared" si="79"/>
        <v>8152天3时52分0秒</v>
      </c>
      <c r="I565" s="18">
        <f t="shared" si="80"/>
        <v>2264</v>
      </c>
      <c r="J565" s="19">
        <f t="shared" si="81"/>
        <v>169800</v>
      </c>
    </row>
    <row r="566" spans="1:10" x14ac:dyDescent="0.25">
      <c r="A566" s="22">
        <v>566</v>
      </c>
      <c r="B566" s="22">
        <f t="shared" si="74"/>
        <v>567</v>
      </c>
      <c r="C566" s="16">
        <f t="shared" si="75"/>
        <v>629442000</v>
      </c>
      <c r="D566" s="16">
        <f t="shared" si="76"/>
        <v>3776652</v>
      </c>
      <c r="E566" s="16" t="str">
        <f t="shared" si="77"/>
        <v>43天17时4分12秒</v>
      </c>
      <c r="F566" s="17">
        <f t="shared" si="82"/>
        <v>118020562000</v>
      </c>
      <c r="G566" s="17">
        <f t="shared" si="78"/>
        <v>708123372</v>
      </c>
      <c r="H566" s="17" t="str">
        <f t="shared" si="79"/>
        <v>8195天20时56分12秒</v>
      </c>
      <c r="I566" s="18">
        <f t="shared" si="80"/>
        <v>2268</v>
      </c>
      <c r="J566" s="19">
        <f t="shared" si="81"/>
        <v>170100</v>
      </c>
    </row>
    <row r="567" spans="1:10" x14ac:dyDescent="0.25">
      <c r="A567" s="22">
        <v>567</v>
      </c>
      <c r="B567" s="22">
        <f t="shared" si="74"/>
        <v>568</v>
      </c>
      <c r="C567" s="16">
        <f t="shared" si="75"/>
        <v>631688000</v>
      </c>
      <c r="D567" s="16">
        <f t="shared" si="76"/>
        <v>3790128</v>
      </c>
      <c r="E567" s="16" t="str">
        <f t="shared" si="77"/>
        <v>43天20时48分48秒</v>
      </c>
      <c r="F567" s="17">
        <f t="shared" si="82"/>
        <v>118652250000</v>
      </c>
      <c r="G567" s="17">
        <f t="shared" si="78"/>
        <v>711913500</v>
      </c>
      <c r="H567" s="17" t="str">
        <f t="shared" si="79"/>
        <v>8239天17时45分0秒</v>
      </c>
      <c r="I567" s="18">
        <f t="shared" si="80"/>
        <v>2272</v>
      </c>
      <c r="J567" s="19">
        <f t="shared" si="81"/>
        <v>170400</v>
      </c>
    </row>
    <row r="568" spans="1:10" x14ac:dyDescent="0.25">
      <c r="A568" s="22">
        <v>568</v>
      </c>
      <c r="B568" s="22">
        <f t="shared" si="74"/>
        <v>569</v>
      </c>
      <c r="C568" s="16">
        <f t="shared" si="75"/>
        <v>633938000</v>
      </c>
      <c r="D568" s="16">
        <f t="shared" si="76"/>
        <v>3803628</v>
      </c>
      <c r="E568" s="16" t="str">
        <f t="shared" si="77"/>
        <v>44天0时33分48秒</v>
      </c>
      <c r="F568" s="17">
        <f t="shared" si="82"/>
        <v>119286188000</v>
      </c>
      <c r="G568" s="17">
        <f t="shared" si="78"/>
        <v>715717128</v>
      </c>
      <c r="H568" s="17" t="str">
        <f t="shared" si="79"/>
        <v>8283天18时18分48秒</v>
      </c>
      <c r="I568" s="18">
        <f t="shared" si="80"/>
        <v>2276</v>
      </c>
      <c r="J568" s="19">
        <f t="shared" si="81"/>
        <v>170700</v>
      </c>
    </row>
    <row r="569" spans="1:10" x14ac:dyDescent="0.25">
      <c r="A569" s="22">
        <v>569</v>
      </c>
      <c r="B569" s="22">
        <f t="shared" si="74"/>
        <v>570</v>
      </c>
      <c r="C569" s="16">
        <f t="shared" si="75"/>
        <v>636192000</v>
      </c>
      <c r="D569" s="16">
        <f t="shared" si="76"/>
        <v>3817152</v>
      </c>
      <c r="E569" s="16" t="str">
        <f t="shared" si="77"/>
        <v>44天4时19分12秒</v>
      </c>
      <c r="F569" s="17">
        <f t="shared" si="82"/>
        <v>119922380000</v>
      </c>
      <c r="G569" s="17">
        <f t="shared" si="78"/>
        <v>719534280</v>
      </c>
      <c r="H569" s="17" t="str">
        <f t="shared" si="79"/>
        <v>8327天22时38分0秒</v>
      </c>
      <c r="I569" s="18">
        <f t="shared" si="80"/>
        <v>2280</v>
      </c>
      <c r="J569" s="19">
        <f t="shared" si="81"/>
        <v>171000</v>
      </c>
    </row>
    <row r="570" spans="1:10" x14ac:dyDescent="0.25">
      <c r="A570" s="22">
        <v>570</v>
      </c>
      <c r="B570" s="22">
        <f t="shared" si="74"/>
        <v>571</v>
      </c>
      <c r="C570" s="16">
        <f t="shared" si="75"/>
        <v>638450000</v>
      </c>
      <c r="D570" s="16">
        <f t="shared" si="76"/>
        <v>3830700</v>
      </c>
      <c r="E570" s="16" t="str">
        <f t="shared" si="77"/>
        <v>44天8时5分0秒</v>
      </c>
      <c r="F570" s="17">
        <f t="shared" si="82"/>
        <v>120560830000</v>
      </c>
      <c r="G570" s="17">
        <f t="shared" si="78"/>
        <v>723364980</v>
      </c>
      <c r="H570" s="17" t="str">
        <f t="shared" si="79"/>
        <v>8372天6时43分0秒</v>
      </c>
      <c r="I570" s="18">
        <f t="shared" si="80"/>
        <v>2284</v>
      </c>
      <c r="J570" s="19">
        <f t="shared" si="81"/>
        <v>171300</v>
      </c>
    </row>
    <row r="571" spans="1:10" x14ac:dyDescent="0.25">
      <c r="A571" s="22">
        <v>571</v>
      </c>
      <c r="B571" s="22">
        <f t="shared" si="74"/>
        <v>572</v>
      </c>
      <c r="C571" s="16">
        <f t="shared" si="75"/>
        <v>640712000</v>
      </c>
      <c r="D571" s="16">
        <f t="shared" si="76"/>
        <v>3844272</v>
      </c>
      <c r="E571" s="16" t="str">
        <f t="shared" si="77"/>
        <v>44天11时51分12秒</v>
      </c>
      <c r="F571" s="17">
        <f t="shared" si="82"/>
        <v>121201542000</v>
      </c>
      <c r="G571" s="17">
        <f t="shared" si="78"/>
        <v>727209252</v>
      </c>
      <c r="H571" s="17" t="str">
        <f t="shared" si="79"/>
        <v>8416天18时34分12秒</v>
      </c>
      <c r="I571" s="18">
        <f t="shared" si="80"/>
        <v>2288</v>
      </c>
      <c r="J571" s="19">
        <f t="shared" si="81"/>
        <v>171600</v>
      </c>
    </row>
    <row r="572" spans="1:10" x14ac:dyDescent="0.25">
      <c r="A572" s="22">
        <v>572</v>
      </c>
      <c r="B572" s="22">
        <f t="shared" si="74"/>
        <v>573</v>
      </c>
      <c r="C572" s="16">
        <f t="shared" si="75"/>
        <v>642978000</v>
      </c>
      <c r="D572" s="16">
        <f t="shared" si="76"/>
        <v>3857868</v>
      </c>
      <c r="E572" s="16" t="str">
        <f t="shared" si="77"/>
        <v>44天15时37分48秒</v>
      </c>
      <c r="F572" s="17">
        <f t="shared" si="82"/>
        <v>121844520000</v>
      </c>
      <c r="G572" s="17">
        <f t="shared" si="78"/>
        <v>731067120</v>
      </c>
      <c r="H572" s="17" t="str">
        <f t="shared" si="79"/>
        <v>8461天10时12分0秒</v>
      </c>
      <c r="I572" s="18">
        <f t="shared" si="80"/>
        <v>2292</v>
      </c>
      <c r="J572" s="19">
        <f t="shared" si="81"/>
        <v>171900</v>
      </c>
    </row>
    <row r="573" spans="1:10" x14ac:dyDescent="0.25">
      <c r="A573" s="22">
        <v>573</v>
      </c>
      <c r="B573" s="22">
        <f t="shared" si="74"/>
        <v>574</v>
      </c>
      <c r="C573" s="16">
        <f t="shared" si="75"/>
        <v>645248000</v>
      </c>
      <c r="D573" s="16">
        <f t="shared" si="76"/>
        <v>3871488</v>
      </c>
      <c r="E573" s="16" t="str">
        <f t="shared" si="77"/>
        <v>44天19时24分48秒</v>
      </c>
      <c r="F573" s="17">
        <f t="shared" si="82"/>
        <v>122489768000</v>
      </c>
      <c r="G573" s="17">
        <f t="shared" si="78"/>
        <v>734938608</v>
      </c>
      <c r="H573" s="17" t="str">
        <f t="shared" si="79"/>
        <v>8506天5时36分48秒</v>
      </c>
      <c r="I573" s="18">
        <f t="shared" si="80"/>
        <v>2296</v>
      </c>
      <c r="J573" s="19">
        <f t="shared" si="81"/>
        <v>172200</v>
      </c>
    </row>
    <row r="574" spans="1:10" x14ac:dyDescent="0.25">
      <c r="A574" s="22">
        <v>574</v>
      </c>
      <c r="B574" s="22">
        <f t="shared" si="74"/>
        <v>575</v>
      </c>
      <c r="C574" s="16">
        <f t="shared" si="75"/>
        <v>647522000</v>
      </c>
      <c r="D574" s="16">
        <f t="shared" si="76"/>
        <v>3885132</v>
      </c>
      <c r="E574" s="16" t="str">
        <f t="shared" si="77"/>
        <v>44天23时12分12秒</v>
      </c>
      <c r="F574" s="17">
        <f t="shared" si="82"/>
        <v>123137290000</v>
      </c>
      <c r="G574" s="17">
        <f t="shared" si="78"/>
        <v>738823740</v>
      </c>
      <c r="H574" s="17" t="str">
        <f t="shared" si="79"/>
        <v>8551天4时49分0秒</v>
      </c>
      <c r="I574" s="18">
        <f t="shared" si="80"/>
        <v>2300</v>
      </c>
      <c r="J574" s="19">
        <f t="shared" si="81"/>
        <v>172500</v>
      </c>
    </row>
    <row r="575" spans="1:10" x14ac:dyDescent="0.25">
      <c r="A575" s="22">
        <v>575</v>
      </c>
      <c r="B575" s="22">
        <f t="shared" si="74"/>
        <v>576</v>
      </c>
      <c r="C575" s="16">
        <f t="shared" si="75"/>
        <v>649800000</v>
      </c>
      <c r="D575" s="16">
        <f t="shared" si="76"/>
        <v>3898800</v>
      </c>
      <c r="E575" s="16" t="str">
        <f t="shared" si="77"/>
        <v>45天3时0分0秒</v>
      </c>
      <c r="F575" s="17">
        <f t="shared" si="82"/>
        <v>123787090000</v>
      </c>
      <c r="G575" s="17">
        <f t="shared" si="78"/>
        <v>742722540</v>
      </c>
      <c r="H575" s="17" t="str">
        <f t="shared" si="79"/>
        <v>8596天7时49分0秒</v>
      </c>
      <c r="I575" s="18">
        <f t="shared" si="80"/>
        <v>2304</v>
      </c>
      <c r="J575" s="19">
        <f t="shared" si="81"/>
        <v>172800</v>
      </c>
    </row>
    <row r="576" spans="1:10" x14ac:dyDescent="0.25">
      <c r="A576" s="22">
        <v>576</v>
      </c>
      <c r="B576" s="22">
        <f t="shared" si="74"/>
        <v>577</v>
      </c>
      <c r="C576" s="16">
        <f t="shared" si="75"/>
        <v>652082000</v>
      </c>
      <c r="D576" s="16">
        <f t="shared" si="76"/>
        <v>3912492</v>
      </c>
      <c r="E576" s="16" t="str">
        <f t="shared" si="77"/>
        <v>45天6时48分12秒</v>
      </c>
      <c r="F576" s="17">
        <f t="shared" si="82"/>
        <v>124439172000</v>
      </c>
      <c r="G576" s="17">
        <f t="shared" si="78"/>
        <v>746635032</v>
      </c>
      <c r="H576" s="17" t="str">
        <f t="shared" si="79"/>
        <v>8641天14时37分12秒</v>
      </c>
      <c r="I576" s="18">
        <f t="shared" si="80"/>
        <v>2308</v>
      </c>
      <c r="J576" s="19">
        <f t="shared" si="81"/>
        <v>173100</v>
      </c>
    </row>
    <row r="577" spans="1:10" x14ac:dyDescent="0.25">
      <c r="A577" s="22">
        <v>577</v>
      </c>
      <c r="B577" s="22">
        <f t="shared" si="74"/>
        <v>578</v>
      </c>
      <c r="C577" s="16">
        <f t="shared" si="75"/>
        <v>654368000</v>
      </c>
      <c r="D577" s="16">
        <f t="shared" si="76"/>
        <v>3926208</v>
      </c>
      <c r="E577" s="16" t="str">
        <f t="shared" si="77"/>
        <v>45天10时36分48秒</v>
      </c>
      <c r="F577" s="17">
        <f t="shared" si="82"/>
        <v>125093540000</v>
      </c>
      <c r="G577" s="17">
        <f t="shared" si="78"/>
        <v>750561240</v>
      </c>
      <c r="H577" s="17" t="str">
        <f t="shared" si="79"/>
        <v>8687天1时14分0秒</v>
      </c>
      <c r="I577" s="18">
        <f t="shared" si="80"/>
        <v>2312</v>
      </c>
      <c r="J577" s="19">
        <f t="shared" si="81"/>
        <v>173400</v>
      </c>
    </row>
    <row r="578" spans="1:10" x14ac:dyDescent="0.25">
      <c r="A578" s="22">
        <v>578</v>
      </c>
      <c r="B578" s="22">
        <f t="shared" si="74"/>
        <v>579</v>
      </c>
      <c r="C578" s="16">
        <f t="shared" si="75"/>
        <v>656658000</v>
      </c>
      <c r="D578" s="16">
        <f t="shared" si="76"/>
        <v>3939948</v>
      </c>
      <c r="E578" s="16" t="str">
        <f t="shared" si="77"/>
        <v>45天14时25分48秒</v>
      </c>
      <c r="F578" s="17">
        <f t="shared" si="82"/>
        <v>125750198000</v>
      </c>
      <c r="G578" s="17">
        <f t="shared" si="78"/>
        <v>754501188</v>
      </c>
      <c r="H578" s="17" t="str">
        <f t="shared" si="79"/>
        <v>8732天15时39分48秒</v>
      </c>
      <c r="I578" s="18">
        <f t="shared" si="80"/>
        <v>2316</v>
      </c>
      <c r="J578" s="19">
        <f t="shared" si="81"/>
        <v>173700</v>
      </c>
    </row>
    <row r="579" spans="1:10" x14ac:dyDescent="0.25">
      <c r="A579" s="22">
        <v>579</v>
      </c>
      <c r="B579" s="22">
        <f t="shared" si="74"/>
        <v>580</v>
      </c>
      <c r="C579" s="16">
        <f t="shared" si="75"/>
        <v>658952000</v>
      </c>
      <c r="D579" s="16">
        <f t="shared" si="76"/>
        <v>3953712</v>
      </c>
      <c r="E579" s="16" t="str">
        <f t="shared" si="77"/>
        <v>45天18时15分12秒</v>
      </c>
      <c r="F579" s="17">
        <f t="shared" si="82"/>
        <v>126409150000</v>
      </c>
      <c r="G579" s="17">
        <f t="shared" si="78"/>
        <v>758454900</v>
      </c>
      <c r="H579" s="17" t="str">
        <f t="shared" si="79"/>
        <v>8778天9时55分0秒</v>
      </c>
      <c r="I579" s="18">
        <f t="shared" si="80"/>
        <v>2320</v>
      </c>
      <c r="J579" s="19">
        <f t="shared" si="81"/>
        <v>174000</v>
      </c>
    </row>
    <row r="580" spans="1:10" x14ac:dyDescent="0.25">
      <c r="A580" s="22">
        <v>580</v>
      </c>
      <c r="B580" s="22">
        <f t="shared" si="74"/>
        <v>581</v>
      </c>
      <c r="C580" s="16">
        <f t="shared" si="75"/>
        <v>661250000</v>
      </c>
      <c r="D580" s="16">
        <f t="shared" si="76"/>
        <v>3967500</v>
      </c>
      <c r="E580" s="16" t="str">
        <f t="shared" si="77"/>
        <v>45天22时5分0秒</v>
      </c>
      <c r="F580" s="17">
        <f t="shared" si="82"/>
        <v>127070400000</v>
      </c>
      <c r="G580" s="17">
        <f t="shared" si="78"/>
        <v>762422400</v>
      </c>
      <c r="H580" s="17" t="str">
        <f t="shared" si="79"/>
        <v>8824天8时0分0秒</v>
      </c>
      <c r="I580" s="18">
        <f t="shared" si="80"/>
        <v>2324</v>
      </c>
      <c r="J580" s="19">
        <f t="shared" si="81"/>
        <v>174300</v>
      </c>
    </row>
    <row r="581" spans="1:10" x14ac:dyDescent="0.25">
      <c r="A581" s="22">
        <v>581</v>
      </c>
      <c r="B581" s="22">
        <f t="shared" si="74"/>
        <v>582</v>
      </c>
      <c r="C581" s="16">
        <f t="shared" si="75"/>
        <v>663552000</v>
      </c>
      <c r="D581" s="16">
        <f t="shared" si="76"/>
        <v>3981312</v>
      </c>
      <c r="E581" s="16" t="str">
        <f t="shared" si="77"/>
        <v>46天1时55分12秒</v>
      </c>
      <c r="F581" s="17">
        <f t="shared" si="82"/>
        <v>127733952000</v>
      </c>
      <c r="G581" s="17">
        <f t="shared" si="78"/>
        <v>766403712</v>
      </c>
      <c r="H581" s="17" t="str">
        <f t="shared" si="79"/>
        <v>8870天9时55分12秒</v>
      </c>
      <c r="I581" s="18">
        <f t="shared" si="80"/>
        <v>2328</v>
      </c>
      <c r="J581" s="19">
        <f t="shared" si="81"/>
        <v>174600</v>
      </c>
    </row>
    <row r="582" spans="1:10" x14ac:dyDescent="0.25">
      <c r="A582" s="22">
        <v>582</v>
      </c>
      <c r="B582" s="22">
        <f t="shared" si="74"/>
        <v>583</v>
      </c>
      <c r="C582" s="16">
        <f t="shared" si="75"/>
        <v>665858000</v>
      </c>
      <c r="D582" s="16">
        <f t="shared" si="76"/>
        <v>3995148</v>
      </c>
      <c r="E582" s="16" t="str">
        <f t="shared" si="77"/>
        <v>46天5时45分48秒</v>
      </c>
      <c r="F582" s="17">
        <f t="shared" si="82"/>
        <v>128399810000</v>
      </c>
      <c r="G582" s="17">
        <f t="shared" si="78"/>
        <v>770398860</v>
      </c>
      <c r="H582" s="17" t="str">
        <f t="shared" si="79"/>
        <v>8916天15时41分0秒</v>
      </c>
      <c r="I582" s="18">
        <f t="shared" si="80"/>
        <v>2332</v>
      </c>
      <c r="J582" s="19">
        <f t="shared" si="81"/>
        <v>174900</v>
      </c>
    </row>
    <row r="583" spans="1:10" x14ac:dyDescent="0.25">
      <c r="A583" s="22">
        <v>583</v>
      </c>
      <c r="B583" s="22">
        <f t="shared" ref="B583:B646" si="83">A583+1</f>
        <v>584</v>
      </c>
      <c r="C583" s="16">
        <f t="shared" ref="C583:C646" si="84">(B583-6)*(B583-6)*2000</f>
        <v>668168000</v>
      </c>
      <c r="D583" s="16">
        <f t="shared" ref="D583:D646" si="85">C583*60/10000</f>
        <v>4009008</v>
      </c>
      <c r="E583" s="16" t="str">
        <f t="shared" ref="E583:E646" si="86">CONCATENATE(TEXT(INT(D583/86400),0),"天",TEXT(INT(MOD(D583/3600,24)),0),"时",TEXT(INT(MOD(D583/60,60)),0),"分",TEXT(INT(MOD(D583,60)),0),"秒")</f>
        <v>46天9时36分48秒</v>
      </c>
      <c r="F583" s="17">
        <f t="shared" si="82"/>
        <v>129067978000</v>
      </c>
      <c r="G583" s="17">
        <f t="shared" ref="G583:G646" si="87">F583*60/10000</f>
        <v>774407868</v>
      </c>
      <c r="H583" s="17" t="str">
        <f t="shared" ref="H583:H646" si="88">CONCATENATE(TEXT(INT(G583/86400),0),"天",TEXT(INT(MOD(G583/3600,24)),0),"时",TEXT(INT(MOD(G583/60,60)),0),"分",TEXT(INT(MOD(G583,60)),0),"秒")</f>
        <v>8963天1时17分48秒</v>
      </c>
      <c r="I583" s="18">
        <f t="shared" ref="I583:I646" si="89">24+4*(B583-6)</f>
        <v>2336</v>
      </c>
      <c r="J583" s="19">
        <f t="shared" ref="J583:J646" si="90">1800+300*(B583-6)</f>
        <v>175200</v>
      </c>
    </row>
    <row r="584" spans="1:10" x14ac:dyDescent="0.25">
      <c r="A584" s="22">
        <v>584</v>
      </c>
      <c r="B584" s="22">
        <f t="shared" si="83"/>
        <v>585</v>
      </c>
      <c r="C584" s="16">
        <f t="shared" si="84"/>
        <v>670482000</v>
      </c>
      <c r="D584" s="16">
        <f t="shared" si="85"/>
        <v>4022892</v>
      </c>
      <c r="E584" s="16" t="str">
        <f t="shared" si="86"/>
        <v>46天13时28分12秒</v>
      </c>
      <c r="F584" s="17">
        <f t="shared" si="82"/>
        <v>129738460000</v>
      </c>
      <c r="G584" s="17">
        <f t="shared" si="87"/>
        <v>778430760</v>
      </c>
      <c r="H584" s="17" t="str">
        <f t="shared" si="88"/>
        <v>9009天14时46分0秒</v>
      </c>
      <c r="I584" s="18">
        <f t="shared" si="89"/>
        <v>2340</v>
      </c>
      <c r="J584" s="19">
        <f t="shared" si="90"/>
        <v>175500</v>
      </c>
    </row>
    <row r="585" spans="1:10" x14ac:dyDescent="0.25">
      <c r="A585" s="22">
        <v>585</v>
      </c>
      <c r="B585" s="22">
        <f t="shared" si="83"/>
        <v>586</v>
      </c>
      <c r="C585" s="16">
        <f t="shared" si="84"/>
        <v>672800000</v>
      </c>
      <c r="D585" s="16">
        <f t="shared" si="85"/>
        <v>4036800</v>
      </c>
      <c r="E585" s="16" t="str">
        <f t="shared" si="86"/>
        <v>46天17时20分0秒</v>
      </c>
      <c r="F585" s="17">
        <f t="shared" si="82"/>
        <v>130411260000</v>
      </c>
      <c r="G585" s="17">
        <f t="shared" si="87"/>
        <v>782467560</v>
      </c>
      <c r="H585" s="17" t="str">
        <f t="shared" si="88"/>
        <v>9056天8时6分0秒</v>
      </c>
      <c r="I585" s="18">
        <f t="shared" si="89"/>
        <v>2344</v>
      </c>
      <c r="J585" s="19">
        <f t="shared" si="90"/>
        <v>175800</v>
      </c>
    </row>
    <row r="586" spans="1:10" x14ac:dyDescent="0.25">
      <c r="A586" s="22">
        <v>586</v>
      </c>
      <c r="B586" s="22">
        <f t="shared" si="83"/>
        <v>587</v>
      </c>
      <c r="C586" s="16">
        <f t="shared" si="84"/>
        <v>675122000</v>
      </c>
      <c r="D586" s="16">
        <f t="shared" si="85"/>
        <v>4050732</v>
      </c>
      <c r="E586" s="16" t="str">
        <f t="shared" si="86"/>
        <v>46天21时12分12秒</v>
      </c>
      <c r="F586" s="17">
        <f t="shared" si="82"/>
        <v>131086382000</v>
      </c>
      <c r="G586" s="17">
        <f t="shared" si="87"/>
        <v>786518292</v>
      </c>
      <c r="H586" s="17" t="str">
        <f t="shared" si="88"/>
        <v>9103天5时18分12秒</v>
      </c>
      <c r="I586" s="18">
        <f t="shared" si="89"/>
        <v>2348</v>
      </c>
      <c r="J586" s="19">
        <f t="shared" si="90"/>
        <v>176100</v>
      </c>
    </row>
    <row r="587" spans="1:10" x14ac:dyDescent="0.25">
      <c r="A587" s="22">
        <v>587</v>
      </c>
      <c r="B587" s="22">
        <f t="shared" si="83"/>
        <v>588</v>
      </c>
      <c r="C587" s="16">
        <f t="shared" si="84"/>
        <v>677448000</v>
      </c>
      <c r="D587" s="16">
        <f t="shared" si="85"/>
        <v>4064688</v>
      </c>
      <c r="E587" s="16" t="str">
        <f t="shared" si="86"/>
        <v>47天1时4分48秒</v>
      </c>
      <c r="F587" s="17">
        <f t="shared" si="82"/>
        <v>131763830000</v>
      </c>
      <c r="G587" s="17">
        <f t="shared" si="87"/>
        <v>790582980</v>
      </c>
      <c r="H587" s="17" t="str">
        <f t="shared" si="88"/>
        <v>9150天6时23分0秒</v>
      </c>
      <c r="I587" s="18">
        <f t="shared" si="89"/>
        <v>2352</v>
      </c>
      <c r="J587" s="19">
        <f t="shared" si="90"/>
        <v>176400</v>
      </c>
    </row>
    <row r="588" spans="1:10" x14ac:dyDescent="0.25">
      <c r="A588" s="22">
        <v>588</v>
      </c>
      <c r="B588" s="22">
        <f t="shared" si="83"/>
        <v>589</v>
      </c>
      <c r="C588" s="16">
        <f t="shared" si="84"/>
        <v>679778000</v>
      </c>
      <c r="D588" s="16">
        <f t="shared" si="85"/>
        <v>4078668</v>
      </c>
      <c r="E588" s="16" t="str">
        <f t="shared" si="86"/>
        <v>47天4时57分48秒</v>
      </c>
      <c r="F588" s="17">
        <f t="shared" si="82"/>
        <v>132443608000</v>
      </c>
      <c r="G588" s="17">
        <f t="shared" si="87"/>
        <v>794661648</v>
      </c>
      <c r="H588" s="17" t="str">
        <f t="shared" si="88"/>
        <v>9197天11时20分48秒</v>
      </c>
      <c r="I588" s="18">
        <f t="shared" si="89"/>
        <v>2356</v>
      </c>
      <c r="J588" s="19">
        <f t="shared" si="90"/>
        <v>176700</v>
      </c>
    </row>
    <row r="589" spans="1:10" x14ac:dyDescent="0.25">
      <c r="A589" s="22">
        <v>589</v>
      </c>
      <c r="B589" s="22">
        <f t="shared" si="83"/>
        <v>590</v>
      </c>
      <c r="C589" s="16">
        <f t="shared" si="84"/>
        <v>682112000</v>
      </c>
      <c r="D589" s="16">
        <f t="shared" si="85"/>
        <v>4092672</v>
      </c>
      <c r="E589" s="16" t="str">
        <f t="shared" si="86"/>
        <v>47天8时51分12秒</v>
      </c>
      <c r="F589" s="17">
        <f t="shared" si="82"/>
        <v>133125720000</v>
      </c>
      <c r="G589" s="17">
        <f t="shared" si="87"/>
        <v>798754320</v>
      </c>
      <c r="H589" s="17" t="str">
        <f t="shared" si="88"/>
        <v>9244天20时12分0秒</v>
      </c>
      <c r="I589" s="18">
        <f t="shared" si="89"/>
        <v>2360</v>
      </c>
      <c r="J589" s="19">
        <f t="shared" si="90"/>
        <v>177000</v>
      </c>
    </row>
    <row r="590" spans="1:10" x14ac:dyDescent="0.25">
      <c r="A590" s="22">
        <v>590</v>
      </c>
      <c r="B590" s="22">
        <f t="shared" si="83"/>
        <v>591</v>
      </c>
      <c r="C590" s="16">
        <f t="shared" si="84"/>
        <v>684450000</v>
      </c>
      <c r="D590" s="16">
        <f t="shared" si="85"/>
        <v>4106700</v>
      </c>
      <c r="E590" s="16" t="str">
        <f t="shared" si="86"/>
        <v>47天12时45分0秒</v>
      </c>
      <c r="F590" s="17">
        <f t="shared" si="82"/>
        <v>133810170000</v>
      </c>
      <c r="G590" s="17">
        <f t="shared" si="87"/>
        <v>802861020</v>
      </c>
      <c r="H590" s="17" t="str">
        <f t="shared" si="88"/>
        <v>9292天8时57分0秒</v>
      </c>
      <c r="I590" s="18">
        <f t="shared" si="89"/>
        <v>2364</v>
      </c>
      <c r="J590" s="19">
        <f t="shared" si="90"/>
        <v>177300</v>
      </c>
    </row>
    <row r="591" spans="1:10" x14ac:dyDescent="0.25">
      <c r="A591" s="22">
        <v>591</v>
      </c>
      <c r="B591" s="22">
        <f t="shared" si="83"/>
        <v>592</v>
      </c>
      <c r="C591" s="16">
        <f t="shared" si="84"/>
        <v>686792000</v>
      </c>
      <c r="D591" s="16">
        <f t="shared" si="85"/>
        <v>4120752</v>
      </c>
      <c r="E591" s="16" t="str">
        <f t="shared" si="86"/>
        <v>47天16时39分12秒</v>
      </c>
      <c r="F591" s="17">
        <f t="shared" si="82"/>
        <v>134496962000</v>
      </c>
      <c r="G591" s="17">
        <f t="shared" si="87"/>
        <v>806981772</v>
      </c>
      <c r="H591" s="17" t="str">
        <f t="shared" si="88"/>
        <v>9340天1时36分12秒</v>
      </c>
      <c r="I591" s="18">
        <f t="shared" si="89"/>
        <v>2368</v>
      </c>
      <c r="J591" s="19">
        <f t="shared" si="90"/>
        <v>177600</v>
      </c>
    </row>
    <row r="592" spans="1:10" x14ac:dyDescent="0.25">
      <c r="A592" s="22">
        <v>592</v>
      </c>
      <c r="B592" s="22">
        <f t="shared" si="83"/>
        <v>593</v>
      </c>
      <c r="C592" s="16">
        <f t="shared" si="84"/>
        <v>689138000</v>
      </c>
      <c r="D592" s="16">
        <f t="shared" si="85"/>
        <v>4134828</v>
      </c>
      <c r="E592" s="16" t="str">
        <f t="shared" si="86"/>
        <v>47天20时33分48秒</v>
      </c>
      <c r="F592" s="17">
        <f t="shared" si="82"/>
        <v>135186100000</v>
      </c>
      <c r="G592" s="17">
        <f t="shared" si="87"/>
        <v>811116600</v>
      </c>
      <c r="H592" s="17" t="str">
        <f t="shared" si="88"/>
        <v>9387天22时10分0秒</v>
      </c>
      <c r="I592" s="18">
        <f t="shared" si="89"/>
        <v>2372</v>
      </c>
      <c r="J592" s="19">
        <f t="shared" si="90"/>
        <v>177900</v>
      </c>
    </row>
    <row r="593" spans="1:10" x14ac:dyDescent="0.25">
      <c r="A593" s="22">
        <v>593</v>
      </c>
      <c r="B593" s="22">
        <f t="shared" si="83"/>
        <v>594</v>
      </c>
      <c r="C593" s="16">
        <f t="shared" si="84"/>
        <v>691488000</v>
      </c>
      <c r="D593" s="16">
        <f t="shared" si="85"/>
        <v>4148928</v>
      </c>
      <c r="E593" s="16" t="str">
        <f t="shared" si="86"/>
        <v>48天0时28分48秒</v>
      </c>
      <c r="F593" s="17">
        <f t="shared" si="82"/>
        <v>135877588000</v>
      </c>
      <c r="G593" s="17">
        <f t="shared" si="87"/>
        <v>815265528</v>
      </c>
      <c r="H593" s="17" t="str">
        <f t="shared" si="88"/>
        <v>9435天22时38分48秒</v>
      </c>
      <c r="I593" s="18">
        <f t="shared" si="89"/>
        <v>2376</v>
      </c>
      <c r="J593" s="19">
        <f t="shared" si="90"/>
        <v>178200</v>
      </c>
    </row>
    <row r="594" spans="1:10" x14ac:dyDescent="0.25">
      <c r="A594" s="22">
        <v>594</v>
      </c>
      <c r="B594" s="22">
        <f t="shared" si="83"/>
        <v>595</v>
      </c>
      <c r="C594" s="16">
        <f t="shared" si="84"/>
        <v>693842000</v>
      </c>
      <c r="D594" s="16">
        <f t="shared" si="85"/>
        <v>4163052</v>
      </c>
      <c r="E594" s="16" t="str">
        <f t="shared" si="86"/>
        <v>48天4时24分12秒</v>
      </c>
      <c r="F594" s="17">
        <f t="shared" si="82"/>
        <v>136571430000</v>
      </c>
      <c r="G594" s="17">
        <f t="shared" si="87"/>
        <v>819428580</v>
      </c>
      <c r="H594" s="17" t="str">
        <f t="shared" si="88"/>
        <v>9484天3时3分0秒</v>
      </c>
      <c r="I594" s="18">
        <f t="shared" si="89"/>
        <v>2380</v>
      </c>
      <c r="J594" s="19">
        <f t="shared" si="90"/>
        <v>178500</v>
      </c>
    </row>
    <row r="595" spans="1:10" x14ac:dyDescent="0.25">
      <c r="A595" s="22">
        <v>595</v>
      </c>
      <c r="B595" s="22">
        <f t="shared" si="83"/>
        <v>596</v>
      </c>
      <c r="C595" s="16">
        <f t="shared" si="84"/>
        <v>696200000</v>
      </c>
      <c r="D595" s="16">
        <f t="shared" si="85"/>
        <v>4177200</v>
      </c>
      <c r="E595" s="16" t="str">
        <f t="shared" si="86"/>
        <v>48天8时20分0秒</v>
      </c>
      <c r="F595" s="17">
        <f t="shared" si="82"/>
        <v>137267630000</v>
      </c>
      <c r="G595" s="17">
        <f t="shared" si="87"/>
        <v>823605780</v>
      </c>
      <c r="H595" s="17" t="str">
        <f t="shared" si="88"/>
        <v>9532天11时23分0秒</v>
      </c>
      <c r="I595" s="18">
        <f t="shared" si="89"/>
        <v>2384</v>
      </c>
      <c r="J595" s="19">
        <f t="shared" si="90"/>
        <v>178800</v>
      </c>
    </row>
    <row r="596" spans="1:10" x14ac:dyDescent="0.25">
      <c r="A596" s="22">
        <v>596</v>
      </c>
      <c r="B596" s="22">
        <f t="shared" si="83"/>
        <v>597</v>
      </c>
      <c r="C596" s="16">
        <f t="shared" si="84"/>
        <v>698562000</v>
      </c>
      <c r="D596" s="16">
        <f t="shared" si="85"/>
        <v>4191372</v>
      </c>
      <c r="E596" s="16" t="str">
        <f t="shared" si="86"/>
        <v>48天12时16分12秒</v>
      </c>
      <c r="F596" s="17">
        <f t="shared" si="82"/>
        <v>137966192000</v>
      </c>
      <c r="G596" s="17">
        <f t="shared" si="87"/>
        <v>827797152</v>
      </c>
      <c r="H596" s="17" t="str">
        <f t="shared" si="88"/>
        <v>9580天23时39分12秒</v>
      </c>
      <c r="I596" s="18">
        <f t="shared" si="89"/>
        <v>2388</v>
      </c>
      <c r="J596" s="19">
        <f t="shared" si="90"/>
        <v>179100</v>
      </c>
    </row>
    <row r="597" spans="1:10" x14ac:dyDescent="0.25">
      <c r="A597" s="22">
        <v>597</v>
      </c>
      <c r="B597" s="22">
        <f t="shared" si="83"/>
        <v>598</v>
      </c>
      <c r="C597" s="16">
        <f t="shared" si="84"/>
        <v>700928000</v>
      </c>
      <c r="D597" s="16">
        <f t="shared" si="85"/>
        <v>4205568</v>
      </c>
      <c r="E597" s="16" t="str">
        <f t="shared" si="86"/>
        <v>48天16时12分48秒</v>
      </c>
      <c r="F597" s="17">
        <f t="shared" si="82"/>
        <v>138667120000</v>
      </c>
      <c r="G597" s="17">
        <f t="shared" si="87"/>
        <v>832002720</v>
      </c>
      <c r="H597" s="17" t="str">
        <f t="shared" si="88"/>
        <v>9629天15时52分0秒</v>
      </c>
      <c r="I597" s="18">
        <f t="shared" si="89"/>
        <v>2392</v>
      </c>
      <c r="J597" s="19">
        <f t="shared" si="90"/>
        <v>179400</v>
      </c>
    </row>
    <row r="598" spans="1:10" x14ac:dyDescent="0.25">
      <c r="A598" s="22">
        <v>598</v>
      </c>
      <c r="B598" s="22">
        <f t="shared" si="83"/>
        <v>599</v>
      </c>
      <c r="C598" s="16">
        <f t="shared" si="84"/>
        <v>703298000</v>
      </c>
      <c r="D598" s="16">
        <f t="shared" si="85"/>
        <v>4219788</v>
      </c>
      <c r="E598" s="16" t="str">
        <f t="shared" si="86"/>
        <v>48天20时9分48秒</v>
      </c>
      <c r="F598" s="17">
        <f t="shared" si="82"/>
        <v>139370418000</v>
      </c>
      <c r="G598" s="17">
        <f t="shared" si="87"/>
        <v>836222508</v>
      </c>
      <c r="H598" s="17" t="str">
        <f t="shared" si="88"/>
        <v>9678天12时1分48秒</v>
      </c>
      <c r="I598" s="18">
        <f t="shared" si="89"/>
        <v>2396</v>
      </c>
      <c r="J598" s="19">
        <f t="shared" si="90"/>
        <v>179700</v>
      </c>
    </row>
    <row r="599" spans="1:10" x14ac:dyDescent="0.25">
      <c r="A599" s="22">
        <v>599</v>
      </c>
      <c r="B599" s="22">
        <f t="shared" si="83"/>
        <v>600</v>
      </c>
      <c r="C599" s="16">
        <f t="shared" si="84"/>
        <v>705672000</v>
      </c>
      <c r="D599" s="16">
        <f t="shared" si="85"/>
        <v>4234032</v>
      </c>
      <c r="E599" s="16" t="str">
        <f t="shared" si="86"/>
        <v>49天0时7分12秒</v>
      </c>
      <c r="F599" s="17">
        <f t="shared" si="82"/>
        <v>140076090000</v>
      </c>
      <c r="G599" s="17">
        <f t="shared" si="87"/>
        <v>840456540</v>
      </c>
      <c r="H599" s="17" t="str">
        <f t="shared" si="88"/>
        <v>9727天12时9分0秒</v>
      </c>
      <c r="I599" s="18">
        <f t="shared" si="89"/>
        <v>2400</v>
      </c>
      <c r="J599" s="19">
        <f t="shared" si="90"/>
        <v>180000</v>
      </c>
    </row>
    <row r="600" spans="1:10" x14ac:dyDescent="0.25">
      <c r="A600" s="22">
        <v>600</v>
      </c>
      <c r="B600" s="22">
        <f t="shared" si="83"/>
        <v>601</v>
      </c>
      <c r="C600" s="16">
        <f t="shared" si="84"/>
        <v>708050000</v>
      </c>
      <c r="D600" s="16">
        <f t="shared" si="85"/>
        <v>4248300</v>
      </c>
      <c r="E600" s="16" t="str">
        <f t="shared" si="86"/>
        <v>49天4时5分0秒</v>
      </c>
      <c r="F600" s="17">
        <f t="shared" si="82"/>
        <v>140784140000</v>
      </c>
      <c r="G600" s="17">
        <f t="shared" si="87"/>
        <v>844704840</v>
      </c>
      <c r="H600" s="17" t="str">
        <f t="shared" si="88"/>
        <v>9776天16时14分0秒</v>
      </c>
      <c r="I600" s="18">
        <f t="shared" si="89"/>
        <v>2404</v>
      </c>
      <c r="J600" s="19">
        <f t="shared" si="90"/>
        <v>180300</v>
      </c>
    </row>
    <row r="601" spans="1:10" x14ac:dyDescent="0.25">
      <c r="A601" s="22">
        <v>601</v>
      </c>
      <c r="B601" s="22">
        <f t="shared" si="83"/>
        <v>602</v>
      </c>
      <c r="C601" s="16">
        <f t="shared" si="84"/>
        <v>710432000</v>
      </c>
      <c r="D601" s="16">
        <f t="shared" si="85"/>
        <v>4262592</v>
      </c>
      <c r="E601" s="16" t="str">
        <f t="shared" si="86"/>
        <v>49天8时3分12秒</v>
      </c>
      <c r="F601" s="17">
        <f t="shared" si="82"/>
        <v>141494572000</v>
      </c>
      <c r="G601" s="17">
        <f t="shared" si="87"/>
        <v>848967432</v>
      </c>
      <c r="H601" s="17" t="str">
        <f t="shared" si="88"/>
        <v>9826天0时17分12秒</v>
      </c>
      <c r="I601" s="18">
        <f t="shared" si="89"/>
        <v>2408</v>
      </c>
      <c r="J601" s="19">
        <f t="shared" si="90"/>
        <v>180600</v>
      </c>
    </row>
    <row r="602" spans="1:10" x14ac:dyDescent="0.25">
      <c r="A602" s="22">
        <v>602</v>
      </c>
      <c r="B602" s="22">
        <f t="shared" si="83"/>
        <v>603</v>
      </c>
      <c r="C602" s="16">
        <f t="shared" si="84"/>
        <v>712818000</v>
      </c>
      <c r="D602" s="16">
        <f t="shared" si="85"/>
        <v>4276908</v>
      </c>
      <c r="E602" s="16" t="str">
        <f t="shared" si="86"/>
        <v>49天12时1分48秒</v>
      </c>
      <c r="F602" s="17">
        <f t="shared" si="82"/>
        <v>142207390000</v>
      </c>
      <c r="G602" s="17">
        <f t="shared" si="87"/>
        <v>853244340</v>
      </c>
      <c r="H602" s="17" t="str">
        <f t="shared" si="88"/>
        <v>9875天12时19分0秒</v>
      </c>
      <c r="I602" s="18">
        <f t="shared" si="89"/>
        <v>2412</v>
      </c>
      <c r="J602" s="19">
        <f t="shared" si="90"/>
        <v>180900</v>
      </c>
    </row>
    <row r="603" spans="1:10" x14ac:dyDescent="0.25">
      <c r="A603" s="22">
        <v>603</v>
      </c>
      <c r="B603" s="22">
        <f t="shared" si="83"/>
        <v>604</v>
      </c>
      <c r="C603" s="16">
        <f t="shared" si="84"/>
        <v>715208000</v>
      </c>
      <c r="D603" s="16">
        <f t="shared" si="85"/>
        <v>4291248</v>
      </c>
      <c r="E603" s="16" t="str">
        <f t="shared" si="86"/>
        <v>49天16时0分48秒</v>
      </c>
      <c r="F603" s="17">
        <f t="shared" si="82"/>
        <v>142922598000</v>
      </c>
      <c r="G603" s="17">
        <f t="shared" si="87"/>
        <v>857535588</v>
      </c>
      <c r="H603" s="17" t="str">
        <f t="shared" si="88"/>
        <v>9925天4时19分48秒</v>
      </c>
      <c r="I603" s="18">
        <f t="shared" si="89"/>
        <v>2416</v>
      </c>
      <c r="J603" s="19">
        <f t="shared" si="90"/>
        <v>181200</v>
      </c>
    </row>
    <row r="604" spans="1:10" x14ac:dyDescent="0.25">
      <c r="A604" s="22">
        <v>604</v>
      </c>
      <c r="B604" s="22">
        <f t="shared" si="83"/>
        <v>605</v>
      </c>
      <c r="C604" s="16">
        <f t="shared" si="84"/>
        <v>717602000</v>
      </c>
      <c r="D604" s="16">
        <f t="shared" si="85"/>
        <v>4305612</v>
      </c>
      <c r="E604" s="16" t="str">
        <f t="shared" si="86"/>
        <v>49天20时0分12秒</v>
      </c>
      <c r="F604" s="17">
        <f t="shared" si="82"/>
        <v>143640200000</v>
      </c>
      <c r="G604" s="17">
        <f t="shared" si="87"/>
        <v>861841200</v>
      </c>
      <c r="H604" s="17" t="str">
        <f t="shared" si="88"/>
        <v>9975天0时20分0秒</v>
      </c>
      <c r="I604" s="18">
        <f t="shared" si="89"/>
        <v>2420</v>
      </c>
      <c r="J604" s="19">
        <f t="shared" si="90"/>
        <v>181500</v>
      </c>
    </row>
    <row r="605" spans="1:10" x14ac:dyDescent="0.25">
      <c r="A605" s="22">
        <v>605</v>
      </c>
      <c r="B605" s="22">
        <f t="shared" si="83"/>
        <v>606</v>
      </c>
      <c r="C605" s="16">
        <f t="shared" si="84"/>
        <v>720000000</v>
      </c>
      <c r="D605" s="16">
        <f t="shared" si="85"/>
        <v>4320000</v>
      </c>
      <c r="E605" s="16" t="str">
        <f t="shared" si="86"/>
        <v>50天0时0分0秒</v>
      </c>
      <c r="F605" s="17">
        <f t="shared" si="82"/>
        <v>144360200000</v>
      </c>
      <c r="G605" s="17">
        <f t="shared" si="87"/>
        <v>866161200</v>
      </c>
      <c r="H605" s="17" t="str">
        <f t="shared" si="88"/>
        <v>10025天0时20分0秒</v>
      </c>
      <c r="I605" s="18">
        <f t="shared" si="89"/>
        <v>2424</v>
      </c>
      <c r="J605" s="19">
        <f t="shared" si="90"/>
        <v>181800</v>
      </c>
    </row>
    <row r="606" spans="1:10" x14ac:dyDescent="0.25">
      <c r="A606" s="22">
        <v>606</v>
      </c>
      <c r="B606" s="22">
        <f t="shared" si="83"/>
        <v>607</v>
      </c>
      <c r="C606" s="16">
        <f t="shared" si="84"/>
        <v>722402000</v>
      </c>
      <c r="D606" s="16">
        <f t="shared" si="85"/>
        <v>4334412</v>
      </c>
      <c r="E606" s="16" t="str">
        <f t="shared" si="86"/>
        <v>50天4时0分12秒</v>
      </c>
      <c r="F606" s="17">
        <f t="shared" si="82"/>
        <v>145082602000</v>
      </c>
      <c r="G606" s="17">
        <f t="shared" si="87"/>
        <v>870495612</v>
      </c>
      <c r="H606" s="17" t="str">
        <f t="shared" si="88"/>
        <v>10075天4时20分12秒</v>
      </c>
      <c r="I606" s="18">
        <f t="shared" si="89"/>
        <v>2428</v>
      </c>
      <c r="J606" s="19">
        <f t="shared" si="90"/>
        <v>182100</v>
      </c>
    </row>
    <row r="607" spans="1:10" x14ac:dyDescent="0.25">
      <c r="A607" s="22">
        <v>607</v>
      </c>
      <c r="B607" s="22">
        <f t="shared" si="83"/>
        <v>608</v>
      </c>
      <c r="C607" s="16">
        <f t="shared" si="84"/>
        <v>724808000</v>
      </c>
      <c r="D607" s="16">
        <f t="shared" si="85"/>
        <v>4348848</v>
      </c>
      <c r="E607" s="16" t="str">
        <f t="shared" si="86"/>
        <v>50天8时0分48秒</v>
      </c>
      <c r="F607" s="17">
        <f t="shared" si="82"/>
        <v>145807410000</v>
      </c>
      <c r="G607" s="17">
        <f t="shared" si="87"/>
        <v>874844460</v>
      </c>
      <c r="H607" s="17" t="str">
        <f t="shared" si="88"/>
        <v>10125天12时21分0秒</v>
      </c>
      <c r="I607" s="18">
        <f t="shared" si="89"/>
        <v>2432</v>
      </c>
      <c r="J607" s="19">
        <f t="shared" si="90"/>
        <v>182400</v>
      </c>
    </row>
    <row r="608" spans="1:10" x14ac:dyDescent="0.25">
      <c r="A608" s="22">
        <v>608</v>
      </c>
      <c r="B608" s="22">
        <f t="shared" si="83"/>
        <v>609</v>
      </c>
      <c r="C608" s="16">
        <f t="shared" si="84"/>
        <v>727218000</v>
      </c>
      <c r="D608" s="16">
        <f t="shared" si="85"/>
        <v>4363308</v>
      </c>
      <c r="E608" s="16" t="str">
        <f t="shared" si="86"/>
        <v>50天12时1分48秒</v>
      </c>
      <c r="F608" s="17">
        <f t="shared" si="82"/>
        <v>146534628000</v>
      </c>
      <c r="G608" s="17">
        <f t="shared" si="87"/>
        <v>879207768</v>
      </c>
      <c r="H608" s="17" t="str">
        <f t="shared" si="88"/>
        <v>10176天0时22分48秒</v>
      </c>
      <c r="I608" s="18">
        <f t="shared" si="89"/>
        <v>2436</v>
      </c>
      <c r="J608" s="19">
        <f t="shared" si="90"/>
        <v>182700</v>
      </c>
    </row>
    <row r="609" spans="1:10" x14ac:dyDescent="0.25">
      <c r="A609" s="22">
        <v>609</v>
      </c>
      <c r="B609" s="22">
        <f t="shared" si="83"/>
        <v>610</v>
      </c>
      <c r="C609" s="16">
        <f t="shared" si="84"/>
        <v>729632000</v>
      </c>
      <c r="D609" s="16">
        <f t="shared" si="85"/>
        <v>4377792</v>
      </c>
      <c r="E609" s="16" t="str">
        <f t="shared" si="86"/>
        <v>50天16时3分12秒</v>
      </c>
      <c r="F609" s="17">
        <f t="shared" si="82"/>
        <v>147264260000</v>
      </c>
      <c r="G609" s="17">
        <f t="shared" si="87"/>
        <v>883585560</v>
      </c>
      <c r="H609" s="17" t="str">
        <f t="shared" si="88"/>
        <v>10226天16时26分0秒</v>
      </c>
      <c r="I609" s="18">
        <f t="shared" si="89"/>
        <v>2440</v>
      </c>
      <c r="J609" s="19">
        <f t="shared" si="90"/>
        <v>183000</v>
      </c>
    </row>
    <row r="610" spans="1:10" x14ac:dyDescent="0.25">
      <c r="A610" s="22">
        <v>610</v>
      </c>
      <c r="B610" s="22">
        <f t="shared" si="83"/>
        <v>611</v>
      </c>
      <c r="C610" s="16">
        <f t="shared" si="84"/>
        <v>732050000</v>
      </c>
      <c r="D610" s="16">
        <f t="shared" si="85"/>
        <v>4392300</v>
      </c>
      <c r="E610" s="16" t="str">
        <f t="shared" si="86"/>
        <v>50天20时5分0秒</v>
      </c>
      <c r="F610" s="17">
        <f t="shared" si="82"/>
        <v>147996310000</v>
      </c>
      <c r="G610" s="17">
        <f t="shared" si="87"/>
        <v>887977860</v>
      </c>
      <c r="H610" s="17" t="str">
        <f t="shared" si="88"/>
        <v>10277天12时31分0秒</v>
      </c>
      <c r="I610" s="18">
        <f t="shared" si="89"/>
        <v>2444</v>
      </c>
      <c r="J610" s="19">
        <f t="shared" si="90"/>
        <v>183300</v>
      </c>
    </row>
    <row r="611" spans="1:10" x14ac:dyDescent="0.25">
      <c r="A611" s="22">
        <v>611</v>
      </c>
      <c r="B611" s="22">
        <f t="shared" si="83"/>
        <v>612</v>
      </c>
      <c r="C611" s="16">
        <f t="shared" si="84"/>
        <v>734472000</v>
      </c>
      <c r="D611" s="16">
        <f t="shared" si="85"/>
        <v>4406832</v>
      </c>
      <c r="E611" s="16" t="str">
        <f t="shared" si="86"/>
        <v>51天0时7分12秒</v>
      </c>
      <c r="F611" s="17">
        <f t="shared" si="82"/>
        <v>148730782000</v>
      </c>
      <c r="G611" s="17">
        <f t="shared" si="87"/>
        <v>892384692</v>
      </c>
      <c r="H611" s="17" t="str">
        <f t="shared" si="88"/>
        <v>10328天12时38分12秒</v>
      </c>
      <c r="I611" s="18">
        <f t="shared" si="89"/>
        <v>2448</v>
      </c>
      <c r="J611" s="19">
        <f t="shared" si="90"/>
        <v>183600</v>
      </c>
    </row>
    <row r="612" spans="1:10" x14ac:dyDescent="0.25">
      <c r="A612" s="22">
        <v>612</v>
      </c>
      <c r="B612" s="22">
        <f t="shared" si="83"/>
        <v>613</v>
      </c>
      <c r="C612" s="16">
        <f t="shared" si="84"/>
        <v>736898000</v>
      </c>
      <c r="D612" s="16">
        <f t="shared" si="85"/>
        <v>4421388</v>
      </c>
      <c r="E612" s="16" t="str">
        <f t="shared" si="86"/>
        <v>51天4时9分48秒</v>
      </c>
      <c r="F612" s="17">
        <f t="shared" si="82"/>
        <v>149467680000</v>
      </c>
      <c r="G612" s="17">
        <f t="shared" si="87"/>
        <v>896806080</v>
      </c>
      <c r="H612" s="17" t="str">
        <f t="shared" si="88"/>
        <v>10379天16时48分0秒</v>
      </c>
      <c r="I612" s="18">
        <f t="shared" si="89"/>
        <v>2452</v>
      </c>
      <c r="J612" s="19">
        <f t="shared" si="90"/>
        <v>183900</v>
      </c>
    </row>
    <row r="613" spans="1:10" x14ac:dyDescent="0.25">
      <c r="A613" s="22">
        <v>613</v>
      </c>
      <c r="B613" s="22">
        <f t="shared" si="83"/>
        <v>614</v>
      </c>
      <c r="C613" s="16">
        <f t="shared" si="84"/>
        <v>739328000</v>
      </c>
      <c r="D613" s="16">
        <f t="shared" si="85"/>
        <v>4435968</v>
      </c>
      <c r="E613" s="16" t="str">
        <f t="shared" si="86"/>
        <v>51天8时12分48秒</v>
      </c>
      <c r="F613" s="17">
        <f t="shared" ref="F613:F676" si="91">F612+C613</f>
        <v>150207008000</v>
      </c>
      <c r="G613" s="17">
        <f t="shared" si="87"/>
        <v>901242048</v>
      </c>
      <c r="H613" s="17" t="str">
        <f t="shared" si="88"/>
        <v>10431天1时0分48秒</v>
      </c>
      <c r="I613" s="18">
        <f t="shared" si="89"/>
        <v>2456</v>
      </c>
      <c r="J613" s="19">
        <f t="shared" si="90"/>
        <v>184200</v>
      </c>
    </row>
    <row r="614" spans="1:10" x14ac:dyDescent="0.25">
      <c r="A614" s="22">
        <v>614</v>
      </c>
      <c r="B614" s="22">
        <f t="shared" si="83"/>
        <v>615</v>
      </c>
      <c r="C614" s="16">
        <f t="shared" si="84"/>
        <v>741762000</v>
      </c>
      <c r="D614" s="16">
        <f t="shared" si="85"/>
        <v>4450572</v>
      </c>
      <c r="E614" s="16" t="str">
        <f t="shared" si="86"/>
        <v>51天12时16分12秒</v>
      </c>
      <c r="F614" s="17">
        <f t="shared" si="91"/>
        <v>150948770000</v>
      </c>
      <c r="G614" s="17">
        <f t="shared" si="87"/>
        <v>905692620</v>
      </c>
      <c r="H614" s="17" t="str">
        <f t="shared" si="88"/>
        <v>10482天13时17分0秒</v>
      </c>
      <c r="I614" s="18">
        <f t="shared" si="89"/>
        <v>2460</v>
      </c>
      <c r="J614" s="19">
        <f t="shared" si="90"/>
        <v>184500</v>
      </c>
    </row>
    <row r="615" spans="1:10" x14ac:dyDescent="0.25">
      <c r="A615" s="22">
        <v>615</v>
      </c>
      <c r="B615" s="22">
        <f t="shared" si="83"/>
        <v>616</v>
      </c>
      <c r="C615" s="16">
        <f t="shared" si="84"/>
        <v>744200000</v>
      </c>
      <c r="D615" s="16">
        <f t="shared" si="85"/>
        <v>4465200</v>
      </c>
      <c r="E615" s="16" t="str">
        <f t="shared" si="86"/>
        <v>51天16时20分0秒</v>
      </c>
      <c r="F615" s="17">
        <f t="shared" si="91"/>
        <v>151692970000</v>
      </c>
      <c r="G615" s="17">
        <f t="shared" si="87"/>
        <v>910157820</v>
      </c>
      <c r="H615" s="17" t="str">
        <f t="shared" si="88"/>
        <v>10534天5时37分0秒</v>
      </c>
      <c r="I615" s="18">
        <f t="shared" si="89"/>
        <v>2464</v>
      </c>
      <c r="J615" s="19">
        <f t="shared" si="90"/>
        <v>184800</v>
      </c>
    </row>
    <row r="616" spans="1:10" x14ac:dyDescent="0.25">
      <c r="A616" s="22">
        <v>616</v>
      </c>
      <c r="B616" s="22">
        <f t="shared" si="83"/>
        <v>617</v>
      </c>
      <c r="C616" s="16">
        <f t="shared" si="84"/>
        <v>746642000</v>
      </c>
      <c r="D616" s="16">
        <f t="shared" si="85"/>
        <v>4479852</v>
      </c>
      <c r="E616" s="16" t="str">
        <f t="shared" si="86"/>
        <v>51天20时24分12秒</v>
      </c>
      <c r="F616" s="17">
        <f t="shared" si="91"/>
        <v>152439612000</v>
      </c>
      <c r="G616" s="17">
        <f t="shared" si="87"/>
        <v>914637672</v>
      </c>
      <c r="H616" s="17" t="str">
        <f t="shared" si="88"/>
        <v>10586天2时1分12秒</v>
      </c>
      <c r="I616" s="18">
        <f t="shared" si="89"/>
        <v>2468</v>
      </c>
      <c r="J616" s="19">
        <f t="shared" si="90"/>
        <v>185100</v>
      </c>
    </row>
    <row r="617" spans="1:10" x14ac:dyDescent="0.25">
      <c r="A617" s="22">
        <v>617</v>
      </c>
      <c r="B617" s="22">
        <f t="shared" si="83"/>
        <v>618</v>
      </c>
      <c r="C617" s="16">
        <f t="shared" si="84"/>
        <v>749088000</v>
      </c>
      <c r="D617" s="16">
        <f t="shared" si="85"/>
        <v>4494528</v>
      </c>
      <c r="E617" s="16" t="str">
        <f t="shared" si="86"/>
        <v>52天0时28分48秒</v>
      </c>
      <c r="F617" s="17">
        <f t="shared" si="91"/>
        <v>153188700000</v>
      </c>
      <c r="G617" s="17">
        <f t="shared" si="87"/>
        <v>919132200</v>
      </c>
      <c r="H617" s="17" t="str">
        <f t="shared" si="88"/>
        <v>10638天2时30分0秒</v>
      </c>
      <c r="I617" s="18">
        <f t="shared" si="89"/>
        <v>2472</v>
      </c>
      <c r="J617" s="19">
        <f t="shared" si="90"/>
        <v>185400</v>
      </c>
    </row>
    <row r="618" spans="1:10" x14ac:dyDescent="0.25">
      <c r="A618" s="22">
        <v>618</v>
      </c>
      <c r="B618" s="22">
        <f t="shared" si="83"/>
        <v>619</v>
      </c>
      <c r="C618" s="16">
        <f t="shared" si="84"/>
        <v>751538000</v>
      </c>
      <c r="D618" s="16">
        <f t="shared" si="85"/>
        <v>4509228</v>
      </c>
      <c r="E618" s="16" t="str">
        <f t="shared" si="86"/>
        <v>52天4时33分48秒</v>
      </c>
      <c r="F618" s="17">
        <f t="shared" si="91"/>
        <v>153940238000</v>
      </c>
      <c r="G618" s="17">
        <f t="shared" si="87"/>
        <v>923641428</v>
      </c>
      <c r="H618" s="17" t="str">
        <f t="shared" si="88"/>
        <v>10690天7时3分48秒</v>
      </c>
      <c r="I618" s="18">
        <f t="shared" si="89"/>
        <v>2476</v>
      </c>
      <c r="J618" s="19">
        <f t="shared" si="90"/>
        <v>185700</v>
      </c>
    </row>
    <row r="619" spans="1:10" x14ac:dyDescent="0.25">
      <c r="A619" s="22">
        <v>619</v>
      </c>
      <c r="B619" s="22">
        <f t="shared" si="83"/>
        <v>620</v>
      </c>
      <c r="C619" s="16">
        <f t="shared" si="84"/>
        <v>753992000</v>
      </c>
      <c r="D619" s="16">
        <f t="shared" si="85"/>
        <v>4523952</v>
      </c>
      <c r="E619" s="16" t="str">
        <f t="shared" si="86"/>
        <v>52天8时39分12秒</v>
      </c>
      <c r="F619" s="17">
        <f t="shared" si="91"/>
        <v>154694230000</v>
      </c>
      <c r="G619" s="17">
        <f t="shared" si="87"/>
        <v>928165380</v>
      </c>
      <c r="H619" s="17" t="str">
        <f t="shared" si="88"/>
        <v>10742天15时43分0秒</v>
      </c>
      <c r="I619" s="18">
        <f t="shared" si="89"/>
        <v>2480</v>
      </c>
      <c r="J619" s="19">
        <f t="shared" si="90"/>
        <v>186000</v>
      </c>
    </row>
    <row r="620" spans="1:10" x14ac:dyDescent="0.25">
      <c r="A620" s="22">
        <v>620</v>
      </c>
      <c r="B620" s="22">
        <f t="shared" si="83"/>
        <v>621</v>
      </c>
      <c r="C620" s="16">
        <f t="shared" si="84"/>
        <v>756450000</v>
      </c>
      <c r="D620" s="16">
        <f t="shared" si="85"/>
        <v>4538700</v>
      </c>
      <c r="E620" s="16" t="str">
        <f t="shared" si="86"/>
        <v>52天12时45分0秒</v>
      </c>
      <c r="F620" s="17">
        <f t="shared" si="91"/>
        <v>155450680000</v>
      </c>
      <c r="G620" s="17">
        <f t="shared" si="87"/>
        <v>932704080</v>
      </c>
      <c r="H620" s="17" t="str">
        <f t="shared" si="88"/>
        <v>10795天4时28分0秒</v>
      </c>
      <c r="I620" s="18">
        <f t="shared" si="89"/>
        <v>2484</v>
      </c>
      <c r="J620" s="19">
        <f t="shared" si="90"/>
        <v>186300</v>
      </c>
    </row>
    <row r="621" spans="1:10" x14ac:dyDescent="0.25">
      <c r="A621" s="22">
        <v>621</v>
      </c>
      <c r="B621" s="22">
        <f t="shared" si="83"/>
        <v>622</v>
      </c>
      <c r="C621" s="16">
        <f t="shared" si="84"/>
        <v>758912000</v>
      </c>
      <c r="D621" s="16">
        <f t="shared" si="85"/>
        <v>4553472</v>
      </c>
      <c r="E621" s="16" t="str">
        <f t="shared" si="86"/>
        <v>52天16时51分12秒</v>
      </c>
      <c r="F621" s="17">
        <f t="shared" si="91"/>
        <v>156209592000</v>
      </c>
      <c r="G621" s="17">
        <f t="shared" si="87"/>
        <v>937257552</v>
      </c>
      <c r="H621" s="17" t="str">
        <f t="shared" si="88"/>
        <v>10847天21时19分12秒</v>
      </c>
      <c r="I621" s="18">
        <f t="shared" si="89"/>
        <v>2488</v>
      </c>
      <c r="J621" s="19">
        <f t="shared" si="90"/>
        <v>186600</v>
      </c>
    </row>
    <row r="622" spans="1:10" x14ac:dyDescent="0.25">
      <c r="A622" s="22">
        <v>622</v>
      </c>
      <c r="B622" s="22">
        <f t="shared" si="83"/>
        <v>623</v>
      </c>
      <c r="C622" s="16">
        <f t="shared" si="84"/>
        <v>761378000</v>
      </c>
      <c r="D622" s="16">
        <f t="shared" si="85"/>
        <v>4568268</v>
      </c>
      <c r="E622" s="16" t="str">
        <f t="shared" si="86"/>
        <v>52天20时57分48秒</v>
      </c>
      <c r="F622" s="17">
        <f t="shared" si="91"/>
        <v>156970970000</v>
      </c>
      <c r="G622" s="17">
        <f t="shared" si="87"/>
        <v>941825820</v>
      </c>
      <c r="H622" s="17" t="str">
        <f t="shared" si="88"/>
        <v>10900天18时17分0秒</v>
      </c>
      <c r="I622" s="18">
        <f t="shared" si="89"/>
        <v>2492</v>
      </c>
      <c r="J622" s="19">
        <f t="shared" si="90"/>
        <v>186900</v>
      </c>
    </row>
    <row r="623" spans="1:10" x14ac:dyDescent="0.25">
      <c r="A623" s="22">
        <v>623</v>
      </c>
      <c r="B623" s="22">
        <f t="shared" si="83"/>
        <v>624</v>
      </c>
      <c r="C623" s="16">
        <f t="shared" si="84"/>
        <v>763848000</v>
      </c>
      <c r="D623" s="16">
        <f t="shared" si="85"/>
        <v>4583088</v>
      </c>
      <c r="E623" s="16" t="str">
        <f t="shared" si="86"/>
        <v>53天1时4分48秒</v>
      </c>
      <c r="F623" s="17">
        <f t="shared" si="91"/>
        <v>157734818000</v>
      </c>
      <c r="G623" s="17">
        <f t="shared" si="87"/>
        <v>946408908</v>
      </c>
      <c r="H623" s="17" t="str">
        <f t="shared" si="88"/>
        <v>10953天19时21分48秒</v>
      </c>
      <c r="I623" s="18">
        <f t="shared" si="89"/>
        <v>2496</v>
      </c>
      <c r="J623" s="19">
        <f t="shared" si="90"/>
        <v>187200</v>
      </c>
    </row>
    <row r="624" spans="1:10" x14ac:dyDescent="0.25">
      <c r="A624" s="22">
        <v>624</v>
      </c>
      <c r="B624" s="22">
        <f t="shared" si="83"/>
        <v>625</v>
      </c>
      <c r="C624" s="16">
        <f t="shared" si="84"/>
        <v>766322000</v>
      </c>
      <c r="D624" s="16">
        <f t="shared" si="85"/>
        <v>4597932</v>
      </c>
      <c r="E624" s="16" t="str">
        <f t="shared" si="86"/>
        <v>53天5时12分12秒</v>
      </c>
      <c r="F624" s="17">
        <f t="shared" si="91"/>
        <v>158501140000</v>
      </c>
      <c r="G624" s="17">
        <f t="shared" si="87"/>
        <v>951006840</v>
      </c>
      <c r="H624" s="17" t="str">
        <f t="shared" si="88"/>
        <v>11007天0时34分0秒</v>
      </c>
      <c r="I624" s="18">
        <f t="shared" si="89"/>
        <v>2500</v>
      </c>
      <c r="J624" s="19">
        <f t="shared" si="90"/>
        <v>187500</v>
      </c>
    </row>
    <row r="625" spans="1:10" x14ac:dyDescent="0.25">
      <c r="A625" s="22">
        <v>625</v>
      </c>
      <c r="B625" s="22">
        <f t="shared" si="83"/>
        <v>626</v>
      </c>
      <c r="C625" s="16">
        <f t="shared" si="84"/>
        <v>768800000</v>
      </c>
      <c r="D625" s="16">
        <f t="shared" si="85"/>
        <v>4612800</v>
      </c>
      <c r="E625" s="16" t="str">
        <f t="shared" si="86"/>
        <v>53天9时20分0秒</v>
      </c>
      <c r="F625" s="17">
        <f t="shared" si="91"/>
        <v>159269940000</v>
      </c>
      <c r="G625" s="17">
        <f t="shared" si="87"/>
        <v>955619640</v>
      </c>
      <c r="H625" s="17" t="str">
        <f t="shared" si="88"/>
        <v>11060天9时54分0秒</v>
      </c>
      <c r="I625" s="18">
        <f t="shared" si="89"/>
        <v>2504</v>
      </c>
      <c r="J625" s="19">
        <f t="shared" si="90"/>
        <v>187800</v>
      </c>
    </row>
    <row r="626" spans="1:10" x14ac:dyDescent="0.25">
      <c r="A626" s="22">
        <v>626</v>
      </c>
      <c r="B626" s="22">
        <f t="shared" si="83"/>
        <v>627</v>
      </c>
      <c r="C626" s="16">
        <f t="shared" si="84"/>
        <v>771282000</v>
      </c>
      <c r="D626" s="16">
        <f t="shared" si="85"/>
        <v>4627692</v>
      </c>
      <c r="E626" s="16" t="str">
        <f t="shared" si="86"/>
        <v>53天13时28分12秒</v>
      </c>
      <c r="F626" s="17">
        <f t="shared" si="91"/>
        <v>160041222000</v>
      </c>
      <c r="G626" s="17">
        <f t="shared" si="87"/>
        <v>960247332</v>
      </c>
      <c r="H626" s="17" t="str">
        <f t="shared" si="88"/>
        <v>11113天23时22分12秒</v>
      </c>
      <c r="I626" s="18">
        <f t="shared" si="89"/>
        <v>2508</v>
      </c>
      <c r="J626" s="19">
        <f t="shared" si="90"/>
        <v>188100</v>
      </c>
    </row>
    <row r="627" spans="1:10" x14ac:dyDescent="0.25">
      <c r="A627" s="22">
        <v>627</v>
      </c>
      <c r="B627" s="22">
        <f t="shared" si="83"/>
        <v>628</v>
      </c>
      <c r="C627" s="16">
        <f t="shared" si="84"/>
        <v>773768000</v>
      </c>
      <c r="D627" s="16">
        <f t="shared" si="85"/>
        <v>4642608</v>
      </c>
      <c r="E627" s="16" t="str">
        <f t="shared" si="86"/>
        <v>53天17时36分48秒</v>
      </c>
      <c r="F627" s="17">
        <f t="shared" si="91"/>
        <v>160814990000</v>
      </c>
      <c r="G627" s="17">
        <f t="shared" si="87"/>
        <v>964889940</v>
      </c>
      <c r="H627" s="17" t="str">
        <f t="shared" si="88"/>
        <v>11167天16时59分0秒</v>
      </c>
      <c r="I627" s="18">
        <f t="shared" si="89"/>
        <v>2512</v>
      </c>
      <c r="J627" s="19">
        <f t="shared" si="90"/>
        <v>188400</v>
      </c>
    </row>
    <row r="628" spans="1:10" x14ac:dyDescent="0.25">
      <c r="A628" s="22">
        <v>628</v>
      </c>
      <c r="B628" s="22">
        <f t="shared" si="83"/>
        <v>629</v>
      </c>
      <c r="C628" s="16">
        <f t="shared" si="84"/>
        <v>776258000</v>
      </c>
      <c r="D628" s="16">
        <f t="shared" si="85"/>
        <v>4657548</v>
      </c>
      <c r="E628" s="16" t="str">
        <f t="shared" si="86"/>
        <v>53天21时45分48秒</v>
      </c>
      <c r="F628" s="17">
        <f t="shared" si="91"/>
        <v>161591248000</v>
      </c>
      <c r="G628" s="17">
        <f t="shared" si="87"/>
        <v>969547488</v>
      </c>
      <c r="H628" s="17" t="str">
        <f t="shared" si="88"/>
        <v>11221天14时44分48秒</v>
      </c>
      <c r="I628" s="18">
        <f t="shared" si="89"/>
        <v>2516</v>
      </c>
      <c r="J628" s="19">
        <f t="shared" si="90"/>
        <v>188700</v>
      </c>
    </row>
    <row r="629" spans="1:10" x14ac:dyDescent="0.25">
      <c r="A629" s="22">
        <v>629</v>
      </c>
      <c r="B629" s="22">
        <f t="shared" si="83"/>
        <v>630</v>
      </c>
      <c r="C629" s="16">
        <f t="shared" si="84"/>
        <v>778752000</v>
      </c>
      <c r="D629" s="16">
        <f t="shared" si="85"/>
        <v>4672512</v>
      </c>
      <c r="E629" s="16" t="str">
        <f t="shared" si="86"/>
        <v>54天1时55分12秒</v>
      </c>
      <c r="F629" s="17">
        <f t="shared" si="91"/>
        <v>162370000000</v>
      </c>
      <c r="G629" s="17">
        <f t="shared" si="87"/>
        <v>974220000</v>
      </c>
      <c r="H629" s="17" t="str">
        <f t="shared" si="88"/>
        <v>11275天16时40分0秒</v>
      </c>
      <c r="I629" s="18">
        <f t="shared" si="89"/>
        <v>2520</v>
      </c>
      <c r="J629" s="19">
        <f t="shared" si="90"/>
        <v>189000</v>
      </c>
    </row>
    <row r="630" spans="1:10" x14ac:dyDescent="0.25">
      <c r="A630" s="22">
        <v>630</v>
      </c>
      <c r="B630" s="22">
        <f t="shared" si="83"/>
        <v>631</v>
      </c>
      <c r="C630" s="16">
        <f t="shared" si="84"/>
        <v>781250000</v>
      </c>
      <c r="D630" s="16">
        <f t="shared" si="85"/>
        <v>4687500</v>
      </c>
      <c r="E630" s="16" t="str">
        <f t="shared" si="86"/>
        <v>54天6时5分0秒</v>
      </c>
      <c r="F630" s="17">
        <f t="shared" si="91"/>
        <v>163151250000</v>
      </c>
      <c r="G630" s="17">
        <f t="shared" si="87"/>
        <v>978907500</v>
      </c>
      <c r="H630" s="17" t="str">
        <f t="shared" si="88"/>
        <v>11329天22时45分0秒</v>
      </c>
      <c r="I630" s="18">
        <f t="shared" si="89"/>
        <v>2524</v>
      </c>
      <c r="J630" s="19">
        <f t="shared" si="90"/>
        <v>189300</v>
      </c>
    </row>
    <row r="631" spans="1:10" x14ac:dyDescent="0.25">
      <c r="A631" s="22">
        <v>631</v>
      </c>
      <c r="B631" s="22">
        <f t="shared" si="83"/>
        <v>632</v>
      </c>
      <c r="C631" s="16">
        <f t="shared" si="84"/>
        <v>783752000</v>
      </c>
      <c r="D631" s="16">
        <f t="shared" si="85"/>
        <v>4702512</v>
      </c>
      <c r="E631" s="16" t="str">
        <f t="shared" si="86"/>
        <v>54天10时15分12秒</v>
      </c>
      <c r="F631" s="17">
        <f t="shared" si="91"/>
        <v>163935002000</v>
      </c>
      <c r="G631" s="17">
        <f t="shared" si="87"/>
        <v>983610012</v>
      </c>
      <c r="H631" s="17" t="str">
        <f t="shared" si="88"/>
        <v>11384天9时0分12秒</v>
      </c>
      <c r="I631" s="18">
        <f t="shared" si="89"/>
        <v>2528</v>
      </c>
      <c r="J631" s="19">
        <f t="shared" si="90"/>
        <v>189600</v>
      </c>
    </row>
    <row r="632" spans="1:10" x14ac:dyDescent="0.25">
      <c r="A632" s="22">
        <v>632</v>
      </c>
      <c r="B632" s="22">
        <f t="shared" si="83"/>
        <v>633</v>
      </c>
      <c r="C632" s="16">
        <f t="shared" si="84"/>
        <v>786258000</v>
      </c>
      <c r="D632" s="16">
        <f t="shared" si="85"/>
        <v>4717548</v>
      </c>
      <c r="E632" s="16" t="str">
        <f t="shared" si="86"/>
        <v>54天14时25分48秒</v>
      </c>
      <c r="F632" s="17">
        <f t="shared" si="91"/>
        <v>164721260000</v>
      </c>
      <c r="G632" s="17">
        <f t="shared" si="87"/>
        <v>988327560</v>
      </c>
      <c r="H632" s="17" t="str">
        <f t="shared" si="88"/>
        <v>11438天23时26分0秒</v>
      </c>
      <c r="I632" s="18">
        <f t="shared" si="89"/>
        <v>2532</v>
      </c>
      <c r="J632" s="19">
        <f t="shared" si="90"/>
        <v>189900</v>
      </c>
    </row>
    <row r="633" spans="1:10" x14ac:dyDescent="0.25">
      <c r="A633" s="22">
        <v>633</v>
      </c>
      <c r="B633" s="22">
        <f t="shared" si="83"/>
        <v>634</v>
      </c>
      <c r="C633" s="16">
        <f t="shared" si="84"/>
        <v>788768000</v>
      </c>
      <c r="D633" s="16">
        <f t="shared" si="85"/>
        <v>4732608</v>
      </c>
      <c r="E633" s="16" t="str">
        <f t="shared" si="86"/>
        <v>54天18时36分48秒</v>
      </c>
      <c r="F633" s="17">
        <f t="shared" si="91"/>
        <v>165510028000</v>
      </c>
      <c r="G633" s="17">
        <f t="shared" si="87"/>
        <v>993060168</v>
      </c>
      <c r="H633" s="17" t="str">
        <f t="shared" si="88"/>
        <v>11493天18时2分48秒</v>
      </c>
      <c r="I633" s="18">
        <f t="shared" si="89"/>
        <v>2536</v>
      </c>
      <c r="J633" s="19">
        <f t="shared" si="90"/>
        <v>190200</v>
      </c>
    </row>
    <row r="634" spans="1:10" x14ac:dyDescent="0.25">
      <c r="A634" s="22">
        <v>634</v>
      </c>
      <c r="B634" s="22">
        <f t="shared" si="83"/>
        <v>635</v>
      </c>
      <c r="C634" s="16">
        <f t="shared" si="84"/>
        <v>791282000</v>
      </c>
      <c r="D634" s="16">
        <f t="shared" si="85"/>
        <v>4747692</v>
      </c>
      <c r="E634" s="16" t="str">
        <f t="shared" si="86"/>
        <v>54天22时48分12秒</v>
      </c>
      <c r="F634" s="17">
        <f t="shared" si="91"/>
        <v>166301310000</v>
      </c>
      <c r="G634" s="17">
        <f t="shared" si="87"/>
        <v>997807860</v>
      </c>
      <c r="H634" s="17" t="str">
        <f t="shared" si="88"/>
        <v>11548天16时51分0秒</v>
      </c>
      <c r="I634" s="18">
        <f t="shared" si="89"/>
        <v>2540</v>
      </c>
      <c r="J634" s="19">
        <f t="shared" si="90"/>
        <v>190500</v>
      </c>
    </row>
    <row r="635" spans="1:10" x14ac:dyDescent="0.25">
      <c r="A635" s="22">
        <v>635</v>
      </c>
      <c r="B635" s="22">
        <f t="shared" si="83"/>
        <v>636</v>
      </c>
      <c r="C635" s="16">
        <f t="shared" si="84"/>
        <v>793800000</v>
      </c>
      <c r="D635" s="16">
        <f t="shared" si="85"/>
        <v>4762800</v>
      </c>
      <c r="E635" s="16" t="str">
        <f t="shared" si="86"/>
        <v>55天3时0分0秒</v>
      </c>
      <c r="F635" s="17">
        <f t="shared" si="91"/>
        <v>167095110000</v>
      </c>
      <c r="G635" s="17">
        <f t="shared" si="87"/>
        <v>1002570660</v>
      </c>
      <c r="H635" s="17" t="str">
        <f t="shared" si="88"/>
        <v>11603天19时51分0秒</v>
      </c>
      <c r="I635" s="18">
        <f t="shared" si="89"/>
        <v>2544</v>
      </c>
      <c r="J635" s="19">
        <f t="shared" si="90"/>
        <v>190800</v>
      </c>
    </row>
    <row r="636" spans="1:10" x14ac:dyDescent="0.25">
      <c r="A636" s="22">
        <v>636</v>
      </c>
      <c r="B636" s="22">
        <f t="shared" si="83"/>
        <v>637</v>
      </c>
      <c r="C636" s="16">
        <f t="shared" si="84"/>
        <v>796322000</v>
      </c>
      <c r="D636" s="16">
        <f t="shared" si="85"/>
        <v>4777932</v>
      </c>
      <c r="E636" s="16" t="str">
        <f t="shared" si="86"/>
        <v>55天7时12分12秒</v>
      </c>
      <c r="F636" s="17">
        <f t="shared" si="91"/>
        <v>167891432000</v>
      </c>
      <c r="G636" s="17">
        <f t="shared" si="87"/>
        <v>1007348592</v>
      </c>
      <c r="H636" s="17" t="str">
        <f t="shared" si="88"/>
        <v>11659天3时3分12秒</v>
      </c>
      <c r="I636" s="18">
        <f t="shared" si="89"/>
        <v>2548</v>
      </c>
      <c r="J636" s="19">
        <f t="shared" si="90"/>
        <v>191100</v>
      </c>
    </row>
    <row r="637" spans="1:10" x14ac:dyDescent="0.25">
      <c r="A637" s="22">
        <v>637</v>
      </c>
      <c r="B637" s="22">
        <f t="shared" si="83"/>
        <v>638</v>
      </c>
      <c r="C637" s="16">
        <f t="shared" si="84"/>
        <v>798848000</v>
      </c>
      <c r="D637" s="16">
        <f t="shared" si="85"/>
        <v>4793088</v>
      </c>
      <c r="E637" s="16" t="str">
        <f t="shared" si="86"/>
        <v>55天11时24分48秒</v>
      </c>
      <c r="F637" s="17">
        <f t="shared" si="91"/>
        <v>168690280000</v>
      </c>
      <c r="G637" s="17">
        <f t="shared" si="87"/>
        <v>1012141680</v>
      </c>
      <c r="H637" s="17" t="str">
        <f t="shared" si="88"/>
        <v>11714天14时28分0秒</v>
      </c>
      <c r="I637" s="18">
        <f t="shared" si="89"/>
        <v>2552</v>
      </c>
      <c r="J637" s="19">
        <f t="shared" si="90"/>
        <v>191400</v>
      </c>
    </row>
    <row r="638" spans="1:10" x14ac:dyDescent="0.25">
      <c r="A638" s="22">
        <v>638</v>
      </c>
      <c r="B638" s="22">
        <f t="shared" si="83"/>
        <v>639</v>
      </c>
      <c r="C638" s="16">
        <f t="shared" si="84"/>
        <v>801378000</v>
      </c>
      <c r="D638" s="16">
        <f t="shared" si="85"/>
        <v>4808268</v>
      </c>
      <c r="E638" s="16" t="str">
        <f t="shared" si="86"/>
        <v>55天15时37分48秒</v>
      </c>
      <c r="F638" s="17">
        <f t="shared" si="91"/>
        <v>169491658000</v>
      </c>
      <c r="G638" s="17">
        <f t="shared" si="87"/>
        <v>1016949948</v>
      </c>
      <c r="H638" s="17" t="str">
        <f t="shared" si="88"/>
        <v>11770天6时5分48秒</v>
      </c>
      <c r="I638" s="18">
        <f t="shared" si="89"/>
        <v>2556</v>
      </c>
      <c r="J638" s="19">
        <f t="shared" si="90"/>
        <v>191700</v>
      </c>
    </row>
    <row r="639" spans="1:10" x14ac:dyDescent="0.25">
      <c r="A639" s="22">
        <v>639</v>
      </c>
      <c r="B639" s="22">
        <f t="shared" si="83"/>
        <v>640</v>
      </c>
      <c r="C639" s="16">
        <f t="shared" si="84"/>
        <v>803912000</v>
      </c>
      <c r="D639" s="16">
        <f t="shared" si="85"/>
        <v>4823472</v>
      </c>
      <c r="E639" s="16" t="str">
        <f t="shared" si="86"/>
        <v>55天19时51分12秒</v>
      </c>
      <c r="F639" s="17">
        <f t="shared" si="91"/>
        <v>170295570000</v>
      </c>
      <c r="G639" s="17">
        <f t="shared" si="87"/>
        <v>1021773420</v>
      </c>
      <c r="H639" s="17" t="str">
        <f t="shared" si="88"/>
        <v>11826天1时57分0秒</v>
      </c>
      <c r="I639" s="18">
        <f t="shared" si="89"/>
        <v>2560</v>
      </c>
      <c r="J639" s="19">
        <f t="shared" si="90"/>
        <v>192000</v>
      </c>
    </row>
    <row r="640" spans="1:10" x14ac:dyDescent="0.25">
      <c r="A640" s="22">
        <v>640</v>
      </c>
      <c r="B640" s="22">
        <f t="shared" si="83"/>
        <v>641</v>
      </c>
      <c r="C640" s="16">
        <f t="shared" si="84"/>
        <v>806450000</v>
      </c>
      <c r="D640" s="16">
        <f t="shared" si="85"/>
        <v>4838700</v>
      </c>
      <c r="E640" s="16" t="str">
        <f t="shared" si="86"/>
        <v>56天0时5分0秒</v>
      </c>
      <c r="F640" s="17">
        <f t="shared" si="91"/>
        <v>171102020000</v>
      </c>
      <c r="G640" s="17">
        <f t="shared" si="87"/>
        <v>1026612120</v>
      </c>
      <c r="H640" s="17" t="str">
        <f t="shared" si="88"/>
        <v>11882天2时2分0秒</v>
      </c>
      <c r="I640" s="18">
        <f t="shared" si="89"/>
        <v>2564</v>
      </c>
      <c r="J640" s="19">
        <f t="shared" si="90"/>
        <v>192300</v>
      </c>
    </row>
    <row r="641" spans="1:10" x14ac:dyDescent="0.25">
      <c r="A641" s="22">
        <v>641</v>
      </c>
      <c r="B641" s="22">
        <f t="shared" si="83"/>
        <v>642</v>
      </c>
      <c r="C641" s="16">
        <f t="shared" si="84"/>
        <v>808992000</v>
      </c>
      <c r="D641" s="16">
        <f t="shared" si="85"/>
        <v>4853952</v>
      </c>
      <c r="E641" s="16" t="str">
        <f t="shared" si="86"/>
        <v>56天4时19分12秒</v>
      </c>
      <c r="F641" s="17">
        <f t="shared" si="91"/>
        <v>171911012000</v>
      </c>
      <c r="G641" s="17">
        <f t="shared" si="87"/>
        <v>1031466072</v>
      </c>
      <c r="H641" s="17" t="str">
        <f t="shared" si="88"/>
        <v>11938天6时21分12秒</v>
      </c>
      <c r="I641" s="18">
        <f t="shared" si="89"/>
        <v>2568</v>
      </c>
      <c r="J641" s="19">
        <f t="shared" si="90"/>
        <v>192600</v>
      </c>
    </row>
    <row r="642" spans="1:10" x14ac:dyDescent="0.25">
      <c r="A642" s="22">
        <v>642</v>
      </c>
      <c r="B642" s="22">
        <f t="shared" si="83"/>
        <v>643</v>
      </c>
      <c r="C642" s="16">
        <f t="shared" si="84"/>
        <v>811538000</v>
      </c>
      <c r="D642" s="16">
        <f t="shared" si="85"/>
        <v>4869228</v>
      </c>
      <c r="E642" s="16" t="str">
        <f t="shared" si="86"/>
        <v>56天8时33分48秒</v>
      </c>
      <c r="F642" s="17">
        <f t="shared" si="91"/>
        <v>172722550000</v>
      </c>
      <c r="G642" s="17">
        <f t="shared" si="87"/>
        <v>1036335300</v>
      </c>
      <c r="H642" s="17" t="str">
        <f t="shared" si="88"/>
        <v>11994天14时55分0秒</v>
      </c>
      <c r="I642" s="18">
        <f t="shared" si="89"/>
        <v>2572</v>
      </c>
      <c r="J642" s="19">
        <f t="shared" si="90"/>
        <v>192900</v>
      </c>
    </row>
    <row r="643" spans="1:10" x14ac:dyDescent="0.25">
      <c r="A643" s="22">
        <v>643</v>
      </c>
      <c r="B643" s="22">
        <f t="shared" si="83"/>
        <v>644</v>
      </c>
      <c r="C643" s="16">
        <f t="shared" si="84"/>
        <v>814088000</v>
      </c>
      <c r="D643" s="16">
        <f t="shared" si="85"/>
        <v>4884528</v>
      </c>
      <c r="E643" s="16" t="str">
        <f t="shared" si="86"/>
        <v>56天12时48分48秒</v>
      </c>
      <c r="F643" s="17">
        <f t="shared" si="91"/>
        <v>173536638000</v>
      </c>
      <c r="G643" s="17">
        <f t="shared" si="87"/>
        <v>1041219828</v>
      </c>
      <c r="H643" s="17" t="str">
        <f t="shared" si="88"/>
        <v>12051天3时43分48秒</v>
      </c>
      <c r="I643" s="18">
        <f t="shared" si="89"/>
        <v>2576</v>
      </c>
      <c r="J643" s="19">
        <f t="shared" si="90"/>
        <v>193200</v>
      </c>
    </row>
    <row r="644" spans="1:10" x14ac:dyDescent="0.25">
      <c r="A644" s="22">
        <v>644</v>
      </c>
      <c r="B644" s="22">
        <f t="shared" si="83"/>
        <v>645</v>
      </c>
      <c r="C644" s="16">
        <f t="shared" si="84"/>
        <v>816642000</v>
      </c>
      <c r="D644" s="16">
        <f t="shared" si="85"/>
        <v>4899852</v>
      </c>
      <c r="E644" s="16" t="str">
        <f t="shared" si="86"/>
        <v>56天17时4分12秒</v>
      </c>
      <c r="F644" s="17">
        <f t="shared" si="91"/>
        <v>174353280000</v>
      </c>
      <c r="G644" s="17">
        <f t="shared" si="87"/>
        <v>1046119680</v>
      </c>
      <c r="H644" s="17" t="str">
        <f t="shared" si="88"/>
        <v>12107天20时48分0秒</v>
      </c>
      <c r="I644" s="18">
        <f t="shared" si="89"/>
        <v>2580</v>
      </c>
      <c r="J644" s="19">
        <f t="shared" si="90"/>
        <v>193500</v>
      </c>
    </row>
    <row r="645" spans="1:10" x14ac:dyDescent="0.25">
      <c r="A645" s="22">
        <v>645</v>
      </c>
      <c r="B645" s="22">
        <f t="shared" si="83"/>
        <v>646</v>
      </c>
      <c r="C645" s="16">
        <f t="shared" si="84"/>
        <v>819200000</v>
      </c>
      <c r="D645" s="16">
        <f t="shared" si="85"/>
        <v>4915200</v>
      </c>
      <c r="E645" s="16" t="str">
        <f t="shared" si="86"/>
        <v>56天21时20分0秒</v>
      </c>
      <c r="F645" s="17">
        <f t="shared" si="91"/>
        <v>175172480000</v>
      </c>
      <c r="G645" s="17">
        <f t="shared" si="87"/>
        <v>1051034880</v>
      </c>
      <c r="H645" s="17" t="str">
        <f t="shared" si="88"/>
        <v>12164天18时8分0秒</v>
      </c>
      <c r="I645" s="18">
        <f t="shared" si="89"/>
        <v>2584</v>
      </c>
      <c r="J645" s="19">
        <f t="shared" si="90"/>
        <v>193800</v>
      </c>
    </row>
    <row r="646" spans="1:10" x14ac:dyDescent="0.25">
      <c r="A646" s="22">
        <v>646</v>
      </c>
      <c r="B646" s="22">
        <f t="shared" si="83"/>
        <v>647</v>
      </c>
      <c r="C646" s="16">
        <f t="shared" si="84"/>
        <v>821762000</v>
      </c>
      <c r="D646" s="16">
        <f t="shared" si="85"/>
        <v>4930572</v>
      </c>
      <c r="E646" s="16" t="str">
        <f t="shared" si="86"/>
        <v>57天1时36分12秒</v>
      </c>
      <c r="F646" s="17">
        <f t="shared" si="91"/>
        <v>175994242000</v>
      </c>
      <c r="G646" s="17">
        <f t="shared" si="87"/>
        <v>1055965452</v>
      </c>
      <c r="H646" s="17" t="str">
        <f t="shared" si="88"/>
        <v>12221天19时44分12秒</v>
      </c>
      <c r="I646" s="18">
        <f t="shared" si="89"/>
        <v>2588</v>
      </c>
      <c r="J646" s="19">
        <f t="shared" si="90"/>
        <v>194100</v>
      </c>
    </row>
    <row r="647" spans="1:10" x14ac:dyDescent="0.25">
      <c r="A647" s="22">
        <v>647</v>
      </c>
      <c r="B647" s="22">
        <f t="shared" ref="B647:B710" si="92">A647+1</f>
        <v>648</v>
      </c>
      <c r="C647" s="16">
        <f t="shared" ref="C647:C710" si="93">(B647-6)*(B647-6)*2000</f>
        <v>824328000</v>
      </c>
      <c r="D647" s="16">
        <f t="shared" ref="D647:D710" si="94">C647*60/10000</f>
        <v>4945968</v>
      </c>
      <c r="E647" s="16" t="str">
        <f t="shared" ref="E647:E710" si="95">CONCATENATE(TEXT(INT(D647/86400),0),"天",TEXT(INT(MOD(D647/3600,24)),0),"时",TEXT(INT(MOD(D647/60,60)),0),"分",TEXT(INT(MOD(D647,60)),0),"秒")</f>
        <v>57天5时52分48秒</v>
      </c>
      <c r="F647" s="17">
        <f t="shared" si="91"/>
        <v>176818570000</v>
      </c>
      <c r="G647" s="17">
        <f t="shared" ref="G647:G710" si="96">F647*60/10000</f>
        <v>1060911420</v>
      </c>
      <c r="H647" s="17" t="str">
        <f t="shared" ref="H647:H710" si="97">CONCATENATE(TEXT(INT(G647/86400),0),"天",TEXT(INT(MOD(G647/3600,24)),0),"时",TEXT(INT(MOD(G647/60,60)),0),"分",TEXT(INT(MOD(G647,60)),0),"秒")</f>
        <v>12279天1时37分0秒</v>
      </c>
      <c r="I647" s="18">
        <f t="shared" ref="I647:I710" si="98">24+4*(B647-6)</f>
        <v>2592</v>
      </c>
      <c r="J647" s="19">
        <f t="shared" ref="J647:J710" si="99">1800+300*(B647-6)</f>
        <v>194400</v>
      </c>
    </row>
    <row r="648" spans="1:10" x14ac:dyDescent="0.25">
      <c r="A648" s="22">
        <v>648</v>
      </c>
      <c r="B648" s="22">
        <f t="shared" si="92"/>
        <v>649</v>
      </c>
      <c r="C648" s="16">
        <f t="shared" si="93"/>
        <v>826898000</v>
      </c>
      <c r="D648" s="16">
        <f t="shared" si="94"/>
        <v>4961388</v>
      </c>
      <c r="E648" s="16" t="str">
        <f t="shared" si="95"/>
        <v>57天10时9分48秒</v>
      </c>
      <c r="F648" s="17">
        <f t="shared" si="91"/>
        <v>177645468000</v>
      </c>
      <c r="G648" s="17">
        <f t="shared" si="96"/>
        <v>1065872808</v>
      </c>
      <c r="H648" s="17" t="str">
        <f t="shared" si="97"/>
        <v>12336天11时46分48秒</v>
      </c>
      <c r="I648" s="18">
        <f t="shared" si="98"/>
        <v>2596</v>
      </c>
      <c r="J648" s="19">
        <f t="shared" si="99"/>
        <v>194700</v>
      </c>
    </row>
    <row r="649" spans="1:10" x14ac:dyDescent="0.25">
      <c r="A649" s="22">
        <v>649</v>
      </c>
      <c r="B649" s="22">
        <f t="shared" si="92"/>
        <v>650</v>
      </c>
      <c r="C649" s="16">
        <f t="shared" si="93"/>
        <v>829472000</v>
      </c>
      <c r="D649" s="16">
        <f t="shared" si="94"/>
        <v>4976832</v>
      </c>
      <c r="E649" s="16" t="str">
        <f t="shared" si="95"/>
        <v>57天14时27分12秒</v>
      </c>
      <c r="F649" s="17">
        <f t="shared" si="91"/>
        <v>178474940000</v>
      </c>
      <c r="G649" s="17">
        <f t="shared" si="96"/>
        <v>1070849640</v>
      </c>
      <c r="H649" s="17" t="str">
        <f t="shared" si="97"/>
        <v>12394天2时14分0秒</v>
      </c>
      <c r="I649" s="18">
        <f t="shared" si="98"/>
        <v>2600</v>
      </c>
      <c r="J649" s="19">
        <f t="shared" si="99"/>
        <v>195000</v>
      </c>
    </row>
    <row r="650" spans="1:10" x14ac:dyDescent="0.25">
      <c r="A650" s="22">
        <v>650</v>
      </c>
      <c r="B650" s="22">
        <f t="shared" si="92"/>
        <v>651</v>
      </c>
      <c r="C650" s="16">
        <f t="shared" si="93"/>
        <v>832050000</v>
      </c>
      <c r="D650" s="16">
        <f t="shared" si="94"/>
        <v>4992300</v>
      </c>
      <c r="E650" s="16" t="str">
        <f t="shared" si="95"/>
        <v>57天18时45分0秒</v>
      </c>
      <c r="F650" s="17">
        <f t="shared" si="91"/>
        <v>179306990000</v>
      </c>
      <c r="G650" s="17">
        <f t="shared" si="96"/>
        <v>1075841940</v>
      </c>
      <c r="H650" s="17" t="str">
        <f t="shared" si="97"/>
        <v>12451天20时59分0秒</v>
      </c>
      <c r="I650" s="18">
        <f t="shared" si="98"/>
        <v>2604</v>
      </c>
      <c r="J650" s="19">
        <f t="shared" si="99"/>
        <v>195300</v>
      </c>
    </row>
    <row r="651" spans="1:10" x14ac:dyDescent="0.25">
      <c r="A651" s="22">
        <v>651</v>
      </c>
      <c r="B651" s="22">
        <f t="shared" si="92"/>
        <v>652</v>
      </c>
      <c r="C651" s="16">
        <f t="shared" si="93"/>
        <v>834632000</v>
      </c>
      <c r="D651" s="16">
        <f t="shared" si="94"/>
        <v>5007792</v>
      </c>
      <c r="E651" s="16" t="str">
        <f t="shared" si="95"/>
        <v>57天23时3分12秒</v>
      </c>
      <c r="F651" s="17">
        <f t="shared" si="91"/>
        <v>180141622000</v>
      </c>
      <c r="G651" s="17">
        <f t="shared" si="96"/>
        <v>1080849732</v>
      </c>
      <c r="H651" s="17" t="str">
        <f t="shared" si="97"/>
        <v>12509天20时2分12秒</v>
      </c>
      <c r="I651" s="18">
        <f t="shared" si="98"/>
        <v>2608</v>
      </c>
      <c r="J651" s="19">
        <f t="shared" si="99"/>
        <v>195600</v>
      </c>
    </row>
    <row r="652" spans="1:10" x14ac:dyDescent="0.25">
      <c r="A652" s="22">
        <v>652</v>
      </c>
      <c r="B652" s="22">
        <f t="shared" si="92"/>
        <v>653</v>
      </c>
      <c r="C652" s="16">
        <f t="shared" si="93"/>
        <v>837218000</v>
      </c>
      <c r="D652" s="16">
        <f t="shared" si="94"/>
        <v>5023308</v>
      </c>
      <c r="E652" s="16" t="str">
        <f t="shared" si="95"/>
        <v>58天3时21分48秒</v>
      </c>
      <c r="F652" s="17">
        <f t="shared" si="91"/>
        <v>180978840000</v>
      </c>
      <c r="G652" s="17">
        <f t="shared" si="96"/>
        <v>1085873040</v>
      </c>
      <c r="H652" s="17" t="str">
        <f t="shared" si="97"/>
        <v>12567天23时24分0秒</v>
      </c>
      <c r="I652" s="18">
        <f t="shared" si="98"/>
        <v>2612</v>
      </c>
      <c r="J652" s="19">
        <f t="shared" si="99"/>
        <v>195900</v>
      </c>
    </row>
    <row r="653" spans="1:10" x14ac:dyDescent="0.25">
      <c r="A653" s="22">
        <v>653</v>
      </c>
      <c r="B653" s="22">
        <f t="shared" si="92"/>
        <v>654</v>
      </c>
      <c r="C653" s="16">
        <f t="shared" si="93"/>
        <v>839808000</v>
      </c>
      <c r="D653" s="16">
        <f t="shared" si="94"/>
        <v>5038848</v>
      </c>
      <c r="E653" s="16" t="str">
        <f t="shared" si="95"/>
        <v>58天7时40分48秒</v>
      </c>
      <c r="F653" s="17">
        <f t="shared" si="91"/>
        <v>181818648000</v>
      </c>
      <c r="G653" s="17">
        <f t="shared" si="96"/>
        <v>1090911888</v>
      </c>
      <c r="H653" s="17" t="str">
        <f t="shared" si="97"/>
        <v>12626天7时4分48秒</v>
      </c>
      <c r="I653" s="18">
        <f t="shared" si="98"/>
        <v>2616</v>
      </c>
      <c r="J653" s="19">
        <f t="shared" si="99"/>
        <v>196200</v>
      </c>
    </row>
    <row r="654" spans="1:10" x14ac:dyDescent="0.25">
      <c r="A654" s="22">
        <v>654</v>
      </c>
      <c r="B654" s="22">
        <f t="shared" si="92"/>
        <v>655</v>
      </c>
      <c r="C654" s="16">
        <f t="shared" si="93"/>
        <v>842402000</v>
      </c>
      <c r="D654" s="16">
        <f t="shared" si="94"/>
        <v>5054412</v>
      </c>
      <c r="E654" s="16" t="str">
        <f t="shared" si="95"/>
        <v>58天12时0分12秒</v>
      </c>
      <c r="F654" s="17">
        <f t="shared" si="91"/>
        <v>182661050000</v>
      </c>
      <c r="G654" s="17">
        <f t="shared" si="96"/>
        <v>1095966300</v>
      </c>
      <c r="H654" s="17" t="str">
        <f t="shared" si="97"/>
        <v>12684天19时5分0秒</v>
      </c>
      <c r="I654" s="18">
        <f t="shared" si="98"/>
        <v>2620</v>
      </c>
      <c r="J654" s="19">
        <f t="shared" si="99"/>
        <v>196500</v>
      </c>
    </row>
    <row r="655" spans="1:10" x14ac:dyDescent="0.25">
      <c r="A655" s="22">
        <v>655</v>
      </c>
      <c r="B655" s="22">
        <f t="shared" si="92"/>
        <v>656</v>
      </c>
      <c r="C655" s="16">
        <f t="shared" si="93"/>
        <v>845000000</v>
      </c>
      <c r="D655" s="16">
        <f t="shared" si="94"/>
        <v>5070000</v>
      </c>
      <c r="E655" s="16" t="str">
        <f t="shared" si="95"/>
        <v>58天16时20分0秒</v>
      </c>
      <c r="F655" s="17">
        <f t="shared" si="91"/>
        <v>183506050000</v>
      </c>
      <c r="G655" s="17">
        <f t="shared" si="96"/>
        <v>1101036300</v>
      </c>
      <c r="H655" s="17" t="str">
        <f t="shared" si="97"/>
        <v>12743天11时25分0秒</v>
      </c>
      <c r="I655" s="18">
        <f t="shared" si="98"/>
        <v>2624</v>
      </c>
      <c r="J655" s="19">
        <f t="shared" si="99"/>
        <v>196800</v>
      </c>
    </row>
    <row r="656" spans="1:10" x14ac:dyDescent="0.25">
      <c r="A656" s="22">
        <v>656</v>
      </c>
      <c r="B656" s="22">
        <f t="shared" si="92"/>
        <v>657</v>
      </c>
      <c r="C656" s="16">
        <f t="shared" si="93"/>
        <v>847602000</v>
      </c>
      <c r="D656" s="16">
        <f t="shared" si="94"/>
        <v>5085612</v>
      </c>
      <c r="E656" s="16" t="str">
        <f t="shared" si="95"/>
        <v>58天20时40分12秒</v>
      </c>
      <c r="F656" s="17">
        <f t="shared" si="91"/>
        <v>184353652000</v>
      </c>
      <c r="G656" s="17">
        <f t="shared" si="96"/>
        <v>1106121912</v>
      </c>
      <c r="H656" s="17" t="str">
        <f t="shared" si="97"/>
        <v>12802天8时5分12秒</v>
      </c>
      <c r="I656" s="18">
        <f t="shared" si="98"/>
        <v>2628</v>
      </c>
      <c r="J656" s="19">
        <f t="shared" si="99"/>
        <v>197100</v>
      </c>
    </row>
    <row r="657" spans="1:10" x14ac:dyDescent="0.25">
      <c r="A657" s="22">
        <v>657</v>
      </c>
      <c r="B657" s="22">
        <f t="shared" si="92"/>
        <v>658</v>
      </c>
      <c r="C657" s="16">
        <f t="shared" si="93"/>
        <v>850208000</v>
      </c>
      <c r="D657" s="16">
        <f t="shared" si="94"/>
        <v>5101248</v>
      </c>
      <c r="E657" s="16" t="str">
        <f t="shared" si="95"/>
        <v>59天1时0分48秒</v>
      </c>
      <c r="F657" s="17">
        <f t="shared" si="91"/>
        <v>185203860000</v>
      </c>
      <c r="G657" s="17">
        <f t="shared" si="96"/>
        <v>1111223160</v>
      </c>
      <c r="H657" s="17" t="str">
        <f t="shared" si="97"/>
        <v>12861天9时6分0秒</v>
      </c>
      <c r="I657" s="18">
        <f t="shared" si="98"/>
        <v>2632</v>
      </c>
      <c r="J657" s="19">
        <f t="shared" si="99"/>
        <v>197400</v>
      </c>
    </row>
    <row r="658" spans="1:10" x14ac:dyDescent="0.25">
      <c r="A658" s="22">
        <v>658</v>
      </c>
      <c r="B658" s="22">
        <f t="shared" si="92"/>
        <v>659</v>
      </c>
      <c r="C658" s="16">
        <f t="shared" si="93"/>
        <v>852818000</v>
      </c>
      <c r="D658" s="16">
        <f t="shared" si="94"/>
        <v>5116908</v>
      </c>
      <c r="E658" s="16" t="str">
        <f t="shared" si="95"/>
        <v>59天5时21分48秒</v>
      </c>
      <c r="F658" s="17">
        <f t="shared" si="91"/>
        <v>186056678000</v>
      </c>
      <c r="G658" s="17">
        <f t="shared" si="96"/>
        <v>1116340068</v>
      </c>
      <c r="H658" s="17" t="str">
        <f t="shared" si="97"/>
        <v>12920天14时27分48秒</v>
      </c>
      <c r="I658" s="18">
        <f t="shared" si="98"/>
        <v>2636</v>
      </c>
      <c r="J658" s="19">
        <f t="shared" si="99"/>
        <v>197700</v>
      </c>
    </row>
    <row r="659" spans="1:10" x14ac:dyDescent="0.25">
      <c r="A659" s="22">
        <v>659</v>
      </c>
      <c r="B659" s="22">
        <f t="shared" si="92"/>
        <v>660</v>
      </c>
      <c r="C659" s="16">
        <f t="shared" si="93"/>
        <v>855432000</v>
      </c>
      <c r="D659" s="16">
        <f t="shared" si="94"/>
        <v>5132592</v>
      </c>
      <c r="E659" s="16" t="str">
        <f t="shared" si="95"/>
        <v>59天9时43分12秒</v>
      </c>
      <c r="F659" s="17">
        <f t="shared" si="91"/>
        <v>186912110000</v>
      </c>
      <c r="G659" s="17">
        <f t="shared" si="96"/>
        <v>1121472660</v>
      </c>
      <c r="H659" s="17" t="str">
        <f t="shared" si="97"/>
        <v>12980天0时11分0秒</v>
      </c>
      <c r="I659" s="18">
        <f t="shared" si="98"/>
        <v>2640</v>
      </c>
      <c r="J659" s="19">
        <f t="shared" si="99"/>
        <v>198000</v>
      </c>
    </row>
    <row r="660" spans="1:10" x14ac:dyDescent="0.25">
      <c r="A660" s="22">
        <v>660</v>
      </c>
      <c r="B660" s="22">
        <f t="shared" si="92"/>
        <v>661</v>
      </c>
      <c r="C660" s="16">
        <f t="shared" si="93"/>
        <v>858050000</v>
      </c>
      <c r="D660" s="16">
        <f t="shared" si="94"/>
        <v>5148300</v>
      </c>
      <c r="E660" s="16" t="str">
        <f t="shared" si="95"/>
        <v>59天14时5分0秒</v>
      </c>
      <c r="F660" s="17">
        <f t="shared" si="91"/>
        <v>187770160000</v>
      </c>
      <c r="G660" s="17">
        <f t="shared" si="96"/>
        <v>1126620960</v>
      </c>
      <c r="H660" s="17" t="str">
        <f t="shared" si="97"/>
        <v>13039天14时16分0秒</v>
      </c>
      <c r="I660" s="18">
        <f t="shared" si="98"/>
        <v>2644</v>
      </c>
      <c r="J660" s="19">
        <f t="shared" si="99"/>
        <v>198300</v>
      </c>
    </row>
    <row r="661" spans="1:10" x14ac:dyDescent="0.25">
      <c r="A661" s="22">
        <v>661</v>
      </c>
      <c r="B661" s="22">
        <f t="shared" si="92"/>
        <v>662</v>
      </c>
      <c r="C661" s="16">
        <f t="shared" si="93"/>
        <v>860672000</v>
      </c>
      <c r="D661" s="16">
        <f t="shared" si="94"/>
        <v>5164032</v>
      </c>
      <c r="E661" s="16" t="str">
        <f t="shared" si="95"/>
        <v>59天18时27分12秒</v>
      </c>
      <c r="F661" s="17">
        <f t="shared" si="91"/>
        <v>188630832000</v>
      </c>
      <c r="G661" s="17">
        <f t="shared" si="96"/>
        <v>1131784992</v>
      </c>
      <c r="H661" s="17" t="str">
        <f t="shared" si="97"/>
        <v>13099天8时43分12秒</v>
      </c>
      <c r="I661" s="18">
        <f t="shared" si="98"/>
        <v>2648</v>
      </c>
      <c r="J661" s="19">
        <f t="shared" si="99"/>
        <v>198600</v>
      </c>
    </row>
    <row r="662" spans="1:10" x14ac:dyDescent="0.25">
      <c r="A662" s="22">
        <v>662</v>
      </c>
      <c r="B662" s="22">
        <f t="shared" si="92"/>
        <v>663</v>
      </c>
      <c r="C662" s="16">
        <f t="shared" si="93"/>
        <v>863298000</v>
      </c>
      <c r="D662" s="16">
        <f t="shared" si="94"/>
        <v>5179788</v>
      </c>
      <c r="E662" s="16" t="str">
        <f t="shared" si="95"/>
        <v>59天22时49分48秒</v>
      </c>
      <c r="F662" s="17">
        <f t="shared" si="91"/>
        <v>189494130000</v>
      </c>
      <c r="G662" s="17">
        <f t="shared" si="96"/>
        <v>1136964780</v>
      </c>
      <c r="H662" s="17" t="str">
        <f t="shared" si="97"/>
        <v>13159天7时33分0秒</v>
      </c>
      <c r="I662" s="18">
        <f t="shared" si="98"/>
        <v>2652</v>
      </c>
      <c r="J662" s="19">
        <f t="shared" si="99"/>
        <v>198900</v>
      </c>
    </row>
    <row r="663" spans="1:10" x14ac:dyDescent="0.25">
      <c r="A663" s="22">
        <v>663</v>
      </c>
      <c r="B663" s="22">
        <f t="shared" si="92"/>
        <v>664</v>
      </c>
      <c r="C663" s="16">
        <f t="shared" si="93"/>
        <v>865928000</v>
      </c>
      <c r="D663" s="16">
        <f t="shared" si="94"/>
        <v>5195568</v>
      </c>
      <c r="E663" s="16" t="str">
        <f t="shared" si="95"/>
        <v>60天3时12分48秒</v>
      </c>
      <c r="F663" s="17">
        <f t="shared" si="91"/>
        <v>190360058000</v>
      </c>
      <c r="G663" s="17">
        <f t="shared" si="96"/>
        <v>1142160348</v>
      </c>
      <c r="H663" s="17" t="str">
        <f t="shared" si="97"/>
        <v>13219天10时45分48秒</v>
      </c>
      <c r="I663" s="18">
        <f t="shared" si="98"/>
        <v>2656</v>
      </c>
      <c r="J663" s="19">
        <f t="shared" si="99"/>
        <v>199200</v>
      </c>
    </row>
    <row r="664" spans="1:10" x14ac:dyDescent="0.25">
      <c r="A664" s="22">
        <v>664</v>
      </c>
      <c r="B664" s="22">
        <f t="shared" si="92"/>
        <v>665</v>
      </c>
      <c r="C664" s="16">
        <f t="shared" si="93"/>
        <v>868562000</v>
      </c>
      <c r="D664" s="16">
        <f t="shared" si="94"/>
        <v>5211372</v>
      </c>
      <c r="E664" s="16" t="str">
        <f t="shared" si="95"/>
        <v>60天7时36分12秒</v>
      </c>
      <c r="F664" s="17">
        <f t="shared" si="91"/>
        <v>191228620000</v>
      </c>
      <c r="G664" s="17">
        <f t="shared" si="96"/>
        <v>1147371720</v>
      </c>
      <c r="H664" s="17" t="str">
        <f t="shared" si="97"/>
        <v>13279天18时22分0秒</v>
      </c>
      <c r="I664" s="18">
        <f t="shared" si="98"/>
        <v>2660</v>
      </c>
      <c r="J664" s="19">
        <f t="shared" si="99"/>
        <v>199500</v>
      </c>
    </row>
    <row r="665" spans="1:10" x14ac:dyDescent="0.25">
      <c r="A665" s="22">
        <v>665</v>
      </c>
      <c r="B665" s="22">
        <f t="shared" si="92"/>
        <v>666</v>
      </c>
      <c r="C665" s="16">
        <f t="shared" si="93"/>
        <v>871200000</v>
      </c>
      <c r="D665" s="16">
        <f t="shared" si="94"/>
        <v>5227200</v>
      </c>
      <c r="E665" s="16" t="str">
        <f t="shared" si="95"/>
        <v>60天12时0分0秒</v>
      </c>
      <c r="F665" s="17">
        <f t="shared" si="91"/>
        <v>192099820000</v>
      </c>
      <c r="G665" s="17">
        <f t="shared" si="96"/>
        <v>1152598920</v>
      </c>
      <c r="H665" s="17" t="str">
        <f t="shared" si="97"/>
        <v>13340天6时22分0秒</v>
      </c>
      <c r="I665" s="18">
        <f t="shared" si="98"/>
        <v>2664</v>
      </c>
      <c r="J665" s="19">
        <f t="shared" si="99"/>
        <v>199800</v>
      </c>
    </row>
    <row r="666" spans="1:10" x14ac:dyDescent="0.25">
      <c r="A666" s="22">
        <v>666</v>
      </c>
      <c r="B666" s="22">
        <f t="shared" si="92"/>
        <v>667</v>
      </c>
      <c r="C666" s="16">
        <f t="shared" si="93"/>
        <v>873842000</v>
      </c>
      <c r="D666" s="16">
        <f t="shared" si="94"/>
        <v>5243052</v>
      </c>
      <c r="E666" s="16" t="str">
        <f t="shared" si="95"/>
        <v>60天16时24分12秒</v>
      </c>
      <c r="F666" s="17">
        <f t="shared" si="91"/>
        <v>192973662000</v>
      </c>
      <c r="G666" s="17">
        <f t="shared" si="96"/>
        <v>1157841972</v>
      </c>
      <c r="H666" s="17" t="str">
        <f t="shared" si="97"/>
        <v>13400天22时46分12秒</v>
      </c>
      <c r="I666" s="18">
        <f t="shared" si="98"/>
        <v>2668</v>
      </c>
      <c r="J666" s="19">
        <f t="shared" si="99"/>
        <v>200100</v>
      </c>
    </row>
    <row r="667" spans="1:10" x14ac:dyDescent="0.25">
      <c r="A667" s="22">
        <v>667</v>
      </c>
      <c r="B667" s="22">
        <f t="shared" si="92"/>
        <v>668</v>
      </c>
      <c r="C667" s="16">
        <f t="shared" si="93"/>
        <v>876488000</v>
      </c>
      <c r="D667" s="16">
        <f t="shared" si="94"/>
        <v>5258928</v>
      </c>
      <c r="E667" s="16" t="str">
        <f t="shared" si="95"/>
        <v>60天20时48分48秒</v>
      </c>
      <c r="F667" s="17">
        <f t="shared" si="91"/>
        <v>193850150000</v>
      </c>
      <c r="G667" s="17">
        <f t="shared" si="96"/>
        <v>1163100900</v>
      </c>
      <c r="H667" s="17" t="str">
        <f t="shared" si="97"/>
        <v>13461天19时35分0秒</v>
      </c>
      <c r="I667" s="18">
        <f t="shared" si="98"/>
        <v>2672</v>
      </c>
      <c r="J667" s="19">
        <f t="shared" si="99"/>
        <v>200400</v>
      </c>
    </row>
    <row r="668" spans="1:10" x14ac:dyDescent="0.25">
      <c r="A668" s="22">
        <v>668</v>
      </c>
      <c r="B668" s="22">
        <f t="shared" si="92"/>
        <v>669</v>
      </c>
      <c r="C668" s="16">
        <f t="shared" si="93"/>
        <v>879138000</v>
      </c>
      <c r="D668" s="16">
        <f t="shared" si="94"/>
        <v>5274828</v>
      </c>
      <c r="E668" s="16" t="str">
        <f t="shared" si="95"/>
        <v>61天1时13分48秒</v>
      </c>
      <c r="F668" s="17">
        <f t="shared" si="91"/>
        <v>194729288000</v>
      </c>
      <c r="G668" s="17">
        <f t="shared" si="96"/>
        <v>1168375728</v>
      </c>
      <c r="H668" s="17" t="str">
        <f t="shared" si="97"/>
        <v>13522天20时48分48秒</v>
      </c>
      <c r="I668" s="18">
        <f t="shared" si="98"/>
        <v>2676</v>
      </c>
      <c r="J668" s="19">
        <f t="shared" si="99"/>
        <v>200700</v>
      </c>
    </row>
    <row r="669" spans="1:10" x14ac:dyDescent="0.25">
      <c r="A669" s="22">
        <v>669</v>
      </c>
      <c r="B669" s="22">
        <f t="shared" si="92"/>
        <v>670</v>
      </c>
      <c r="C669" s="16">
        <f t="shared" si="93"/>
        <v>881792000</v>
      </c>
      <c r="D669" s="16">
        <f t="shared" si="94"/>
        <v>5290752</v>
      </c>
      <c r="E669" s="16" t="str">
        <f t="shared" si="95"/>
        <v>61天5时39分12秒</v>
      </c>
      <c r="F669" s="17">
        <f t="shared" si="91"/>
        <v>195611080000</v>
      </c>
      <c r="G669" s="17">
        <f t="shared" si="96"/>
        <v>1173666480</v>
      </c>
      <c r="H669" s="17" t="str">
        <f t="shared" si="97"/>
        <v>13584天2时28分0秒</v>
      </c>
      <c r="I669" s="18">
        <f t="shared" si="98"/>
        <v>2680</v>
      </c>
      <c r="J669" s="19">
        <f t="shared" si="99"/>
        <v>201000</v>
      </c>
    </row>
    <row r="670" spans="1:10" x14ac:dyDescent="0.25">
      <c r="A670" s="22">
        <v>670</v>
      </c>
      <c r="B670" s="22">
        <f t="shared" si="92"/>
        <v>671</v>
      </c>
      <c r="C670" s="16">
        <f t="shared" si="93"/>
        <v>884450000</v>
      </c>
      <c r="D670" s="16">
        <f t="shared" si="94"/>
        <v>5306700</v>
      </c>
      <c r="E670" s="16" t="str">
        <f t="shared" si="95"/>
        <v>61天10时5分0秒</v>
      </c>
      <c r="F670" s="17">
        <f t="shared" si="91"/>
        <v>196495530000</v>
      </c>
      <c r="G670" s="17">
        <f t="shared" si="96"/>
        <v>1178973180</v>
      </c>
      <c r="H670" s="17" t="str">
        <f t="shared" si="97"/>
        <v>13645天12时33分0秒</v>
      </c>
      <c r="I670" s="18">
        <f t="shared" si="98"/>
        <v>2684</v>
      </c>
      <c r="J670" s="19">
        <f t="shared" si="99"/>
        <v>201300</v>
      </c>
    </row>
    <row r="671" spans="1:10" x14ac:dyDescent="0.25">
      <c r="A671" s="22">
        <v>671</v>
      </c>
      <c r="B671" s="22">
        <f t="shared" si="92"/>
        <v>672</v>
      </c>
      <c r="C671" s="16">
        <f t="shared" si="93"/>
        <v>887112000</v>
      </c>
      <c r="D671" s="16">
        <f t="shared" si="94"/>
        <v>5322672</v>
      </c>
      <c r="E671" s="16" t="str">
        <f t="shared" si="95"/>
        <v>61天14时31分12秒</v>
      </c>
      <c r="F671" s="17">
        <f t="shared" si="91"/>
        <v>197382642000</v>
      </c>
      <c r="G671" s="17">
        <f t="shared" si="96"/>
        <v>1184295852</v>
      </c>
      <c r="H671" s="17" t="str">
        <f t="shared" si="97"/>
        <v>13707天3时4分12秒</v>
      </c>
      <c r="I671" s="18">
        <f t="shared" si="98"/>
        <v>2688</v>
      </c>
      <c r="J671" s="19">
        <f t="shared" si="99"/>
        <v>201600</v>
      </c>
    </row>
    <row r="672" spans="1:10" x14ac:dyDescent="0.25">
      <c r="A672" s="22">
        <v>672</v>
      </c>
      <c r="B672" s="22">
        <f t="shared" si="92"/>
        <v>673</v>
      </c>
      <c r="C672" s="16">
        <f t="shared" si="93"/>
        <v>889778000</v>
      </c>
      <c r="D672" s="16">
        <f t="shared" si="94"/>
        <v>5338668</v>
      </c>
      <c r="E672" s="16" t="str">
        <f t="shared" si="95"/>
        <v>61天18时57分48秒</v>
      </c>
      <c r="F672" s="17">
        <f t="shared" si="91"/>
        <v>198272420000</v>
      </c>
      <c r="G672" s="17">
        <f t="shared" si="96"/>
        <v>1189634520</v>
      </c>
      <c r="H672" s="17" t="str">
        <f t="shared" si="97"/>
        <v>13768天22时2分0秒</v>
      </c>
      <c r="I672" s="18">
        <f t="shared" si="98"/>
        <v>2692</v>
      </c>
      <c r="J672" s="19">
        <f t="shared" si="99"/>
        <v>201900</v>
      </c>
    </row>
    <row r="673" spans="1:10" x14ac:dyDescent="0.25">
      <c r="A673" s="22">
        <v>673</v>
      </c>
      <c r="B673" s="22">
        <f t="shared" si="92"/>
        <v>674</v>
      </c>
      <c r="C673" s="16">
        <f t="shared" si="93"/>
        <v>892448000</v>
      </c>
      <c r="D673" s="16">
        <f t="shared" si="94"/>
        <v>5354688</v>
      </c>
      <c r="E673" s="16" t="str">
        <f t="shared" si="95"/>
        <v>61天23时24分48秒</v>
      </c>
      <c r="F673" s="17">
        <f t="shared" si="91"/>
        <v>199164868000</v>
      </c>
      <c r="G673" s="17">
        <f t="shared" si="96"/>
        <v>1194989208</v>
      </c>
      <c r="H673" s="17" t="str">
        <f t="shared" si="97"/>
        <v>13830天21时26分48秒</v>
      </c>
      <c r="I673" s="18">
        <f t="shared" si="98"/>
        <v>2696</v>
      </c>
      <c r="J673" s="19">
        <f t="shared" si="99"/>
        <v>202200</v>
      </c>
    </row>
    <row r="674" spans="1:10" x14ac:dyDescent="0.25">
      <c r="A674" s="22">
        <v>674</v>
      </c>
      <c r="B674" s="22">
        <f t="shared" si="92"/>
        <v>675</v>
      </c>
      <c r="C674" s="16">
        <f t="shared" si="93"/>
        <v>895122000</v>
      </c>
      <c r="D674" s="16">
        <f t="shared" si="94"/>
        <v>5370732</v>
      </c>
      <c r="E674" s="16" t="str">
        <f t="shared" si="95"/>
        <v>62天3时52分12秒</v>
      </c>
      <c r="F674" s="17">
        <f t="shared" si="91"/>
        <v>200059990000</v>
      </c>
      <c r="G674" s="17">
        <f t="shared" si="96"/>
        <v>1200359940</v>
      </c>
      <c r="H674" s="17" t="str">
        <f t="shared" si="97"/>
        <v>13893天1时19分0秒</v>
      </c>
      <c r="I674" s="18">
        <f t="shared" si="98"/>
        <v>2700</v>
      </c>
      <c r="J674" s="19">
        <f t="shared" si="99"/>
        <v>202500</v>
      </c>
    </row>
    <row r="675" spans="1:10" x14ac:dyDescent="0.25">
      <c r="A675" s="22">
        <v>675</v>
      </c>
      <c r="B675" s="22">
        <f t="shared" si="92"/>
        <v>676</v>
      </c>
      <c r="C675" s="16">
        <f t="shared" si="93"/>
        <v>897800000</v>
      </c>
      <c r="D675" s="16">
        <f t="shared" si="94"/>
        <v>5386800</v>
      </c>
      <c r="E675" s="16" t="str">
        <f t="shared" si="95"/>
        <v>62天8时20分0秒</v>
      </c>
      <c r="F675" s="17">
        <f t="shared" si="91"/>
        <v>200957790000</v>
      </c>
      <c r="G675" s="17">
        <f t="shared" si="96"/>
        <v>1205746740</v>
      </c>
      <c r="H675" s="17" t="str">
        <f t="shared" si="97"/>
        <v>13955天9时39分0秒</v>
      </c>
      <c r="I675" s="18">
        <f t="shared" si="98"/>
        <v>2704</v>
      </c>
      <c r="J675" s="19">
        <f t="shared" si="99"/>
        <v>202800</v>
      </c>
    </row>
    <row r="676" spans="1:10" x14ac:dyDescent="0.25">
      <c r="A676" s="22">
        <v>676</v>
      </c>
      <c r="B676" s="22">
        <f t="shared" si="92"/>
        <v>677</v>
      </c>
      <c r="C676" s="16">
        <f t="shared" si="93"/>
        <v>900482000</v>
      </c>
      <c r="D676" s="16">
        <f t="shared" si="94"/>
        <v>5402892</v>
      </c>
      <c r="E676" s="16" t="str">
        <f t="shared" si="95"/>
        <v>62天12时48分12秒</v>
      </c>
      <c r="F676" s="17">
        <f t="shared" si="91"/>
        <v>201858272000</v>
      </c>
      <c r="G676" s="17">
        <f t="shared" si="96"/>
        <v>1211149632</v>
      </c>
      <c r="H676" s="17" t="str">
        <f t="shared" si="97"/>
        <v>14017天22时27分12秒</v>
      </c>
      <c r="I676" s="18">
        <f t="shared" si="98"/>
        <v>2708</v>
      </c>
      <c r="J676" s="19">
        <f t="shared" si="99"/>
        <v>203100</v>
      </c>
    </row>
    <row r="677" spans="1:10" x14ac:dyDescent="0.25">
      <c r="A677" s="22">
        <v>677</v>
      </c>
      <c r="B677" s="22">
        <f t="shared" si="92"/>
        <v>678</v>
      </c>
      <c r="C677" s="16">
        <f t="shared" si="93"/>
        <v>903168000</v>
      </c>
      <c r="D677" s="16">
        <f t="shared" si="94"/>
        <v>5419008</v>
      </c>
      <c r="E677" s="16" t="str">
        <f t="shared" si="95"/>
        <v>62天17时16分48秒</v>
      </c>
      <c r="F677" s="17">
        <f t="shared" ref="F677:F740" si="100">F676+C677</f>
        <v>202761440000</v>
      </c>
      <c r="G677" s="17">
        <f t="shared" si="96"/>
        <v>1216568640</v>
      </c>
      <c r="H677" s="17" t="str">
        <f t="shared" si="97"/>
        <v>14080天15时44分0秒</v>
      </c>
      <c r="I677" s="18">
        <f t="shared" si="98"/>
        <v>2712</v>
      </c>
      <c r="J677" s="19">
        <f t="shared" si="99"/>
        <v>203400</v>
      </c>
    </row>
    <row r="678" spans="1:10" x14ac:dyDescent="0.25">
      <c r="A678" s="22">
        <v>678</v>
      </c>
      <c r="B678" s="22">
        <f t="shared" si="92"/>
        <v>679</v>
      </c>
      <c r="C678" s="16">
        <f t="shared" si="93"/>
        <v>905858000</v>
      </c>
      <c r="D678" s="16">
        <f t="shared" si="94"/>
        <v>5435148</v>
      </c>
      <c r="E678" s="16" t="str">
        <f t="shared" si="95"/>
        <v>62天21时45分48秒</v>
      </c>
      <c r="F678" s="17">
        <f t="shared" si="100"/>
        <v>203667298000</v>
      </c>
      <c r="G678" s="17">
        <f t="shared" si="96"/>
        <v>1222003788</v>
      </c>
      <c r="H678" s="17" t="str">
        <f t="shared" si="97"/>
        <v>14143天13时29分48秒</v>
      </c>
      <c r="I678" s="18">
        <f t="shared" si="98"/>
        <v>2716</v>
      </c>
      <c r="J678" s="19">
        <f t="shared" si="99"/>
        <v>203700</v>
      </c>
    </row>
    <row r="679" spans="1:10" x14ac:dyDescent="0.25">
      <c r="A679" s="22">
        <v>679</v>
      </c>
      <c r="B679" s="22">
        <f t="shared" si="92"/>
        <v>680</v>
      </c>
      <c r="C679" s="16">
        <f t="shared" si="93"/>
        <v>908552000</v>
      </c>
      <c r="D679" s="16">
        <f t="shared" si="94"/>
        <v>5451312</v>
      </c>
      <c r="E679" s="16" t="str">
        <f t="shared" si="95"/>
        <v>63天2时15分12秒</v>
      </c>
      <c r="F679" s="17">
        <f t="shared" si="100"/>
        <v>204575850000</v>
      </c>
      <c r="G679" s="17">
        <f t="shared" si="96"/>
        <v>1227455100</v>
      </c>
      <c r="H679" s="17" t="str">
        <f t="shared" si="97"/>
        <v>14206天15时45分0秒</v>
      </c>
      <c r="I679" s="18">
        <f t="shared" si="98"/>
        <v>2720</v>
      </c>
      <c r="J679" s="19">
        <f t="shared" si="99"/>
        <v>204000</v>
      </c>
    </row>
    <row r="680" spans="1:10" x14ac:dyDescent="0.25">
      <c r="A680" s="22">
        <v>680</v>
      </c>
      <c r="B680" s="22">
        <f t="shared" si="92"/>
        <v>681</v>
      </c>
      <c r="C680" s="16">
        <f t="shared" si="93"/>
        <v>911250000</v>
      </c>
      <c r="D680" s="16">
        <f t="shared" si="94"/>
        <v>5467500</v>
      </c>
      <c r="E680" s="16" t="str">
        <f t="shared" si="95"/>
        <v>63天6时45分0秒</v>
      </c>
      <c r="F680" s="17">
        <f t="shared" si="100"/>
        <v>205487100000</v>
      </c>
      <c r="G680" s="17">
        <f t="shared" si="96"/>
        <v>1232922600</v>
      </c>
      <c r="H680" s="17" t="str">
        <f t="shared" si="97"/>
        <v>14269天22时30分0秒</v>
      </c>
      <c r="I680" s="18">
        <f t="shared" si="98"/>
        <v>2724</v>
      </c>
      <c r="J680" s="19">
        <f t="shared" si="99"/>
        <v>204300</v>
      </c>
    </row>
    <row r="681" spans="1:10" x14ac:dyDescent="0.25">
      <c r="A681" s="22">
        <v>681</v>
      </c>
      <c r="B681" s="22">
        <f t="shared" si="92"/>
        <v>682</v>
      </c>
      <c r="C681" s="16">
        <f t="shared" si="93"/>
        <v>913952000</v>
      </c>
      <c r="D681" s="16">
        <f t="shared" si="94"/>
        <v>5483712</v>
      </c>
      <c r="E681" s="16" t="str">
        <f t="shared" si="95"/>
        <v>63天11时15分12秒</v>
      </c>
      <c r="F681" s="17">
        <f t="shared" si="100"/>
        <v>206401052000</v>
      </c>
      <c r="G681" s="17">
        <f t="shared" si="96"/>
        <v>1238406312</v>
      </c>
      <c r="H681" s="17" t="str">
        <f t="shared" si="97"/>
        <v>14333天9时45分12秒</v>
      </c>
      <c r="I681" s="18">
        <f t="shared" si="98"/>
        <v>2728</v>
      </c>
      <c r="J681" s="19">
        <f t="shared" si="99"/>
        <v>204600</v>
      </c>
    </row>
    <row r="682" spans="1:10" x14ac:dyDescent="0.25">
      <c r="A682" s="22">
        <v>682</v>
      </c>
      <c r="B682" s="22">
        <f t="shared" si="92"/>
        <v>683</v>
      </c>
      <c r="C682" s="16">
        <f t="shared" si="93"/>
        <v>916658000</v>
      </c>
      <c r="D682" s="16">
        <f t="shared" si="94"/>
        <v>5499948</v>
      </c>
      <c r="E682" s="16" t="str">
        <f t="shared" si="95"/>
        <v>63天15时45分48秒</v>
      </c>
      <c r="F682" s="17">
        <f t="shared" si="100"/>
        <v>207317710000</v>
      </c>
      <c r="G682" s="17">
        <f t="shared" si="96"/>
        <v>1243906260</v>
      </c>
      <c r="H682" s="17" t="str">
        <f t="shared" si="97"/>
        <v>14397天1时31分0秒</v>
      </c>
      <c r="I682" s="18">
        <f t="shared" si="98"/>
        <v>2732</v>
      </c>
      <c r="J682" s="19">
        <f t="shared" si="99"/>
        <v>204900</v>
      </c>
    </row>
    <row r="683" spans="1:10" x14ac:dyDescent="0.25">
      <c r="A683" s="22">
        <v>683</v>
      </c>
      <c r="B683" s="22">
        <f t="shared" si="92"/>
        <v>684</v>
      </c>
      <c r="C683" s="16">
        <f t="shared" si="93"/>
        <v>919368000</v>
      </c>
      <c r="D683" s="16">
        <f t="shared" si="94"/>
        <v>5516208</v>
      </c>
      <c r="E683" s="16" t="str">
        <f t="shared" si="95"/>
        <v>63天20时16分48秒</v>
      </c>
      <c r="F683" s="17">
        <f t="shared" si="100"/>
        <v>208237078000</v>
      </c>
      <c r="G683" s="17">
        <f t="shared" si="96"/>
        <v>1249422468</v>
      </c>
      <c r="H683" s="17" t="str">
        <f t="shared" si="97"/>
        <v>14460天21时47分48秒</v>
      </c>
      <c r="I683" s="18">
        <f t="shared" si="98"/>
        <v>2736</v>
      </c>
      <c r="J683" s="19">
        <f t="shared" si="99"/>
        <v>205200</v>
      </c>
    </row>
    <row r="684" spans="1:10" x14ac:dyDescent="0.25">
      <c r="A684" s="22">
        <v>684</v>
      </c>
      <c r="B684" s="22">
        <f t="shared" si="92"/>
        <v>685</v>
      </c>
      <c r="C684" s="16">
        <f t="shared" si="93"/>
        <v>922082000</v>
      </c>
      <c r="D684" s="16">
        <f t="shared" si="94"/>
        <v>5532492</v>
      </c>
      <c r="E684" s="16" t="str">
        <f t="shared" si="95"/>
        <v>64天0时48分12秒</v>
      </c>
      <c r="F684" s="17">
        <f t="shared" si="100"/>
        <v>209159160000</v>
      </c>
      <c r="G684" s="17">
        <f t="shared" si="96"/>
        <v>1254954960</v>
      </c>
      <c r="H684" s="17" t="str">
        <f t="shared" si="97"/>
        <v>14524天22时36分0秒</v>
      </c>
      <c r="I684" s="18">
        <f t="shared" si="98"/>
        <v>2740</v>
      </c>
      <c r="J684" s="19">
        <f t="shared" si="99"/>
        <v>205500</v>
      </c>
    </row>
    <row r="685" spans="1:10" x14ac:dyDescent="0.25">
      <c r="A685" s="22">
        <v>685</v>
      </c>
      <c r="B685" s="22">
        <f t="shared" si="92"/>
        <v>686</v>
      </c>
      <c r="C685" s="16">
        <f t="shared" si="93"/>
        <v>924800000</v>
      </c>
      <c r="D685" s="16">
        <f t="shared" si="94"/>
        <v>5548800</v>
      </c>
      <c r="E685" s="16" t="str">
        <f t="shared" si="95"/>
        <v>64天5时20分0秒</v>
      </c>
      <c r="F685" s="17">
        <f t="shared" si="100"/>
        <v>210083960000</v>
      </c>
      <c r="G685" s="17">
        <f t="shared" si="96"/>
        <v>1260503760</v>
      </c>
      <c r="H685" s="17" t="str">
        <f t="shared" si="97"/>
        <v>14589天3时56分0秒</v>
      </c>
      <c r="I685" s="18">
        <f t="shared" si="98"/>
        <v>2744</v>
      </c>
      <c r="J685" s="19">
        <f t="shared" si="99"/>
        <v>205800</v>
      </c>
    </row>
    <row r="686" spans="1:10" x14ac:dyDescent="0.25">
      <c r="A686" s="22">
        <v>686</v>
      </c>
      <c r="B686" s="22">
        <f t="shared" si="92"/>
        <v>687</v>
      </c>
      <c r="C686" s="16">
        <f t="shared" si="93"/>
        <v>927522000</v>
      </c>
      <c r="D686" s="16">
        <f t="shared" si="94"/>
        <v>5565132</v>
      </c>
      <c r="E686" s="16" t="str">
        <f t="shared" si="95"/>
        <v>64天9时52分12秒</v>
      </c>
      <c r="F686" s="17">
        <f t="shared" si="100"/>
        <v>211011482000</v>
      </c>
      <c r="G686" s="17">
        <f t="shared" si="96"/>
        <v>1266068892</v>
      </c>
      <c r="H686" s="17" t="str">
        <f t="shared" si="97"/>
        <v>14653天13时48分12秒</v>
      </c>
      <c r="I686" s="18">
        <f t="shared" si="98"/>
        <v>2748</v>
      </c>
      <c r="J686" s="19">
        <f t="shared" si="99"/>
        <v>206100</v>
      </c>
    </row>
    <row r="687" spans="1:10" x14ac:dyDescent="0.25">
      <c r="A687" s="22">
        <v>687</v>
      </c>
      <c r="B687" s="22">
        <f t="shared" si="92"/>
        <v>688</v>
      </c>
      <c r="C687" s="16">
        <f t="shared" si="93"/>
        <v>930248000</v>
      </c>
      <c r="D687" s="16">
        <f t="shared" si="94"/>
        <v>5581488</v>
      </c>
      <c r="E687" s="16" t="str">
        <f t="shared" si="95"/>
        <v>64天14时24分48秒</v>
      </c>
      <c r="F687" s="17">
        <f t="shared" si="100"/>
        <v>211941730000</v>
      </c>
      <c r="G687" s="17">
        <f t="shared" si="96"/>
        <v>1271650380</v>
      </c>
      <c r="H687" s="17" t="str">
        <f t="shared" si="97"/>
        <v>14718天4时13分0秒</v>
      </c>
      <c r="I687" s="18">
        <f t="shared" si="98"/>
        <v>2752</v>
      </c>
      <c r="J687" s="19">
        <f t="shared" si="99"/>
        <v>206400</v>
      </c>
    </row>
    <row r="688" spans="1:10" x14ac:dyDescent="0.25">
      <c r="A688" s="22">
        <v>688</v>
      </c>
      <c r="B688" s="22">
        <f t="shared" si="92"/>
        <v>689</v>
      </c>
      <c r="C688" s="16">
        <f t="shared" si="93"/>
        <v>932978000</v>
      </c>
      <c r="D688" s="16">
        <f t="shared" si="94"/>
        <v>5597868</v>
      </c>
      <c r="E688" s="16" t="str">
        <f t="shared" si="95"/>
        <v>64天18时57分48秒</v>
      </c>
      <c r="F688" s="17">
        <f t="shared" si="100"/>
        <v>212874708000</v>
      </c>
      <c r="G688" s="17">
        <f t="shared" si="96"/>
        <v>1277248248</v>
      </c>
      <c r="H688" s="17" t="str">
        <f t="shared" si="97"/>
        <v>14782天23时10分48秒</v>
      </c>
      <c r="I688" s="18">
        <f t="shared" si="98"/>
        <v>2756</v>
      </c>
      <c r="J688" s="19">
        <f t="shared" si="99"/>
        <v>206700</v>
      </c>
    </row>
    <row r="689" spans="1:10" x14ac:dyDescent="0.25">
      <c r="A689" s="22">
        <v>689</v>
      </c>
      <c r="B689" s="22">
        <f t="shared" si="92"/>
        <v>690</v>
      </c>
      <c r="C689" s="16">
        <f t="shared" si="93"/>
        <v>935712000</v>
      </c>
      <c r="D689" s="16">
        <f t="shared" si="94"/>
        <v>5614272</v>
      </c>
      <c r="E689" s="16" t="str">
        <f t="shared" si="95"/>
        <v>64天23时31分12秒</v>
      </c>
      <c r="F689" s="17">
        <f t="shared" si="100"/>
        <v>213810420000</v>
      </c>
      <c r="G689" s="17">
        <f t="shared" si="96"/>
        <v>1282862520</v>
      </c>
      <c r="H689" s="17" t="str">
        <f t="shared" si="97"/>
        <v>14847天22时42分0秒</v>
      </c>
      <c r="I689" s="18">
        <f t="shared" si="98"/>
        <v>2760</v>
      </c>
      <c r="J689" s="19">
        <f t="shared" si="99"/>
        <v>207000</v>
      </c>
    </row>
    <row r="690" spans="1:10" x14ac:dyDescent="0.25">
      <c r="A690" s="22">
        <v>690</v>
      </c>
      <c r="B690" s="22">
        <f t="shared" si="92"/>
        <v>691</v>
      </c>
      <c r="C690" s="16">
        <f t="shared" si="93"/>
        <v>938450000</v>
      </c>
      <c r="D690" s="16">
        <f t="shared" si="94"/>
        <v>5630700</v>
      </c>
      <c r="E690" s="16" t="str">
        <f t="shared" si="95"/>
        <v>65天4时5分0秒</v>
      </c>
      <c r="F690" s="17">
        <f t="shared" si="100"/>
        <v>214748870000</v>
      </c>
      <c r="G690" s="17">
        <f t="shared" si="96"/>
        <v>1288493220</v>
      </c>
      <c r="H690" s="17" t="str">
        <f t="shared" si="97"/>
        <v>14913天2时47分0秒</v>
      </c>
      <c r="I690" s="18">
        <f t="shared" si="98"/>
        <v>2764</v>
      </c>
      <c r="J690" s="19">
        <f t="shared" si="99"/>
        <v>207300</v>
      </c>
    </row>
    <row r="691" spans="1:10" x14ac:dyDescent="0.25">
      <c r="A691" s="22">
        <v>691</v>
      </c>
      <c r="B691" s="22">
        <f t="shared" si="92"/>
        <v>692</v>
      </c>
      <c r="C691" s="16">
        <f t="shared" si="93"/>
        <v>941192000</v>
      </c>
      <c r="D691" s="16">
        <f t="shared" si="94"/>
        <v>5647152</v>
      </c>
      <c r="E691" s="16" t="str">
        <f t="shared" si="95"/>
        <v>65天8时39分12秒</v>
      </c>
      <c r="F691" s="17">
        <f t="shared" si="100"/>
        <v>215690062000</v>
      </c>
      <c r="G691" s="17">
        <f t="shared" si="96"/>
        <v>1294140372</v>
      </c>
      <c r="H691" s="17" t="str">
        <f t="shared" si="97"/>
        <v>14978天11时26分12秒</v>
      </c>
      <c r="I691" s="18">
        <f t="shared" si="98"/>
        <v>2768</v>
      </c>
      <c r="J691" s="19">
        <f t="shared" si="99"/>
        <v>207600</v>
      </c>
    </row>
    <row r="692" spans="1:10" x14ac:dyDescent="0.25">
      <c r="A692" s="22">
        <v>692</v>
      </c>
      <c r="B692" s="22">
        <f t="shared" si="92"/>
        <v>693</v>
      </c>
      <c r="C692" s="16">
        <f t="shared" si="93"/>
        <v>943938000</v>
      </c>
      <c r="D692" s="16">
        <f t="shared" si="94"/>
        <v>5663628</v>
      </c>
      <c r="E692" s="16" t="str">
        <f t="shared" si="95"/>
        <v>65天13时13分48秒</v>
      </c>
      <c r="F692" s="17">
        <f t="shared" si="100"/>
        <v>216634000000</v>
      </c>
      <c r="G692" s="17">
        <f t="shared" si="96"/>
        <v>1299804000</v>
      </c>
      <c r="H692" s="17" t="str">
        <f t="shared" si="97"/>
        <v>15044天0时40分0秒</v>
      </c>
      <c r="I692" s="18">
        <f t="shared" si="98"/>
        <v>2772</v>
      </c>
      <c r="J692" s="19">
        <f t="shared" si="99"/>
        <v>207900</v>
      </c>
    </row>
    <row r="693" spans="1:10" x14ac:dyDescent="0.25">
      <c r="A693" s="22">
        <v>693</v>
      </c>
      <c r="B693" s="22">
        <f t="shared" si="92"/>
        <v>694</v>
      </c>
      <c r="C693" s="16">
        <f t="shared" si="93"/>
        <v>946688000</v>
      </c>
      <c r="D693" s="16">
        <f t="shared" si="94"/>
        <v>5680128</v>
      </c>
      <c r="E693" s="16" t="str">
        <f t="shared" si="95"/>
        <v>65天17时48分48秒</v>
      </c>
      <c r="F693" s="17">
        <f t="shared" si="100"/>
        <v>217580688000</v>
      </c>
      <c r="G693" s="17">
        <f t="shared" si="96"/>
        <v>1305484128</v>
      </c>
      <c r="H693" s="17" t="str">
        <f t="shared" si="97"/>
        <v>15109天18时28分48秒</v>
      </c>
      <c r="I693" s="18">
        <f t="shared" si="98"/>
        <v>2776</v>
      </c>
      <c r="J693" s="19">
        <f t="shared" si="99"/>
        <v>208200</v>
      </c>
    </row>
    <row r="694" spans="1:10" x14ac:dyDescent="0.25">
      <c r="A694" s="22">
        <v>694</v>
      </c>
      <c r="B694" s="22">
        <f t="shared" si="92"/>
        <v>695</v>
      </c>
      <c r="C694" s="16">
        <f t="shared" si="93"/>
        <v>949442000</v>
      </c>
      <c r="D694" s="16">
        <f t="shared" si="94"/>
        <v>5696652</v>
      </c>
      <c r="E694" s="16" t="str">
        <f t="shared" si="95"/>
        <v>65天22时24分12秒</v>
      </c>
      <c r="F694" s="17">
        <f t="shared" si="100"/>
        <v>218530130000</v>
      </c>
      <c r="G694" s="17">
        <f t="shared" si="96"/>
        <v>1311180780</v>
      </c>
      <c r="H694" s="17" t="str">
        <f t="shared" si="97"/>
        <v>15175天16时53分0秒</v>
      </c>
      <c r="I694" s="18">
        <f t="shared" si="98"/>
        <v>2780</v>
      </c>
      <c r="J694" s="19">
        <f t="shared" si="99"/>
        <v>208500</v>
      </c>
    </row>
    <row r="695" spans="1:10" x14ac:dyDescent="0.25">
      <c r="A695" s="22">
        <v>695</v>
      </c>
      <c r="B695" s="22">
        <f t="shared" si="92"/>
        <v>696</v>
      </c>
      <c r="C695" s="16">
        <f t="shared" si="93"/>
        <v>952200000</v>
      </c>
      <c r="D695" s="16">
        <f t="shared" si="94"/>
        <v>5713200</v>
      </c>
      <c r="E695" s="16" t="str">
        <f t="shared" si="95"/>
        <v>66天3时0分0秒</v>
      </c>
      <c r="F695" s="17">
        <f t="shared" si="100"/>
        <v>219482330000</v>
      </c>
      <c r="G695" s="17">
        <f t="shared" si="96"/>
        <v>1316893980</v>
      </c>
      <c r="H695" s="17" t="str">
        <f t="shared" si="97"/>
        <v>15241天19时53分0秒</v>
      </c>
      <c r="I695" s="18">
        <f t="shared" si="98"/>
        <v>2784</v>
      </c>
      <c r="J695" s="19">
        <f t="shared" si="99"/>
        <v>208800</v>
      </c>
    </row>
    <row r="696" spans="1:10" x14ac:dyDescent="0.25">
      <c r="A696" s="22">
        <v>696</v>
      </c>
      <c r="B696" s="22">
        <f t="shared" si="92"/>
        <v>697</v>
      </c>
      <c r="C696" s="16">
        <f t="shared" si="93"/>
        <v>954962000</v>
      </c>
      <c r="D696" s="16">
        <f t="shared" si="94"/>
        <v>5729772</v>
      </c>
      <c r="E696" s="16" t="str">
        <f t="shared" si="95"/>
        <v>66天7时36分12秒</v>
      </c>
      <c r="F696" s="17">
        <f t="shared" si="100"/>
        <v>220437292000</v>
      </c>
      <c r="G696" s="17">
        <f t="shared" si="96"/>
        <v>1322623752</v>
      </c>
      <c r="H696" s="17" t="str">
        <f t="shared" si="97"/>
        <v>15308天3时29分12秒</v>
      </c>
      <c r="I696" s="18">
        <f t="shared" si="98"/>
        <v>2788</v>
      </c>
      <c r="J696" s="19">
        <f t="shared" si="99"/>
        <v>209100</v>
      </c>
    </row>
    <row r="697" spans="1:10" x14ac:dyDescent="0.25">
      <c r="A697" s="22">
        <v>697</v>
      </c>
      <c r="B697" s="22">
        <f t="shared" si="92"/>
        <v>698</v>
      </c>
      <c r="C697" s="16">
        <f t="shared" si="93"/>
        <v>957728000</v>
      </c>
      <c r="D697" s="16">
        <f t="shared" si="94"/>
        <v>5746368</v>
      </c>
      <c r="E697" s="16" t="str">
        <f t="shared" si="95"/>
        <v>66天12时12分48秒</v>
      </c>
      <c r="F697" s="17">
        <f t="shared" si="100"/>
        <v>221395020000</v>
      </c>
      <c r="G697" s="17">
        <f t="shared" si="96"/>
        <v>1328370120</v>
      </c>
      <c r="H697" s="17" t="str">
        <f t="shared" si="97"/>
        <v>15374天15时42分0秒</v>
      </c>
      <c r="I697" s="18">
        <f t="shared" si="98"/>
        <v>2792</v>
      </c>
      <c r="J697" s="19">
        <f t="shared" si="99"/>
        <v>209400</v>
      </c>
    </row>
    <row r="698" spans="1:10" x14ac:dyDescent="0.25">
      <c r="A698" s="22">
        <v>698</v>
      </c>
      <c r="B698" s="22">
        <f t="shared" si="92"/>
        <v>699</v>
      </c>
      <c r="C698" s="16">
        <f t="shared" si="93"/>
        <v>960498000</v>
      </c>
      <c r="D698" s="16">
        <f t="shared" si="94"/>
        <v>5762988</v>
      </c>
      <c r="E698" s="16" t="str">
        <f t="shared" si="95"/>
        <v>66天16时49分48秒</v>
      </c>
      <c r="F698" s="17">
        <f t="shared" si="100"/>
        <v>222355518000</v>
      </c>
      <c r="G698" s="17">
        <f t="shared" si="96"/>
        <v>1334133108</v>
      </c>
      <c r="H698" s="17" t="str">
        <f t="shared" si="97"/>
        <v>15441天8时31分48秒</v>
      </c>
      <c r="I698" s="18">
        <f t="shared" si="98"/>
        <v>2796</v>
      </c>
      <c r="J698" s="19">
        <f t="shared" si="99"/>
        <v>209700</v>
      </c>
    </row>
    <row r="699" spans="1:10" x14ac:dyDescent="0.25">
      <c r="A699" s="22">
        <v>699</v>
      </c>
      <c r="B699" s="22">
        <f t="shared" si="92"/>
        <v>700</v>
      </c>
      <c r="C699" s="16">
        <f t="shared" si="93"/>
        <v>963272000</v>
      </c>
      <c r="D699" s="16">
        <f t="shared" si="94"/>
        <v>5779632</v>
      </c>
      <c r="E699" s="16" t="str">
        <f t="shared" si="95"/>
        <v>66天21时27分12秒</v>
      </c>
      <c r="F699" s="17">
        <f t="shared" si="100"/>
        <v>223318790000</v>
      </c>
      <c r="G699" s="17">
        <f t="shared" si="96"/>
        <v>1339912740</v>
      </c>
      <c r="H699" s="17" t="str">
        <f t="shared" si="97"/>
        <v>15508天5时59分0秒</v>
      </c>
      <c r="I699" s="18">
        <f t="shared" si="98"/>
        <v>2800</v>
      </c>
      <c r="J699" s="19">
        <f t="shared" si="99"/>
        <v>210000</v>
      </c>
    </row>
    <row r="700" spans="1:10" x14ac:dyDescent="0.25">
      <c r="A700" s="22">
        <v>700</v>
      </c>
      <c r="B700" s="22">
        <f t="shared" si="92"/>
        <v>701</v>
      </c>
      <c r="C700" s="16">
        <f t="shared" si="93"/>
        <v>966050000</v>
      </c>
      <c r="D700" s="16">
        <f t="shared" si="94"/>
        <v>5796300</v>
      </c>
      <c r="E700" s="16" t="str">
        <f t="shared" si="95"/>
        <v>67天2时5分0秒</v>
      </c>
      <c r="F700" s="17">
        <f t="shared" si="100"/>
        <v>224284840000</v>
      </c>
      <c r="G700" s="17">
        <f t="shared" si="96"/>
        <v>1345709040</v>
      </c>
      <c r="H700" s="17" t="str">
        <f t="shared" si="97"/>
        <v>15575天8时4分0秒</v>
      </c>
      <c r="I700" s="18">
        <f t="shared" si="98"/>
        <v>2804</v>
      </c>
      <c r="J700" s="19">
        <f t="shared" si="99"/>
        <v>210300</v>
      </c>
    </row>
    <row r="701" spans="1:10" x14ac:dyDescent="0.25">
      <c r="A701" s="22">
        <v>701</v>
      </c>
      <c r="B701" s="22">
        <f t="shared" si="92"/>
        <v>702</v>
      </c>
      <c r="C701" s="16">
        <f t="shared" si="93"/>
        <v>968832000</v>
      </c>
      <c r="D701" s="16">
        <f t="shared" si="94"/>
        <v>5812992</v>
      </c>
      <c r="E701" s="16" t="str">
        <f t="shared" si="95"/>
        <v>67天6时43分12秒</v>
      </c>
      <c r="F701" s="17">
        <f t="shared" si="100"/>
        <v>225253672000</v>
      </c>
      <c r="G701" s="17">
        <f t="shared" si="96"/>
        <v>1351522032</v>
      </c>
      <c r="H701" s="17" t="str">
        <f t="shared" si="97"/>
        <v>15642天14时47分12秒</v>
      </c>
      <c r="I701" s="18">
        <f t="shared" si="98"/>
        <v>2808</v>
      </c>
      <c r="J701" s="19">
        <f t="shared" si="99"/>
        <v>210600</v>
      </c>
    </row>
    <row r="702" spans="1:10" x14ac:dyDescent="0.25">
      <c r="A702" s="22">
        <v>702</v>
      </c>
      <c r="B702" s="22">
        <f t="shared" si="92"/>
        <v>703</v>
      </c>
      <c r="C702" s="16">
        <f t="shared" si="93"/>
        <v>971618000</v>
      </c>
      <c r="D702" s="16">
        <f t="shared" si="94"/>
        <v>5829708</v>
      </c>
      <c r="E702" s="16" t="str">
        <f t="shared" si="95"/>
        <v>67天11时21分48秒</v>
      </c>
      <c r="F702" s="17">
        <f t="shared" si="100"/>
        <v>226225290000</v>
      </c>
      <c r="G702" s="17">
        <f t="shared" si="96"/>
        <v>1357351740</v>
      </c>
      <c r="H702" s="17" t="str">
        <f t="shared" si="97"/>
        <v>15710天2时9分0秒</v>
      </c>
      <c r="I702" s="18">
        <f t="shared" si="98"/>
        <v>2812</v>
      </c>
      <c r="J702" s="19">
        <f t="shared" si="99"/>
        <v>210900</v>
      </c>
    </row>
    <row r="703" spans="1:10" x14ac:dyDescent="0.25">
      <c r="A703" s="22">
        <v>703</v>
      </c>
      <c r="B703" s="22">
        <f t="shared" si="92"/>
        <v>704</v>
      </c>
      <c r="C703" s="16">
        <f t="shared" si="93"/>
        <v>974408000</v>
      </c>
      <c r="D703" s="16">
        <f t="shared" si="94"/>
        <v>5846448</v>
      </c>
      <c r="E703" s="16" t="str">
        <f t="shared" si="95"/>
        <v>67天16时0分48秒</v>
      </c>
      <c r="F703" s="17">
        <f t="shared" si="100"/>
        <v>227199698000</v>
      </c>
      <c r="G703" s="17">
        <f t="shared" si="96"/>
        <v>1363198188</v>
      </c>
      <c r="H703" s="17" t="str">
        <f t="shared" si="97"/>
        <v>15777天18时9分48秒</v>
      </c>
      <c r="I703" s="18">
        <f t="shared" si="98"/>
        <v>2816</v>
      </c>
      <c r="J703" s="19">
        <f t="shared" si="99"/>
        <v>211200</v>
      </c>
    </row>
    <row r="704" spans="1:10" x14ac:dyDescent="0.25">
      <c r="A704" s="22">
        <v>704</v>
      </c>
      <c r="B704" s="22">
        <f t="shared" si="92"/>
        <v>705</v>
      </c>
      <c r="C704" s="16">
        <f t="shared" si="93"/>
        <v>977202000</v>
      </c>
      <c r="D704" s="16">
        <f t="shared" si="94"/>
        <v>5863212</v>
      </c>
      <c r="E704" s="16" t="str">
        <f t="shared" si="95"/>
        <v>67天20时40分12秒</v>
      </c>
      <c r="F704" s="17">
        <f t="shared" si="100"/>
        <v>228176900000</v>
      </c>
      <c r="G704" s="17">
        <f t="shared" si="96"/>
        <v>1369061400</v>
      </c>
      <c r="H704" s="17" t="str">
        <f t="shared" si="97"/>
        <v>15845天14时50分0秒</v>
      </c>
      <c r="I704" s="18">
        <f t="shared" si="98"/>
        <v>2820</v>
      </c>
      <c r="J704" s="19">
        <f t="shared" si="99"/>
        <v>211500</v>
      </c>
    </row>
    <row r="705" spans="1:10" x14ac:dyDescent="0.25">
      <c r="A705" s="22">
        <v>705</v>
      </c>
      <c r="B705" s="22">
        <f t="shared" si="92"/>
        <v>706</v>
      </c>
      <c r="C705" s="16">
        <f t="shared" si="93"/>
        <v>980000000</v>
      </c>
      <c r="D705" s="16">
        <f t="shared" si="94"/>
        <v>5880000</v>
      </c>
      <c r="E705" s="16" t="str">
        <f t="shared" si="95"/>
        <v>68天1时20分0秒</v>
      </c>
      <c r="F705" s="17">
        <f t="shared" si="100"/>
        <v>229156900000</v>
      </c>
      <c r="G705" s="17">
        <f t="shared" si="96"/>
        <v>1374941400</v>
      </c>
      <c r="H705" s="17" t="str">
        <f t="shared" si="97"/>
        <v>15913天16时10分0秒</v>
      </c>
      <c r="I705" s="18">
        <f t="shared" si="98"/>
        <v>2824</v>
      </c>
      <c r="J705" s="19">
        <f t="shared" si="99"/>
        <v>211800</v>
      </c>
    </row>
    <row r="706" spans="1:10" x14ac:dyDescent="0.25">
      <c r="A706" s="22">
        <v>706</v>
      </c>
      <c r="B706" s="22">
        <f t="shared" si="92"/>
        <v>707</v>
      </c>
      <c r="C706" s="16">
        <f t="shared" si="93"/>
        <v>982802000</v>
      </c>
      <c r="D706" s="16">
        <f t="shared" si="94"/>
        <v>5896812</v>
      </c>
      <c r="E706" s="16" t="str">
        <f t="shared" si="95"/>
        <v>68天6时0分12秒</v>
      </c>
      <c r="F706" s="17">
        <f t="shared" si="100"/>
        <v>230139702000</v>
      </c>
      <c r="G706" s="17">
        <f t="shared" si="96"/>
        <v>1380838212</v>
      </c>
      <c r="H706" s="17" t="str">
        <f t="shared" si="97"/>
        <v>15981天22时10分12秒</v>
      </c>
      <c r="I706" s="18">
        <f t="shared" si="98"/>
        <v>2828</v>
      </c>
      <c r="J706" s="19">
        <f t="shared" si="99"/>
        <v>212100</v>
      </c>
    </row>
    <row r="707" spans="1:10" x14ac:dyDescent="0.25">
      <c r="A707" s="22">
        <v>707</v>
      </c>
      <c r="B707" s="22">
        <f t="shared" si="92"/>
        <v>708</v>
      </c>
      <c r="C707" s="16">
        <f t="shared" si="93"/>
        <v>985608000</v>
      </c>
      <c r="D707" s="16">
        <f t="shared" si="94"/>
        <v>5913648</v>
      </c>
      <c r="E707" s="16" t="str">
        <f t="shared" si="95"/>
        <v>68天10时40分48秒</v>
      </c>
      <c r="F707" s="17">
        <f t="shared" si="100"/>
        <v>231125310000</v>
      </c>
      <c r="G707" s="17">
        <f t="shared" si="96"/>
        <v>1386751860</v>
      </c>
      <c r="H707" s="17" t="str">
        <f t="shared" si="97"/>
        <v>16050天8时51分0秒</v>
      </c>
      <c r="I707" s="18">
        <f t="shared" si="98"/>
        <v>2832</v>
      </c>
      <c r="J707" s="19">
        <f t="shared" si="99"/>
        <v>212400</v>
      </c>
    </row>
    <row r="708" spans="1:10" x14ac:dyDescent="0.25">
      <c r="A708" s="22">
        <v>708</v>
      </c>
      <c r="B708" s="22">
        <f t="shared" si="92"/>
        <v>709</v>
      </c>
      <c r="C708" s="16">
        <f t="shared" si="93"/>
        <v>988418000</v>
      </c>
      <c r="D708" s="16">
        <f t="shared" si="94"/>
        <v>5930508</v>
      </c>
      <c r="E708" s="16" t="str">
        <f t="shared" si="95"/>
        <v>68天15时21分48秒</v>
      </c>
      <c r="F708" s="17">
        <f t="shared" si="100"/>
        <v>232113728000</v>
      </c>
      <c r="G708" s="17">
        <f t="shared" si="96"/>
        <v>1392682368</v>
      </c>
      <c r="H708" s="17" t="str">
        <f t="shared" si="97"/>
        <v>16119天0时12分48秒</v>
      </c>
      <c r="I708" s="18">
        <f t="shared" si="98"/>
        <v>2836</v>
      </c>
      <c r="J708" s="19">
        <f t="shared" si="99"/>
        <v>212700</v>
      </c>
    </row>
    <row r="709" spans="1:10" x14ac:dyDescent="0.25">
      <c r="A709" s="22">
        <v>709</v>
      </c>
      <c r="B709" s="22">
        <f t="shared" si="92"/>
        <v>710</v>
      </c>
      <c r="C709" s="16">
        <f t="shared" si="93"/>
        <v>991232000</v>
      </c>
      <c r="D709" s="16">
        <f t="shared" si="94"/>
        <v>5947392</v>
      </c>
      <c r="E709" s="16" t="str">
        <f t="shared" si="95"/>
        <v>68天20时3分12秒</v>
      </c>
      <c r="F709" s="17">
        <f t="shared" si="100"/>
        <v>233104960000</v>
      </c>
      <c r="G709" s="17">
        <f t="shared" si="96"/>
        <v>1398629760</v>
      </c>
      <c r="H709" s="17" t="str">
        <f t="shared" si="97"/>
        <v>16187天20时16分0秒</v>
      </c>
      <c r="I709" s="18">
        <f t="shared" si="98"/>
        <v>2840</v>
      </c>
      <c r="J709" s="19">
        <f t="shared" si="99"/>
        <v>213000</v>
      </c>
    </row>
    <row r="710" spans="1:10" x14ac:dyDescent="0.25">
      <c r="A710" s="22">
        <v>710</v>
      </c>
      <c r="B710" s="22">
        <f t="shared" si="92"/>
        <v>711</v>
      </c>
      <c r="C710" s="16">
        <f t="shared" si="93"/>
        <v>994050000</v>
      </c>
      <c r="D710" s="16">
        <f t="shared" si="94"/>
        <v>5964300</v>
      </c>
      <c r="E710" s="16" t="str">
        <f t="shared" si="95"/>
        <v>69天0时45分0秒</v>
      </c>
      <c r="F710" s="17">
        <f t="shared" si="100"/>
        <v>234099010000</v>
      </c>
      <c r="G710" s="17">
        <f t="shared" si="96"/>
        <v>1404594060</v>
      </c>
      <c r="H710" s="17" t="str">
        <f t="shared" si="97"/>
        <v>16256天21时1分0秒</v>
      </c>
      <c r="I710" s="18">
        <f t="shared" si="98"/>
        <v>2844</v>
      </c>
      <c r="J710" s="19">
        <f t="shared" si="99"/>
        <v>213300</v>
      </c>
    </row>
    <row r="711" spans="1:10" x14ac:dyDescent="0.25">
      <c r="A711" s="22">
        <v>711</v>
      </c>
      <c r="B711" s="22">
        <f t="shared" ref="B711:B774" si="101">A711+1</f>
        <v>712</v>
      </c>
      <c r="C711" s="16">
        <f t="shared" ref="C711:C774" si="102">(B711-6)*(B711-6)*2000</f>
        <v>996872000</v>
      </c>
      <c r="D711" s="16">
        <f t="shared" ref="D711:D774" si="103">C711*60/10000</f>
        <v>5981232</v>
      </c>
      <c r="E711" s="16" t="str">
        <f t="shared" ref="E711:E774" si="104">CONCATENATE(TEXT(INT(D711/86400),0),"天",TEXT(INT(MOD(D711/3600,24)),0),"时",TEXT(INT(MOD(D711/60,60)),0),"分",TEXT(INT(MOD(D711,60)),0),"秒")</f>
        <v>69天5时27分12秒</v>
      </c>
      <c r="F711" s="17">
        <f t="shared" si="100"/>
        <v>235095882000</v>
      </c>
      <c r="G711" s="17">
        <f t="shared" ref="G711:G774" si="105">F711*60/10000</f>
        <v>1410575292</v>
      </c>
      <c r="H711" s="17" t="str">
        <f t="shared" ref="H711:H774" si="106">CONCATENATE(TEXT(INT(G711/86400),0),"天",TEXT(INT(MOD(G711/3600,24)),0),"时",TEXT(INT(MOD(G711/60,60)),0),"分",TEXT(INT(MOD(G711,60)),0),"秒")</f>
        <v>16326天2时28分12秒</v>
      </c>
      <c r="I711" s="18">
        <f t="shared" ref="I711:I774" si="107">24+4*(B711-6)</f>
        <v>2848</v>
      </c>
      <c r="J711" s="19">
        <f t="shared" ref="J711:J774" si="108">1800+300*(B711-6)</f>
        <v>213600</v>
      </c>
    </row>
    <row r="712" spans="1:10" x14ac:dyDescent="0.25">
      <c r="A712" s="22">
        <v>712</v>
      </c>
      <c r="B712" s="22">
        <f t="shared" si="101"/>
        <v>713</v>
      </c>
      <c r="C712" s="16">
        <f t="shared" si="102"/>
        <v>999698000</v>
      </c>
      <c r="D712" s="16">
        <f t="shared" si="103"/>
        <v>5998188</v>
      </c>
      <c r="E712" s="16" t="str">
        <f t="shared" si="104"/>
        <v>69天10时9分48秒</v>
      </c>
      <c r="F712" s="17">
        <f t="shared" si="100"/>
        <v>236095580000</v>
      </c>
      <c r="G712" s="17">
        <f t="shared" si="105"/>
        <v>1416573480</v>
      </c>
      <c r="H712" s="17" t="str">
        <f t="shared" si="106"/>
        <v>16395天12时38分0秒</v>
      </c>
      <c r="I712" s="18">
        <f t="shared" si="107"/>
        <v>2852</v>
      </c>
      <c r="J712" s="19">
        <f t="shared" si="108"/>
        <v>213900</v>
      </c>
    </row>
    <row r="713" spans="1:10" x14ac:dyDescent="0.25">
      <c r="A713" s="22">
        <v>713</v>
      </c>
      <c r="B713" s="22">
        <f t="shared" si="101"/>
        <v>714</v>
      </c>
      <c r="C713" s="16">
        <f t="shared" si="102"/>
        <v>1002528000</v>
      </c>
      <c r="D713" s="16">
        <f t="shared" si="103"/>
        <v>6015168</v>
      </c>
      <c r="E713" s="16" t="str">
        <f t="shared" si="104"/>
        <v>69天14时52分48秒</v>
      </c>
      <c r="F713" s="17">
        <f t="shared" si="100"/>
        <v>237098108000</v>
      </c>
      <c r="G713" s="17">
        <f t="shared" si="105"/>
        <v>1422588648</v>
      </c>
      <c r="H713" s="17" t="str">
        <f t="shared" si="106"/>
        <v>16465天3时30分48秒</v>
      </c>
      <c r="I713" s="18">
        <f t="shared" si="107"/>
        <v>2856</v>
      </c>
      <c r="J713" s="19">
        <f t="shared" si="108"/>
        <v>214200</v>
      </c>
    </row>
    <row r="714" spans="1:10" x14ac:dyDescent="0.25">
      <c r="A714" s="22">
        <v>714</v>
      </c>
      <c r="B714" s="22">
        <f t="shared" si="101"/>
        <v>715</v>
      </c>
      <c r="C714" s="16">
        <f t="shared" si="102"/>
        <v>1005362000</v>
      </c>
      <c r="D714" s="16">
        <f t="shared" si="103"/>
        <v>6032172</v>
      </c>
      <c r="E714" s="16" t="str">
        <f t="shared" si="104"/>
        <v>69天19时36分12秒</v>
      </c>
      <c r="F714" s="17">
        <f t="shared" si="100"/>
        <v>238103470000</v>
      </c>
      <c r="G714" s="17">
        <f t="shared" si="105"/>
        <v>1428620820</v>
      </c>
      <c r="H714" s="17" t="str">
        <f t="shared" si="106"/>
        <v>16534天23时7分0秒</v>
      </c>
      <c r="I714" s="18">
        <f t="shared" si="107"/>
        <v>2860</v>
      </c>
      <c r="J714" s="19">
        <f t="shared" si="108"/>
        <v>214500</v>
      </c>
    </row>
    <row r="715" spans="1:10" x14ac:dyDescent="0.25">
      <c r="A715" s="22">
        <v>715</v>
      </c>
      <c r="B715" s="22">
        <f t="shared" si="101"/>
        <v>716</v>
      </c>
      <c r="C715" s="16">
        <f t="shared" si="102"/>
        <v>1008200000</v>
      </c>
      <c r="D715" s="16">
        <f t="shared" si="103"/>
        <v>6049200</v>
      </c>
      <c r="E715" s="16" t="str">
        <f t="shared" si="104"/>
        <v>70天0时20分0秒</v>
      </c>
      <c r="F715" s="17">
        <f t="shared" si="100"/>
        <v>239111670000</v>
      </c>
      <c r="G715" s="17">
        <f t="shared" si="105"/>
        <v>1434670020</v>
      </c>
      <c r="H715" s="17" t="str">
        <f t="shared" si="106"/>
        <v>16604天23时27分0秒</v>
      </c>
      <c r="I715" s="18">
        <f t="shared" si="107"/>
        <v>2864</v>
      </c>
      <c r="J715" s="19">
        <f t="shared" si="108"/>
        <v>214800</v>
      </c>
    </row>
    <row r="716" spans="1:10" x14ac:dyDescent="0.25">
      <c r="A716" s="22">
        <v>716</v>
      </c>
      <c r="B716" s="22">
        <f t="shared" si="101"/>
        <v>717</v>
      </c>
      <c r="C716" s="16">
        <f t="shared" si="102"/>
        <v>1011042000</v>
      </c>
      <c r="D716" s="16">
        <f t="shared" si="103"/>
        <v>6066252</v>
      </c>
      <c r="E716" s="16" t="str">
        <f t="shared" si="104"/>
        <v>70天5时4分12秒</v>
      </c>
      <c r="F716" s="17">
        <f t="shared" si="100"/>
        <v>240122712000</v>
      </c>
      <c r="G716" s="17">
        <f t="shared" si="105"/>
        <v>1440736272</v>
      </c>
      <c r="H716" s="17" t="str">
        <f t="shared" si="106"/>
        <v>16675天4时31分12秒</v>
      </c>
      <c r="I716" s="18">
        <f t="shared" si="107"/>
        <v>2868</v>
      </c>
      <c r="J716" s="19">
        <f t="shared" si="108"/>
        <v>215100</v>
      </c>
    </row>
    <row r="717" spans="1:10" x14ac:dyDescent="0.25">
      <c r="A717" s="22">
        <v>717</v>
      </c>
      <c r="B717" s="22">
        <f t="shared" si="101"/>
        <v>718</v>
      </c>
      <c r="C717" s="16">
        <f t="shared" si="102"/>
        <v>1013888000</v>
      </c>
      <c r="D717" s="16">
        <f t="shared" si="103"/>
        <v>6083328</v>
      </c>
      <c r="E717" s="16" t="str">
        <f t="shared" si="104"/>
        <v>70天9时48分48秒</v>
      </c>
      <c r="F717" s="17">
        <f t="shared" si="100"/>
        <v>241136600000</v>
      </c>
      <c r="G717" s="17">
        <f t="shared" si="105"/>
        <v>1446819600</v>
      </c>
      <c r="H717" s="17" t="str">
        <f t="shared" si="106"/>
        <v>16745天14时20分0秒</v>
      </c>
      <c r="I717" s="18">
        <f t="shared" si="107"/>
        <v>2872</v>
      </c>
      <c r="J717" s="19">
        <f t="shared" si="108"/>
        <v>215400</v>
      </c>
    </row>
    <row r="718" spans="1:10" x14ac:dyDescent="0.25">
      <c r="A718" s="22">
        <v>718</v>
      </c>
      <c r="B718" s="22">
        <f t="shared" si="101"/>
        <v>719</v>
      </c>
      <c r="C718" s="16">
        <f t="shared" si="102"/>
        <v>1016738000</v>
      </c>
      <c r="D718" s="16">
        <f t="shared" si="103"/>
        <v>6100428</v>
      </c>
      <c r="E718" s="16" t="str">
        <f t="shared" si="104"/>
        <v>70天14时33分48秒</v>
      </c>
      <c r="F718" s="17">
        <f t="shared" si="100"/>
        <v>242153338000</v>
      </c>
      <c r="G718" s="17">
        <f t="shared" si="105"/>
        <v>1452920028</v>
      </c>
      <c r="H718" s="17" t="str">
        <f t="shared" si="106"/>
        <v>16816天4时53分48秒</v>
      </c>
      <c r="I718" s="18">
        <f t="shared" si="107"/>
        <v>2876</v>
      </c>
      <c r="J718" s="19">
        <f t="shared" si="108"/>
        <v>215700</v>
      </c>
    </row>
    <row r="719" spans="1:10" x14ac:dyDescent="0.25">
      <c r="A719" s="22">
        <v>719</v>
      </c>
      <c r="B719" s="22">
        <f t="shared" si="101"/>
        <v>720</v>
      </c>
      <c r="C719" s="16">
        <f t="shared" si="102"/>
        <v>1019592000</v>
      </c>
      <c r="D719" s="16">
        <f t="shared" si="103"/>
        <v>6117552</v>
      </c>
      <c r="E719" s="16" t="str">
        <f t="shared" si="104"/>
        <v>70天19时19分12秒</v>
      </c>
      <c r="F719" s="17">
        <f t="shared" si="100"/>
        <v>243172930000</v>
      </c>
      <c r="G719" s="17">
        <f t="shared" si="105"/>
        <v>1459037580</v>
      </c>
      <c r="H719" s="17" t="str">
        <f t="shared" si="106"/>
        <v>16887天0时13分0秒</v>
      </c>
      <c r="I719" s="18">
        <f t="shared" si="107"/>
        <v>2880</v>
      </c>
      <c r="J719" s="19">
        <f t="shared" si="108"/>
        <v>216000</v>
      </c>
    </row>
    <row r="720" spans="1:10" x14ac:dyDescent="0.25">
      <c r="A720" s="22">
        <v>720</v>
      </c>
      <c r="B720" s="22">
        <f t="shared" si="101"/>
        <v>721</v>
      </c>
      <c r="C720" s="16">
        <f t="shared" si="102"/>
        <v>1022450000</v>
      </c>
      <c r="D720" s="16">
        <f t="shared" si="103"/>
        <v>6134700</v>
      </c>
      <c r="E720" s="16" t="str">
        <f t="shared" si="104"/>
        <v>71天0时5分0秒</v>
      </c>
      <c r="F720" s="17">
        <f t="shared" si="100"/>
        <v>244195380000</v>
      </c>
      <c r="G720" s="17">
        <f t="shared" si="105"/>
        <v>1465172280</v>
      </c>
      <c r="H720" s="17" t="str">
        <f t="shared" si="106"/>
        <v>16958天0时18分0秒</v>
      </c>
      <c r="I720" s="18">
        <f t="shared" si="107"/>
        <v>2884</v>
      </c>
      <c r="J720" s="19">
        <f t="shared" si="108"/>
        <v>216300</v>
      </c>
    </row>
    <row r="721" spans="1:10" x14ac:dyDescent="0.25">
      <c r="A721" s="22">
        <v>721</v>
      </c>
      <c r="B721" s="22">
        <f t="shared" si="101"/>
        <v>722</v>
      </c>
      <c r="C721" s="16">
        <f t="shared" si="102"/>
        <v>1025312000</v>
      </c>
      <c r="D721" s="16">
        <f t="shared" si="103"/>
        <v>6151872</v>
      </c>
      <c r="E721" s="16" t="str">
        <f t="shared" si="104"/>
        <v>71天4时51分12秒</v>
      </c>
      <c r="F721" s="17">
        <f t="shared" si="100"/>
        <v>245220692000</v>
      </c>
      <c r="G721" s="17">
        <f t="shared" si="105"/>
        <v>1471324152</v>
      </c>
      <c r="H721" s="17" t="str">
        <f t="shared" si="106"/>
        <v>17029天5时9分12秒</v>
      </c>
      <c r="I721" s="18">
        <f t="shared" si="107"/>
        <v>2888</v>
      </c>
      <c r="J721" s="19">
        <f t="shared" si="108"/>
        <v>216600</v>
      </c>
    </row>
    <row r="722" spans="1:10" x14ac:dyDescent="0.25">
      <c r="A722" s="22">
        <v>722</v>
      </c>
      <c r="B722" s="22">
        <f t="shared" si="101"/>
        <v>723</v>
      </c>
      <c r="C722" s="16">
        <f t="shared" si="102"/>
        <v>1028178000</v>
      </c>
      <c r="D722" s="16">
        <f t="shared" si="103"/>
        <v>6169068</v>
      </c>
      <c r="E722" s="16" t="str">
        <f t="shared" si="104"/>
        <v>71天9时37分48秒</v>
      </c>
      <c r="F722" s="17">
        <f t="shared" si="100"/>
        <v>246248870000</v>
      </c>
      <c r="G722" s="17">
        <f t="shared" si="105"/>
        <v>1477493220</v>
      </c>
      <c r="H722" s="17" t="str">
        <f t="shared" si="106"/>
        <v>17100天14时47分0秒</v>
      </c>
      <c r="I722" s="18">
        <f t="shared" si="107"/>
        <v>2892</v>
      </c>
      <c r="J722" s="19">
        <f t="shared" si="108"/>
        <v>216900</v>
      </c>
    </row>
    <row r="723" spans="1:10" x14ac:dyDescent="0.25">
      <c r="A723" s="22">
        <v>723</v>
      </c>
      <c r="B723" s="22">
        <f t="shared" si="101"/>
        <v>724</v>
      </c>
      <c r="C723" s="16">
        <f t="shared" si="102"/>
        <v>1031048000</v>
      </c>
      <c r="D723" s="16">
        <f t="shared" si="103"/>
        <v>6186288</v>
      </c>
      <c r="E723" s="16" t="str">
        <f t="shared" si="104"/>
        <v>71天14时24分48秒</v>
      </c>
      <c r="F723" s="17">
        <f t="shared" si="100"/>
        <v>247279918000</v>
      </c>
      <c r="G723" s="17">
        <f t="shared" si="105"/>
        <v>1483679508</v>
      </c>
      <c r="H723" s="17" t="str">
        <f t="shared" si="106"/>
        <v>17172天5时11分48秒</v>
      </c>
      <c r="I723" s="18">
        <f t="shared" si="107"/>
        <v>2896</v>
      </c>
      <c r="J723" s="19">
        <f t="shared" si="108"/>
        <v>217200</v>
      </c>
    </row>
    <row r="724" spans="1:10" x14ac:dyDescent="0.25">
      <c r="A724" s="22">
        <v>724</v>
      </c>
      <c r="B724" s="22">
        <f t="shared" si="101"/>
        <v>725</v>
      </c>
      <c r="C724" s="16">
        <f t="shared" si="102"/>
        <v>1033922000</v>
      </c>
      <c r="D724" s="16">
        <f t="shared" si="103"/>
        <v>6203532</v>
      </c>
      <c r="E724" s="16" t="str">
        <f t="shared" si="104"/>
        <v>71天19时12分12秒</v>
      </c>
      <c r="F724" s="17">
        <f t="shared" si="100"/>
        <v>248313840000</v>
      </c>
      <c r="G724" s="17">
        <f t="shared" si="105"/>
        <v>1489883040</v>
      </c>
      <c r="H724" s="17" t="str">
        <f t="shared" si="106"/>
        <v>17244天0时24分0秒</v>
      </c>
      <c r="I724" s="18">
        <f t="shared" si="107"/>
        <v>2900</v>
      </c>
      <c r="J724" s="19">
        <f t="shared" si="108"/>
        <v>217500</v>
      </c>
    </row>
    <row r="725" spans="1:10" x14ac:dyDescent="0.25">
      <c r="A725" s="22">
        <v>725</v>
      </c>
      <c r="B725" s="22">
        <f t="shared" si="101"/>
        <v>726</v>
      </c>
      <c r="C725" s="16">
        <f t="shared" si="102"/>
        <v>1036800000</v>
      </c>
      <c r="D725" s="16">
        <f t="shared" si="103"/>
        <v>6220800</v>
      </c>
      <c r="E725" s="16" t="str">
        <f t="shared" si="104"/>
        <v>72天0时0分0秒</v>
      </c>
      <c r="F725" s="17">
        <f t="shared" si="100"/>
        <v>249350640000</v>
      </c>
      <c r="G725" s="17">
        <f t="shared" si="105"/>
        <v>1496103840</v>
      </c>
      <c r="H725" s="17" t="str">
        <f t="shared" si="106"/>
        <v>17316天0时24分0秒</v>
      </c>
      <c r="I725" s="18">
        <f t="shared" si="107"/>
        <v>2904</v>
      </c>
      <c r="J725" s="19">
        <f t="shared" si="108"/>
        <v>217800</v>
      </c>
    </row>
    <row r="726" spans="1:10" x14ac:dyDescent="0.25">
      <c r="A726" s="22">
        <v>726</v>
      </c>
      <c r="B726" s="22">
        <f t="shared" si="101"/>
        <v>727</v>
      </c>
      <c r="C726" s="16">
        <f t="shared" si="102"/>
        <v>1039682000</v>
      </c>
      <c r="D726" s="16">
        <f t="shared" si="103"/>
        <v>6238092</v>
      </c>
      <c r="E726" s="16" t="str">
        <f t="shared" si="104"/>
        <v>72天4时48分12秒</v>
      </c>
      <c r="F726" s="17">
        <f t="shared" si="100"/>
        <v>250390322000</v>
      </c>
      <c r="G726" s="17">
        <f t="shared" si="105"/>
        <v>1502341932</v>
      </c>
      <c r="H726" s="17" t="str">
        <f t="shared" si="106"/>
        <v>17388天5时12分12秒</v>
      </c>
      <c r="I726" s="18">
        <f t="shared" si="107"/>
        <v>2908</v>
      </c>
      <c r="J726" s="19">
        <f t="shared" si="108"/>
        <v>218100</v>
      </c>
    </row>
    <row r="727" spans="1:10" x14ac:dyDescent="0.25">
      <c r="A727" s="22">
        <v>727</v>
      </c>
      <c r="B727" s="22">
        <f t="shared" si="101"/>
        <v>728</v>
      </c>
      <c r="C727" s="16">
        <f t="shared" si="102"/>
        <v>1042568000</v>
      </c>
      <c r="D727" s="16">
        <f t="shared" si="103"/>
        <v>6255408</v>
      </c>
      <c r="E727" s="16" t="str">
        <f t="shared" si="104"/>
        <v>72天9时36分48秒</v>
      </c>
      <c r="F727" s="17">
        <f t="shared" si="100"/>
        <v>251432890000</v>
      </c>
      <c r="G727" s="17">
        <f t="shared" si="105"/>
        <v>1508597340</v>
      </c>
      <c r="H727" s="17" t="str">
        <f t="shared" si="106"/>
        <v>17460天14时49分0秒</v>
      </c>
      <c r="I727" s="18">
        <f t="shared" si="107"/>
        <v>2912</v>
      </c>
      <c r="J727" s="19">
        <f t="shared" si="108"/>
        <v>218400</v>
      </c>
    </row>
    <row r="728" spans="1:10" x14ac:dyDescent="0.25">
      <c r="A728" s="22">
        <v>728</v>
      </c>
      <c r="B728" s="22">
        <f t="shared" si="101"/>
        <v>729</v>
      </c>
      <c r="C728" s="16">
        <f t="shared" si="102"/>
        <v>1045458000</v>
      </c>
      <c r="D728" s="16">
        <f t="shared" si="103"/>
        <v>6272748</v>
      </c>
      <c r="E728" s="16" t="str">
        <f t="shared" si="104"/>
        <v>72天14时25分48秒</v>
      </c>
      <c r="F728" s="17">
        <f t="shared" si="100"/>
        <v>252478348000</v>
      </c>
      <c r="G728" s="17">
        <f t="shared" si="105"/>
        <v>1514870088</v>
      </c>
      <c r="H728" s="17" t="str">
        <f t="shared" si="106"/>
        <v>17533天5时14分48秒</v>
      </c>
      <c r="I728" s="18">
        <f t="shared" si="107"/>
        <v>2916</v>
      </c>
      <c r="J728" s="19">
        <f t="shared" si="108"/>
        <v>218700</v>
      </c>
    </row>
    <row r="729" spans="1:10" x14ac:dyDescent="0.25">
      <c r="A729" s="22">
        <v>729</v>
      </c>
      <c r="B729" s="22">
        <f t="shared" si="101"/>
        <v>730</v>
      </c>
      <c r="C729" s="16">
        <f t="shared" si="102"/>
        <v>1048352000</v>
      </c>
      <c r="D729" s="16">
        <f t="shared" si="103"/>
        <v>6290112</v>
      </c>
      <c r="E729" s="16" t="str">
        <f t="shared" si="104"/>
        <v>72天19时15分12秒</v>
      </c>
      <c r="F729" s="17">
        <f t="shared" si="100"/>
        <v>253526700000</v>
      </c>
      <c r="G729" s="17">
        <f t="shared" si="105"/>
        <v>1521160200</v>
      </c>
      <c r="H729" s="17" t="str">
        <f t="shared" si="106"/>
        <v>17606天0时30分0秒</v>
      </c>
      <c r="I729" s="18">
        <f t="shared" si="107"/>
        <v>2920</v>
      </c>
      <c r="J729" s="19">
        <f t="shared" si="108"/>
        <v>219000</v>
      </c>
    </row>
    <row r="730" spans="1:10" x14ac:dyDescent="0.25">
      <c r="A730" s="22">
        <v>730</v>
      </c>
      <c r="B730" s="22">
        <f t="shared" si="101"/>
        <v>731</v>
      </c>
      <c r="C730" s="16">
        <f t="shared" si="102"/>
        <v>1051250000</v>
      </c>
      <c r="D730" s="16">
        <f t="shared" si="103"/>
        <v>6307500</v>
      </c>
      <c r="E730" s="16" t="str">
        <f t="shared" si="104"/>
        <v>73天0时5分0秒</v>
      </c>
      <c r="F730" s="17">
        <f t="shared" si="100"/>
        <v>254577950000</v>
      </c>
      <c r="G730" s="17">
        <f t="shared" si="105"/>
        <v>1527467700</v>
      </c>
      <c r="H730" s="17" t="str">
        <f t="shared" si="106"/>
        <v>17679天0时35分0秒</v>
      </c>
      <c r="I730" s="18">
        <f t="shared" si="107"/>
        <v>2924</v>
      </c>
      <c r="J730" s="19">
        <f t="shared" si="108"/>
        <v>219300</v>
      </c>
    </row>
    <row r="731" spans="1:10" x14ac:dyDescent="0.25">
      <c r="A731" s="22">
        <v>731</v>
      </c>
      <c r="B731" s="22">
        <f t="shared" si="101"/>
        <v>732</v>
      </c>
      <c r="C731" s="16">
        <f t="shared" si="102"/>
        <v>1054152000</v>
      </c>
      <c r="D731" s="16">
        <f t="shared" si="103"/>
        <v>6324912</v>
      </c>
      <c r="E731" s="16" t="str">
        <f t="shared" si="104"/>
        <v>73天4时55分12秒</v>
      </c>
      <c r="F731" s="17">
        <f t="shared" si="100"/>
        <v>255632102000</v>
      </c>
      <c r="G731" s="17">
        <f t="shared" si="105"/>
        <v>1533792612</v>
      </c>
      <c r="H731" s="17" t="str">
        <f t="shared" si="106"/>
        <v>17752天5时30分12秒</v>
      </c>
      <c r="I731" s="18">
        <f t="shared" si="107"/>
        <v>2928</v>
      </c>
      <c r="J731" s="19">
        <f t="shared" si="108"/>
        <v>219600</v>
      </c>
    </row>
    <row r="732" spans="1:10" x14ac:dyDescent="0.25">
      <c r="A732" s="22">
        <v>732</v>
      </c>
      <c r="B732" s="22">
        <f t="shared" si="101"/>
        <v>733</v>
      </c>
      <c r="C732" s="16">
        <f t="shared" si="102"/>
        <v>1057058000</v>
      </c>
      <c r="D732" s="16">
        <f t="shared" si="103"/>
        <v>6342348</v>
      </c>
      <c r="E732" s="16" t="str">
        <f t="shared" si="104"/>
        <v>73天9时45分48秒</v>
      </c>
      <c r="F732" s="17">
        <f t="shared" si="100"/>
        <v>256689160000</v>
      </c>
      <c r="G732" s="17">
        <f t="shared" si="105"/>
        <v>1540134960</v>
      </c>
      <c r="H732" s="17" t="str">
        <f t="shared" si="106"/>
        <v>17825天15时16分0秒</v>
      </c>
      <c r="I732" s="18">
        <f t="shared" si="107"/>
        <v>2932</v>
      </c>
      <c r="J732" s="19">
        <f t="shared" si="108"/>
        <v>219900</v>
      </c>
    </row>
    <row r="733" spans="1:10" x14ac:dyDescent="0.25">
      <c r="A733" s="22">
        <v>733</v>
      </c>
      <c r="B733" s="22">
        <f t="shared" si="101"/>
        <v>734</v>
      </c>
      <c r="C733" s="16">
        <f t="shared" si="102"/>
        <v>1059968000</v>
      </c>
      <c r="D733" s="16">
        <f t="shared" si="103"/>
        <v>6359808</v>
      </c>
      <c r="E733" s="16" t="str">
        <f t="shared" si="104"/>
        <v>73天14时36分48秒</v>
      </c>
      <c r="F733" s="17">
        <f t="shared" si="100"/>
        <v>257749128000</v>
      </c>
      <c r="G733" s="17">
        <f t="shared" si="105"/>
        <v>1546494768</v>
      </c>
      <c r="H733" s="17" t="str">
        <f t="shared" si="106"/>
        <v>17899天5时52分48秒</v>
      </c>
      <c r="I733" s="18">
        <f t="shared" si="107"/>
        <v>2936</v>
      </c>
      <c r="J733" s="19">
        <f t="shared" si="108"/>
        <v>220200</v>
      </c>
    </row>
    <row r="734" spans="1:10" x14ac:dyDescent="0.25">
      <c r="A734" s="22">
        <v>734</v>
      </c>
      <c r="B734" s="22">
        <f t="shared" si="101"/>
        <v>735</v>
      </c>
      <c r="C734" s="16">
        <f t="shared" si="102"/>
        <v>1062882000</v>
      </c>
      <c r="D734" s="16">
        <f t="shared" si="103"/>
        <v>6377292</v>
      </c>
      <c r="E734" s="16" t="str">
        <f t="shared" si="104"/>
        <v>73天19时28分12秒</v>
      </c>
      <c r="F734" s="17">
        <f t="shared" si="100"/>
        <v>258812010000</v>
      </c>
      <c r="G734" s="17">
        <f t="shared" si="105"/>
        <v>1552872060</v>
      </c>
      <c r="H734" s="17" t="str">
        <f t="shared" si="106"/>
        <v>17973天1时21分0秒</v>
      </c>
      <c r="I734" s="18">
        <f t="shared" si="107"/>
        <v>2940</v>
      </c>
      <c r="J734" s="19">
        <f t="shared" si="108"/>
        <v>220500</v>
      </c>
    </row>
    <row r="735" spans="1:10" x14ac:dyDescent="0.25">
      <c r="A735" s="22">
        <v>735</v>
      </c>
      <c r="B735" s="22">
        <f t="shared" si="101"/>
        <v>736</v>
      </c>
      <c r="C735" s="16">
        <f t="shared" si="102"/>
        <v>1065800000</v>
      </c>
      <c r="D735" s="16">
        <f t="shared" si="103"/>
        <v>6394800</v>
      </c>
      <c r="E735" s="16" t="str">
        <f t="shared" si="104"/>
        <v>74天0时20分0秒</v>
      </c>
      <c r="F735" s="17">
        <f t="shared" si="100"/>
        <v>259877810000</v>
      </c>
      <c r="G735" s="17">
        <f t="shared" si="105"/>
        <v>1559266860</v>
      </c>
      <c r="H735" s="17" t="str">
        <f t="shared" si="106"/>
        <v>18047天1时41分0秒</v>
      </c>
      <c r="I735" s="18">
        <f t="shared" si="107"/>
        <v>2944</v>
      </c>
      <c r="J735" s="19">
        <f t="shared" si="108"/>
        <v>220800</v>
      </c>
    </row>
    <row r="736" spans="1:10" x14ac:dyDescent="0.25">
      <c r="A736" s="22">
        <v>736</v>
      </c>
      <c r="B736" s="22">
        <f t="shared" si="101"/>
        <v>737</v>
      </c>
      <c r="C736" s="16">
        <f t="shared" si="102"/>
        <v>1068722000</v>
      </c>
      <c r="D736" s="16">
        <f t="shared" si="103"/>
        <v>6412332</v>
      </c>
      <c r="E736" s="16" t="str">
        <f t="shared" si="104"/>
        <v>74天5时12分12秒</v>
      </c>
      <c r="F736" s="17">
        <f t="shared" si="100"/>
        <v>260946532000</v>
      </c>
      <c r="G736" s="17">
        <f t="shared" si="105"/>
        <v>1565679192</v>
      </c>
      <c r="H736" s="17" t="str">
        <f t="shared" si="106"/>
        <v>18121天6时53分12秒</v>
      </c>
      <c r="I736" s="18">
        <f t="shared" si="107"/>
        <v>2948</v>
      </c>
      <c r="J736" s="19">
        <f t="shared" si="108"/>
        <v>221100</v>
      </c>
    </row>
    <row r="737" spans="1:10" x14ac:dyDescent="0.25">
      <c r="A737" s="22">
        <v>737</v>
      </c>
      <c r="B737" s="22">
        <f t="shared" si="101"/>
        <v>738</v>
      </c>
      <c r="C737" s="16">
        <f t="shared" si="102"/>
        <v>1071648000</v>
      </c>
      <c r="D737" s="16">
        <f t="shared" si="103"/>
        <v>6429888</v>
      </c>
      <c r="E737" s="16" t="str">
        <f t="shared" si="104"/>
        <v>74天10时4分48秒</v>
      </c>
      <c r="F737" s="17">
        <f t="shared" si="100"/>
        <v>262018180000</v>
      </c>
      <c r="G737" s="17">
        <f t="shared" si="105"/>
        <v>1572109080</v>
      </c>
      <c r="H737" s="17" t="str">
        <f t="shared" si="106"/>
        <v>18195天16时58分0秒</v>
      </c>
      <c r="I737" s="18">
        <f t="shared" si="107"/>
        <v>2952</v>
      </c>
      <c r="J737" s="19">
        <f t="shared" si="108"/>
        <v>221400</v>
      </c>
    </row>
    <row r="738" spans="1:10" x14ac:dyDescent="0.25">
      <c r="A738" s="22">
        <v>738</v>
      </c>
      <c r="B738" s="22">
        <f t="shared" si="101"/>
        <v>739</v>
      </c>
      <c r="C738" s="16">
        <f t="shared" si="102"/>
        <v>1074578000</v>
      </c>
      <c r="D738" s="16">
        <f t="shared" si="103"/>
        <v>6447468</v>
      </c>
      <c r="E738" s="16" t="str">
        <f t="shared" si="104"/>
        <v>74天14时57分48秒</v>
      </c>
      <c r="F738" s="17">
        <f t="shared" si="100"/>
        <v>263092758000</v>
      </c>
      <c r="G738" s="17">
        <f t="shared" si="105"/>
        <v>1578556548</v>
      </c>
      <c r="H738" s="17" t="str">
        <f t="shared" si="106"/>
        <v>18270天7时55分48秒</v>
      </c>
      <c r="I738" s="18">
        <f t="shared" si="107"/>
        <v>2956</v>
      </c>
      <c r="J738" s="19">
        <f t="shared" si="108"/>
        <v>221700</v>
      </c>
    </row>
    <row r="739" spans="1:10" x14ac:dyDescent="0.25">
      <c r="A739" s="22">
        <v>739</v>
      </c>
      <c r="B739" s="22">
        <f t="shared" si="101"/>
        <v>740</v>
      </c>
      <c r="C739" s="16">
        <f t="shared" si="102"/>
        <v>1077512000</v>
      </c>
      <c r="D739" s="16">
        <f t="shared" si="103"/>
        <v>6465072</v>
      </c>
      <c r="E739" s="16" t="str">
        <f t="shared" si="104"/>
        <v>74天19时51分12秒</v>
      </c>
      <c r="F739" s="17">
        <f t="shared" si="100"/>
        <v>264170270000</v>
      </c>
      <c r="G739" s="17">
        <f t="shared" si="105"/>
        <v>1585021620</v>
      </c>
      <c r="H739" s="17" t="str">
        <f t="shared" si="106"/>
        <v>18345天3时47分0秒</v>
      </c>
      <c r="I739" s="18">
        <f t="shared" si="107"/>
        <v>2960</v>
      </c>
      <c r="J739" s="19">
        <f t="shared" si="108"/>
        <v>222000</v>
      </c>
    </row>
    <row r="740" spans="1:10" x14ac:dyDescent="0.25">
      <c r="A740" s="22">
        <v>740</v>
      </c>
      <c r="B740" s="22">
        <f t="shared" si="101"/>
        <v>741</v>
      </c>
      <c r="C740" s="16">
        <f t="shared" si="102"/>
        <v>1080450000</v>
      </c>
      <c r="D740" s="16">
        <f t="shared" si="103"/>
        <v>6482700</v>
      </c>
      <c r="E740" s="16" t="str">
        <f t="shared" si="104"/>
        <v>75天0时45分0秒</v>
      </c>
      <c r="F740" s="17">
        <f t="shared" si="100"/>
        <v>265250720000</v>
      </c>
      <c r="G740" s="17">
        <f t="shared" si="105"/>
        <v>1591504320</v>
      </c>
      <c r="H740" s="17" t="str">
        <f t="shared" si="106"/>
        <v>18420天4时32分0秒</v>
      </c>
      <c r="I740" s="18">
        <f t="shared" si="107"/>
        <v>2964</v>
      </c>
      <c r="J740" s="19">
        <f t="shared" si="108"/>
        <v>222300</v>
      </c>
    </row>
    <row r="741" spans="1:10" x14ac:dyDescent="0.25">
      <c r="A741" s="22">
        <v>741</v>
      </c>
      <c r="B741" s="22">
        <f t="shared" si="101"/>
        <v>742</v>
      </c>
      <c r="C741" s="16">
        <f t="shared" si="102"/>
        <v>1083392000</v>
      </c>
      <c r="D741" s="16">
        <f t="shared" si="103"/>
        <v>6500352</v>
      </c>
      <c r="E741" s="16" t="str">
        <f t="shared" si="104"/>
        <v>75天5时39分12秒</v>
      </c>
      <c r="F741" s="17">
        <f t="shared" ref="F741:F804" si="109">F740+C741</f>
        <v>266334112000</v>
      </c>
      <c r="G741" s="17">
        <f t="shared" si="105"/>
        <v>1598004672</v>
      </c>
      <c r="H741" s="17" t="str">
        <f t="shared" si="106"/>
        <v>18495天10时11分12秒</v>
      </c>
      <c r="I741" s="18">
        <f t="shared" si="107"/>
        <v>2968</v>
      </c>
      <c r="J741" s="19">
        <f t="shared" si="108"/>
        <v>222600</v>
      </c>
    </row>
    <row r="742" spans="1:10" x14ac:dyDescent="0.25">
      <c r="A742" s="22">
        <v>742</v>
      </c>
      <c r="B742" s="22">
        <f t="shared" si="101"/>
        <v>743</v>
      </c>
      <c r="C742" s="16">
        <f t="shared" si="102"/>
        <v>1086338000</v>
      </c>
      <c r="D742" s="16">
        <f t="shared" si="103"/>
        <v>6518028</v>
      </c>
      <c r="E742" s="16" t="str">
        <f t="shared" si="104"/>
        <v>75天10时33分48秒</v>
      </c>
      <c r="F742" s="17">
        <f t="shared" si="109"/>
        <v>267420450000</v>
      </c>
      <c r="G742" s="17">
        <f t="shared" si="105"/>
        <v>1604522700</v>
      </c>
      <c r="H742" s="17" t="str">
        <f t="shared" si="106"/>
        <v>18570天20时45分0秒</v>
      </c>
      <c r="I742" s="18">
        <f t="shared" si="107"/>
        <v>2972</v>
      </c>
      <c r="J742" s="19">
        <f t="shared" si="108"/>
        <v>222900</v>
      </c>
    </row>
    <row r="743" spans="1:10" x14ac:dyDescent="0.25">
      <c r="A743" s="22">
        <v>743</v>
      </c>
      <c r="B743" s="22">
        <f t="shared" si="101"/>
        <v>744</v>
      </c>
      <c r="C743" s="16">
        <f t="shared" si="102"/>
        <v>1089288000</v>
      </c>
      <c r="D743" s="16">
        <f t="shared" si="103"/>
        <v>6535728</v>
      </c>
      <c r="E743" s="16" t="str">
        <f t="shared" si="104"/>
        <v>75天15时28分48秒</v>
      </c>
      <c r="F743" s="17">
        <f t="shared" si="109"/>
        <v>268509738000</v>
      </c>
      <c r="G743" s="17">
        <f t="shared" si="105"/>
        <v>1611058428</v>
      </c>
      <c r="H743" s="17" t="str">
        <f t="shared" si="106"/>
        <v>18646天12时13分48秒</v>
      </c>
      <c r="I743" s="18">
        <f t="shared" si="107"/>
        <v>2976</v>
      </c>
      <c r="J743" s="19">
        <f t="shared" si="108"/>
        <v>223200</v>
      </c>
    </row>
    <row r="744" spans="1:10" x14ac:dyDescent="0.25">
      <c r="A744" s="22">
        <v>744</v>
      </c>
      <c r="B744" s="22">
        <f t="shared" si="101"/>
        <v>745</v>
      </c>
      <c r="C744" s="16">
        <f t="shared" si="102"/>
        <v>1092242000</v>
      </c>
      <c r="D744" s="16">
        <f t="shared" si="103"/>
        <v>6553452</v>
      </c>
      <c r="E744" s="16" t="str">
        <f t="shared" si="104"/>
        <v>75天20时24分12秒</v>
      </c>
      <c r="F744" s="17">
        <f t="shared" si="109"/>
        <v>269601980000</v>
      </c>
      <c r="G744" s="17">
        <f t="shared" si="105"/>
        <v>1617611880</v>
      </c>
      <c r="H744" s="17" t="str">
        <f t="shared" si="106"/>
        <v>18722天8时38分0秒</v>
      </c>
      <c r="I744" s="18">
        <f t="shared" si="107"/>
        <v>2980</v>
      </c>
      <c r="J744" s="19">
        <f t="shared" si="108"/>
        <v>223500</v>
      </c>
    </row>
    <row r="745" spans="1:10" x14ac:dyDescent="0.25">
      <c r="A745" s="22">
        <v>745</v>
      </c>
      <c r="B745" s="22">
        <f t="shared" si="101"/>
        <v>746</v>
      </c>
      <c r="C745" s="16">
        <f t="shared" si="102"/>
        <v>1095200000</v>
      </c>
      <c r="D745" s="16">
        <f t="shared" si="103"/>
        <v>6571200</v>
      </c>
      <c r="E745" s="16" t="str">
        <f t="shared" si="104"/>
        <v>76天1时20分0秒</v>
      </c>
      <c r="F745" s="17">
        <f t="shared" si="109"/>
        <v>270697180000</v>
      </c>
      <c r="G745" s="17">
        <f t="shared" si="105"/>
        <v>1624183080</v>
      </c>
      <c r="H745" s="17" t="str">
        <f t="shared" si="106"/>
        <v>18798天9时58分0秒</v>
      </c>
      <c r="I745" s="18">
        <f t="shared" si="107"/>
        <v>2984</v>
      </c>
      <c r="J745" s="19">
        <f t="shared" si="108"/>
        <v>223800</v>
      </c>
    </row>
    <row r="746" spans="1:10" x14ac:dyDescent="0.25">
      <c r="A746" s="22">
        <v>746</v>
      </c>
      <c r="B746" s="22">
        <f t="shared" si="101"/>
        <v>747</v>
      </c>
      <c r="C746" s="16">
        <f t="shared" si="102"/>
        <v>1098162000</v>
      </c>
      <c r="D746" s="16">
        <f t="shared" si="103"/>
        <v>6588972</v>
      </c>
      <c r="E746" s="16" t="str">
        <f t="shared" si="104"/>
        <v>76天6时16分12秒</v>
      </c>
      <c r="F746" s="17">
        <f t="shared" si="109"/>
        <v>271795342000</v>
      </c>
      <c r="G746" s="17">
        <f t="shared" si="105"/>
        <v>1630772052</v>
      </c>
      <c r="H746" s="17" t="str">
        <f t="shared" si="106"/>
        <v>18874天16时14分12秒</v>
      </c>
      <c r="I746" s="18">
        <f t="shared" si="107"/>
        <v>2988</v>
      </c>
      <c r="J746" s="19">
        <f t="shared" si="108"/>
        <v>224100</v>
      </c>
    </row>
    <row r="747" spans="1:10" x14ac:dyDescent="0.25">
      <c r="A747" s="22">
        <v>747</v>
      </c>
      <c r="B747" s="22">
        <f t="shared" si="101"/>
        <v>748</v>
      </c>
      <c r="C747" s="16">
        <f t="shared" si="102"/>
        <v>1101128000</v>
      </c>
      <c r="D747" s="16">
        <f t="shared" si="103"/>
        <v>6606768</v>
      </c>
      <c r="E747" s="16" t="str">
        <f t="shared" si="104"/>
        <v>76天11时12分48秒</v>
      </c>
      <c r="F747" s="17">
        <f t="shared" si="109"/>
        <v>272896470000</v>
      </c>
      <c r="G747" s="17">
        <f t="shared" si="105"/>
        <v>1637378820</v>
      </c>
      <c r="H747" s="17" t="str">
        <f t="shared" si="106"/>
        <v>18951天3时27分0秒</v>
      </c>
      <c r="I747" s="18">
        <f t="shared" si="107"/>
        <v>2992</v>
      </c>
      <c r="J747" s="19">
        <f t="shared" si="108"/>
        <v>224400</v>
      </c>
    </row>
    <row r="748" spans="1:10" x14ac:dyDescent="0.25">
      <c r="A748" s="22">
        <v>748</v>
      </c>
      <c r="B748" s="22">
        <f t="shared" si="101"/>
        <v>749</v>
      </c>
      <c r="C748" s="16">
        <f t="shared" si="102"/>
        <v>1104098000</v>
      </c>
      <c r="D748" s="16">
        <f t="shared" si="103"/>
        <v>6624588</v>
      </c>
      <c r="E748" s="16" t="str">
        <f t="shared" si="104"/>
        <v>76天16时9分48秒</v>
      </c>
      <c r="F748" s="17">
        <f t="shared" si="109"/>
        <v>274000568000</v>
      </c>
      <c r="G748" s="17">
        <f t="shared" si="105"/>
        <v>1644003408</v>
      </c>
      <c r="H748" s="17" t="str">
        <f t="shared" si="106"/>
        <v>19027天19时36分48秒</v>
      </c>
      <c r="I748" s="18">
        <f t="shared" si="107"/>
        <v>2996</v>
      </c>
      <c r="J748" s="19">
        <f t="shared" si="108"/>
        <v>224700</v>
      </c>
    </row>
    <row r="749" spans="1:10" x14ac:dyDescent="0.25">
      <c r="A749" s="22">
        <v>749</v>
      </c>
      <c r="B749" s="22">
        <f t="shared" si="101"/>
        <v>750</v>
      </c>
      <c r="C749" s="16">
        <f t="shared" si="102"/>
        <v>1107072000</v>
      </c>
      <c r="D749" s="16">
        <f t="shared" si="103"/>
        <v>6642432</v>
      </c>
      <c r="E749" s="16" t="str">
        <f t="shared" si="104"/>
        <v>76天21时7分12秒</v>
      </c>
      <c r="F749" s="17">
        <f t="shared" si="109"/>
        <v>275107640000</v>
      </c>
      <c r="G749" s="17">
        <f t="shared" si="105"/>
        <v>1650645840</v>
      </c>
      <c r="H749" s="17" t="str">
        <f t="shared" si="106"/>
        <v>19104天16时44分0秒</v>
      </c>
      <c r="I749" s="18">
        <f t="shared" si="107"/>
        <v>3000</v>
      </c>
      <c r="J749" s="19">
        <f t="shared" si="108"/>
        <v>225000</v>
      </c>
    </row>
    <row r="750" spans="1:10" x14ac:dyDescent="0.25">
      <c r="A750" s="22">
        <v>750</v>
      </c>
      <c r="B750" s="22">
        <f t="shared" si="101"/>
        <v>751</v>
      </c>
      <c r="C750" s="16">
        <f t="shared" si="102"/>
        <v>1110050000</v>
      </c>
      <c r="D750" s="16">
        <f t="shared" si="103"/>
        <v>6660300</v>
      </c>
      <c r="E750" s="16" t="str">
        <f t="shared" si="104"/>
        <v>77天2时5分0秒</v>
      </c>
      <c r="F750" s="17">
        <f t="shared" si="109"/>
        <v>276217690000</v>
      </c>
      <c r="G750" s="17">
        <f t="shared" si="105"/>
        <v>1657306140</v>
      </c>
      <c r="H750" s="17" t="str">
        <f t="shared" si="106"/>
        <v>19181天18时49分0秒</v>
      </c>
      <c r="I750" s="18">
        <f t="shared" si="107"/>
        <v>3004</v>
      </c>
      <c r="J750" s="19">
        <f t="shared" si="108"/>
        <v>225300</v>
      </c>
    </row>
    <row r="751" spans="1:10" x14ac:dyDescent="0.25">
      <c r="A751" s="22">
        <v>751</v>
      </c>
      <c r="B751" s="22">
        <f t="shared" si="101"/>
        <v>752</v>
      </c>
      <c r="C751" s="16">
        <f t="shared" si="102"/>
        <v>1113032000</v>
      </c>
      <c r="D751" s="16">
        <f t="shared" si="103"/>
        <v>6678192</v>
      </c>
      <c r="E751" s="16" t="str">
        <f t="shared" si="104"/>
        <v>77天7时3分12秒</v>
      </c>
      <c r="F751" s="17">
        <f t="shared" si="109"/>
        <v>277330722000</v>
      </c>
      <c r="G751" s="17">
        <f t="shared" si="105"/>
        <v>1663984332</v>
      </c>
      <c r="H751" s="17" t="str">
        <f t="shared" si="106"/>
        <v>19259天1时52分12秒</v>
      </c>
      <c r="I751" s="18">
        <f t="shared" si="107"/>
        <v>3008</v>
      </c>
      <c r="J751" s="19">
        <f t="shared" si="108"/>
        <v>225600</v>
      </c>
    </row>
    <row r="752" spans="1:10" x14ac:dyDescent="0.25">
      <c r="A752" s="22">
        <v>752</v>
      </c>
      <c r="B752" s="22">
        <f t="shared" si="101"/>
        <v>753</v>
      </c>
      <c r="C752" s="16">
        <f t="shared" si="102"/>
        <v>1116018000</v>
      </c>
      <c r="D752" s="16">
        <f t="shared" si="103"/>
        <v>6696108</v>
      </c>
      <c r="E752" s="16" t="str">
        <f t="shared" si="104"/>
        <v>77天12时1分48秒</v>
      </c>
      <c r="F752" s="17">
        <f t="shared" si="109"/>
        <v>278446740000</v>
      </c>
      <c r="G752" s="17">
        <f t="shared" si="105"/>
        <v>1670680440</v>
      </c>
      <c r="H752" s="17" t="str">
        <f t="shared" si="106"/>
        <v>19336天13时54分0秒</v>
      </c>
      <c r="I752" s="18">
        <f t="shared" si="107"/>
        <v>3012</v>
      </c>
      <c r="J752" s="19">
        <f t="shared" si="108"/>
        <v>225900</v>
      </c>
    </row>
    <row r="753" spans="1:10" x14ac:dyDescent="0.25">
      <c r="A753" s="22">
        <v>753</v>
      </c>
      <c r="B753" s="22">
        <f t="shared" si="101"/>
        <v>754</v>
      </c>
      <c r="C753" s="16">
        <f t="shared" si="102"/>
        <v>1119008000</v>
      </c>
      <c r="D753" s="16">
        <f t="shared" si="103"/>
        <v>6714048</v>
      </c>
      <c r="E753" s="16" t="str">
        <f t="shared" si="104"/>
        <v>77天17时0分48秒</v>
      </c>
      <c r="F753" s="17">
        <f t="shared" si="109"/>
        <v>279565748000</v>
      </c>
      <c r="G753" s="17">
        <f t="shared" si="105"/>
        <v>1677394488</v>
      </c>
      <c r="H753" s="17" t="str">
        <f t="shared" si="106"/>
        <v>19414天6时54分48秒</v>
      </c>
      <c r="I753" s="18">
        <f t="shared" si="107"/>
        <v>3016</v>
      </c>
      <c r="J753" s="19">
        <f t="shared" si="108"/>
        <v>226200</v>
      </c>
    </row>
    <row r="754" spans="1:10" x14ac:dyDescent="0.25">
      <c r="A754" s="22">
        <v>754</v>
      </c>
      <c r="B754" s="22">
        <f t="shared" si="101"/>
        <v>755</v>
      </c>
      <c r="C754" s="16">
        <f t="shared" si="102"/>
        <v>1122002000</v>
      </c>
      <c r="D754" s="16">
        <f t="shared" si="103"/>
        <v>6732012</v>
      </c>
      <c r="E754" s="16" t="str">
        <f t="shared" si="104"/>
        <v>77天22时0分12秒</v>
      </c>
      <c r="F754" s="17">
        <f t="shared" si="109"/>
        <v>280687750000</v>
      </c>
      <c r="G754" s="17">
        <f t="shared" si="105"/>
        <v>1684126500</v>
      </c>
      <c r="H754" s="17" t="str">
        <f t="shared" si="106"/>
        <v>19492天4时55分0秒</v>
      </c>
      <c r="I754" s="18">
        <f t="shared" si="107"/>
        <v>3020</v>
      </c>
      <c r="J754" s="19">
        <f t="shared" si="108"/>
        <v>226500</v>
      </c>
    </row>
    <row r="755" spans="1:10" x14ac:dyDescent="0.25">
      <c r="A755" s="22">
        <v>755</v>
      </c>
      <c r="B755" s="22">
        <f t="shared" si="101"/>
        <v>756</v>
      </c>
      <c r="C755" s="16">
        <f t="shared" si="102"/>
        <v>1125000000</v>
      </c>
      <c r="D755" s="16">
        <f t="shared" si="103"/>
        <v>6750000</v>
      </c>
      <c r="E755" s="16" t="str">
        <f t="shared" si="104"/>
        <v>78天3时0分0秒</v>
      </c>
      <c r="F755" s="17">
        <f t="shared" si="109"/>
        <v>281812750000</v>
      </c>
      <c r="G755" s="17">
        <f t="shared" si="105"/>
        <v>1690876500</v>
      </c>
      <c r="H755" s="17" t="str">
        <f t="shared" si="106"/>
        <v>19570天7时55分0秒</v>
      </c>
      <c r="I755" s="18">
        <f t="shared" si="107"/>
        <v>3024</v>
      </c>
      <c r="J755" s="19">
        <f t="shared" si="108"/>
        <v>226800</v>
      </c>
    </row>
    <row r="756" spans="1:10" x14ac:dyDescent="0.25">
      <c r="A756" s="22">
        <v>756</v>
      </c>
      <c r="B756" s="22">
        <f t="shared" si="101"/>
        <v>757</v>
      </c>
      <c r="C756" s="16">
        <f t="shared" si="102"/>
        <v>1128002000</v>
      </c>
      <c r="D756" s="16">
        <f t="shared" si="103"/>
        <v>6768012</v>
      </c>
      <c r="E756" s="16" t="str">
        <f t="shared" si="104"/>
        <v>78天8时0分12秒</v>
      </c>
      <c r="F756" s="17">
        <f t="shared" si="109"/>
        <v>282940752000</v>
      </c>
      <c r="G756" s="17">
        <f t="shared" si="105"/>
        <v>1697644512</v>
      </c>
      <c r="H756" s="17" t="str">
        <f t="shared" si="106"/>
        <v>19648天15时55分12秒</v>
      </c>
      <c r="I756" s="18">
        <f t="shared" si="107"/>
        <v>3028</v>
      </c>
      <c r="J756" s="19">
        <f t="shared" si="108"/>
        <v>227100</v>
      </c>
    </row>
    <row r="757" spans="1:10" x14ac:dyDescent="0.25">
      <c r="A757" s="22">
        <v>757</v>
      </c>
      <c r="B757" s="22">
        <f t="shared" si="101"/>
        <v>758</v>
      </c>
      <c r="C757" s="16">
        <f t="shared" si="102"/>
        <v>1131008000</v>
      </c>
      <c r="D757" s="16">
        <f t="shared" si="103"/>
        <v>6786048</v>
      </c>
      <c r="E757" s="16" t="str">
        <f t="shared" si="104"/>
        <v>78天13时0分48秒</v>
      </c>
      <c r="F757" s="17">
        <f t="shared" si="109"/>
        <v>284071760000</v>
      </c>
      <c r="G757" s="17">
        <f t="shared" si="105"/>
        <v>1704430560</v>
      </c>
      <c r="H757" s="17" t="str">
        <f t="shared" si="106"/>
        <v>19727天4时56分0秒</v>
      </c>
      <c r="I757" s="18">
        <f t="shared" si="107"/>
        <v>3032</v>
      </c>
      <c r="J757" s="19">
        <f t="shared" si="108"/>
        <v>227400</v>
      </c>
    </row>
    <row r="758" spans="1:10" x14ac:dyDescent="0.25">
      <c r="A758" s="22">
        <v>758</v>
      </c>
      <c r="B758" s="22">
        <f t="shared" si="101"/>
        <v>759</v>
      </c>
      <c r="C758" s="16">
        <f t="shared" si="102"/>
        <v>1134018000</v>
      </c>
      <c r="D758" s="16">
        <f t="shared" si="103"/>
        <v>6804108</v>
      </c>
      <c r="E758" s="16" t="str">
        <f t="shared" si="104"/>
        <v>78天18时1分48秒</v>
      </c>
      <c r="F758" s="17">
        <f t="shared" si="109"/>
        <v>285205778000</v>
      </c>
      <c r="G758" s="17">
        <f t="shared" si="105"/>
        <v>1711234668</v>
      </c>
      <c r="H758" s="17" t="str">
        <f t="shared" si="106"/>
        <v>19805天22时57分48秒</v>
      </c>
      <c r="I758" s="18">
        <f t="shared" si="107"/>
        <v>3036</v>
      </c>
      <c r="J758" s="19">
        <f t="shared" si="108"/>
        <v>227700</v>
      </c>
    </row>
    <row r="759" spans="1:10" x14ac:dyDescent="0.25">
      <c r="A759" s="22">
        <v>759</v>
      </c>
      <c r="B759" s="22">
        <f t="shared" si="101"/>
        <v>760</v>
      </c>
      <c r="C759" s="16">
        <f t="shared" si="102"/>
        <v>1137032000</v>
      </c>
      <c r="D759" s="16">
        <f t="shared" si="103"/>
        <v>6822192</v>
      </c>
      <c r="E759" s="16" t="str">
        <f t="shared" si="104"/>
        <v>78天23时3分12秒</v>
      </c>
      <c r="F759" s="17">
        <f t="shared" si="109"/>
        <v>286342810000</v>
      </c>
      <c r="G759" s="17">
        <f t="shared" si="105"/>
        <v>1718056860</v>
      </c>
      <c r="H759" s="17" t="str">
        <f t="shared" si="106"/>
        <v>19884天22时1分0秒</v>
      </c>
      <c r="I759" s="18">
        <f t="shared" si="107"/>
        <v>3040</v>
      </c>
      <c r="J759" s="19">
        <f t="shared" si="108"/>
        <v>228000</v>
      </c>
    </row>
    <row r="760" spans="1:10" x14ac:dyDescent="0.25">
      <c r="A760" s="22">
        <v>760</v>
      </c>
      <c r="B760" s="22">
        <f t="shared" si="101"/>
        <v>761</v>
      </c>
      <c r="C760" s="16">
        <f t="shared" si="102"/>
        <v>1140050000</v>
      </c>
      <c r="D760" s="16">
        <f t="shared" si="103"/>
        <v>6840300</v>
      </c>
      <c r="E760" s="16" t="str">
        <f t="shared" si="104"/>
        <v>79天4时5分0秒</v>
      </c>
      <c r="F760" s="17">
        <f t="shared" si="109"/>
        <v>287482860000</v>
      </c>
      <c r="G760" s="17">
        <f t="shared" si="105"/>
        <v>1724897160</v>
      </c>
      <c r="H760" s="17" t="str">
        <f t="shared" si="106"/>
        <v>19964天2时6分0秒</v>
      </c>
      <c r="I760" s="18">
        <f t="shared" si="107"/>
        <v>3044</v>
      </c>
      <c r="J760" s="19">
        <f t="shared" si="108"/>
        <v>228300</v>
      </c>
    </row>
    <row r="761" spans="1:10" x14ac:dyDescent="0.25">
      <c r="A761" s="22">
        <v>761</v>
      </c>
      <c r="B761" s="22">
        <f t="shared" si="101"/>
        <v>762</v>
      </c>
      <c r="C761" s="16">
        <f t="shared" si="102"/>
        <v>1143072000</v>
      </c>
      <c r="D761" s="16">
        <f t="shared" si="103"/>
        <v>6858432</v>
      </c>
      <c r="E761" s="16" t="str">
        <f t="shared" si="104"/>
        <v>79天9时7分12秒</v>
      </c>
      <c r="F761" s="17">
        <f t="shared" si="109"/>
        <v>288625932000</v>
      </c>
      <c r="G761" s="17">
        <f t="shared" si="105"/>
        <v>1731755592</v>
      </c>
      <c r="H761" s="17" t="str">
        <f t="shared" si="106"/>
        <v>20043天11时13分12秒</v>
      </c>
      <c r="I761" s="18">
        <f t="shared" si="107"/>
        <v>3048</v>
      </c>
      <c r="J761" s="19">
        <f t="shared" si="108"/>
        <v>228600</v>
      </c>
    </row>
    <row r="762" spans="1:10" x14ac:dyDescent="0.25">
      <c r="A762" s="22">
        <v>762</v>
      </c>
      <c r="B762" s="22">
        <f t="shared" si="101"/>
        <v>763</v>
      </c>
      <c r="C762" s="16">
        <f t="shared" si="102"/>
        <v>1146098000</v>
      </c>
      <c r="D762" s="16">
        <f t="shared" si="103"/>
        <v>6876588</v>
      </c>
      <c r="E762" s="16" t="str">
        <f t="shared" si="104"/>
        <v>79天14时9分48秒</v>
      </c>
      <c r="F762" s="17">
        <f t="shared" si="109"/>
        <v>289772030000</v>
      </c>
      <c r="G762" s="17">
        <f t="shared" si="105"/>
        <v>1738632180</v>
      </c>
      <c r="H762" s="17" t="str">
        <f t="shared" si="106"/>
        <v>20123天1时23分0秒</v>
      </c>
      <c r="I762" s="18">
        <f t="shared" si="107"/>
        <v>3052</v>
      </c>
      <c r="J762" s="19">
        <f t="shared" si="108"/>
        <v>228900</v>
      </c>
    </row>
    <row r="763" spans="1:10" x14ac:dyDescent="0.25">
      <c r="A763" s="22">
        <v>763</v>
      </c>
      <c r="B763" s="22">
        <f t="shared" si="101"/>
        <v>764</v>
      </c>
      <c r="C763" s="16">
        <f t="shared" si="102"/>
        <v>1149128000</v>
      </c>
      <c r="D763" s="16">
        <f t="shared" si="103"/>
        <v>6894768</v>
      </c>
      <c r="E763" s="16" t="str">
        <f t="shared" si="104"/>
        <v>79天19时12分48秒</v>
      </c>
      <c r="F763" s="17">
        <f t="shared" si="109"/>
        <v>290921158000</v>
      </c>
      <c r="G763" s="17">
        <f t="shared" si="105"/>
        <v>1745526948</v>
      </c>
      <c r="H763" s="17" t="str">
        <f t="shared" si="106"/>
        <v>20202天20时35分48秒</v>
      </c>
      <c r="I763" s="18">
        <f t="shared" si="107"/>
        <v>3056</v>
      </c>
      <c r="J763" s="19">
        <f t="shared" si="108"/>
        <v>229200</v>
      </c>
    </row>
    <row r="764" spans="1:10" x14ac:dyDescent="0.25">
      <c r="A764" s="22">
        <v>764</v>
      </c>
      <c r="B764" s="22">
        <f t="shared" si="101"/>
        <v>765</v>
      </c>
      <c r="C764" s="16">
        <f t="shared" si="102"/>
        <v>1152162000</v>
      </c>
      <c r="D764" s="16">
        <f t="shared" si="103"/>
        <v>6912972</v>
      </c>
      <c r="E764" s="16" t="str">
        <f t="shared" si="104"/>
        <v>80天0时16分12秒</v>
      </c>
      <c r="F764" s="17">
        <f t="shared" si="109"/>
        <v>292073320000</v>
      </c>
      <c r="G764" s="17">
        <f t="shared" si="105"/>
        <v>1752439920</v>
      </c>
      <c r="H764" s="17" t="str">
        <f t="shared" si="106"/>
        <v>20282天20时52分0秒</v>
      </c>
      <c r="I764" s="18">
        <f t="shared" si="107"/>
        <v>3060</v>
      </c>
      <c r="J764" s="19">
        <f t="shared" si="108"/>
        <v>229500</v>
      </c>
    </row>
    <row r="765" spans="1:10" x14ac:dyDescent="0.25">
      <c r="A765" s="22">
        <v>765</v>
      </c>
      <c r="B765" s="22">
        <f t="shared" si="101"/>
        <v>766</v>
      </c>
      <c r="C765" s="16">
        <f t="shared" si="102"/>
        <v>1155200000</v>
      </c>
      <c r="D765" s="16">
        <f t="shared" si="103"/>
        <v>6931200</v>
      </c>
      <c r="E765" s="16" t="str">
        <f t="shared" si="104"/>
        <v>80天5时20分0秒</v>
      </c>
      <c r="F765" s="17">
        <f t="shared" si="109"/>
        <v>293228520000</v>
      </c>
      <c r="G765" s="17">
        <f t="shared" si="105"/>
        <v>1759371120</v>
      </c>
      <c r="H765" s="17" t="str">
        <f t="shared" si="106"/>
        <v>20363天2时12分0秒</v>
      </c>
      <c r="I765" s="18">
        <f t="shared" si="107"/>
        <v>3064</v>
      </c>
      <c r="J765" s="19">
        <f t="shared" si="108"/>
        <v>229800</v>
      </c>
    </row>
    <row r="766" spans="1:10" x14ac:dyDescent="0.25">
      <c r="A766" s="22">
        <v>766</v>
      </c>
      <c r="B766" s="22">
        <f t="shared" si="101"/>
        <v>767</v>
      </c>
      <c r="C766" s="16">
        <f t="shared" si="102"/>
        <v>1158242000</v>
      </c>
      <c r="D766" s="16">
        <f t="shared" si="103"/>
        <v>6949452</v>
      </c>
      <c r="E766" s="16" t="str">
        <f t="shared" si="104"/>
        <v>80天10时24分12秒</v>
      </c>
      <c r="F766" s="17">
        <f t="shared" si="109"/>
        <v>294386762000</v>
      </c>
      <c r="G766" s="17">
        <f t="shared" si="105"/>
        <v>1766320572</v>
      </c>
      <c r="H766" s="17" t="str">
        <f t="shared" si="106"/>
        <v>20443天12时36分12秒</v>
      </c>
      <c r="I766" s="18">
        <f t="shared" si="107"/>
        <v>3068</v>
      </c>
      <c r="J766" s="19">
        <f t="shared" si="108"/>
        <v>230100</v>
      </c>
    </row>
    <row r="767" spans="1:10" x14ac:dyDescent="0.25">
      <c r="A767" s="22">
        <v>767</v>
      </c>
      <c r="B767" s="22">
        <f t="shared" si="101"/>
        <v>768</v>
      </c>
      <c r="C767" s="16">
        <f t="shared" si="102"/>
        <v>1161288000</v>
      </c>
      <c r="D767" s="16">
        <f t="shared" si="103"/>
        <v>6967728</v>
      </c>
      <c r="E767" s="16" t="str">
        <f t="shared" si="104"/>
        <v>80天15时28分48秒</v>
      </c>
      <c r="F767" s="17">
        <f t="shared" si="109"/>
        <v>295548050000</v>
      </c>
      <c r="G767" s="17">
        <f t="shared" si="105"/>
        <v>1773288300</v>
      </c>
      <c r="H767" s="17" t="str">
        <f t="shared" si="106"/>
        <v>20524天4时5分0秒</v>
      </c>
      <c r="I767" s="18">
        <f t="shared" si="107"/>
        <v>3072</v>
      </c>
      <c r="J767" s="19">
        <f t="shared" si="108"/>
        <v>230400</v>
      </c>
    </row>
    <row r="768" spans="1:10" x14ac:dyDescent="0.25">
      <c r="A768" s="22">
        <v>768</v>
      </c>
      <c r="B768" s="22">
        <f t="shared" si="101"/>
        <v>769</v>
      </c>
      <c r="C768" s="16">
        <f t="shared" si="102"/>
        <v>1164338000</v>
      </c>
      <c r="D768" s="16">
        <f t="shared" si="103"/>
        <v>6986028</v>
      </c>
      <c r="E768" s="16" t="str">
        <f t="shared" si="104"/>
        <v>80天20时33分48秒</v>
      </c>
      <c r="F768" s="17">
        <f t="shared" si="109"/>
        <v>296712388000</v>
      </c>
      <c r="G768" s="17">
        <f t="shared" si="105"/>
        <v>1780274328</v>
      </c>
      <c r="H768" s="17" t="str">
        <f t="shared" si="106"/>
        <v>20605天0时38分48秒</v>
      </c>
      <c r="I768" s="18">
        <f t="shared" si="107"/>
        <v>3076</v>
      </c>
      <c r="J768" s="19">
        <f t="shared" si="108"/>
        <v>230700</v>
      </c>
    </row>
    <row r="769" spans="1:10" x14ac:dyDescent="0.25">
      <c r="A769" s="22">
        <v>769</v>
      </c>
      <c r="B769" s="22">
        <f t="shared" si="101"/>
        <v>770</v>
      </c>
      <c r="C769" s="16">
        <f t="shared" si="102"/>
        <v>1167392000</v>
      </c>
      <c r="D769" s="16">
        <f t="shared" si="103"/>
        <v>7004352</v>
      </c>
      <c r="E769" s="16" t="str">
        <f t="shared" si="104"/>
        <v>81天1时39分12秒</v>
      </c>
      <c r="F769" s="17">
        <f t="shared" si="109"/>
        <v>297879780000</v>
      </c>
      <c r="G769" s="17">
        <f t="shared" si="105"/>
        <v>1787278680</v>
      </c>
      <c r="H769" s="17" t="str">
        <f t="shared" si="106"/>
        <v>20686天2时18分0秒</v>
      </c>
      <c r="I769" s="18">
        <f t="shared" si="107"/>
        <v>3080</v>
      </c>
      <c r="J769" s="19">
        <f t="shared" si="108"/>
        <v>231000</v>
      </c>
    </row>
    <row r="770" spans="1:10" x14ac:dyDescent="0.25">
      <c r="A770" s="22">
        <v>770</v>
      </c>
      <c r="B770" s="22">
        <f t="shared" si="101"/>
        <v>771</v>
      </c>
      <c r="C770" s="16">
        <f t="shared" si="102"/>
        <v>1170450000</v>
      </c>
      <c r="D770" s="16">
        <f t="shared" si="103"/>
        <v>7022700</v>
      </c>
      <c r="E770" s="16" t="str">
        <f t="shared" si="104"/>
        <v>81天6时45分0秒</v>
      </c>
      <c r="F770" s="17">
        <f t="shared" si="109"/>
        <v>299050230000</v>
      </c>
      <c r="G770" s="17">
        <f t="shared" si="105"/>
        <v>1794301380</v>
      </c>
      <c r="H770" s="17" t="str">
        <f t="shared" si="106"/>
        <v>20767天9时3分0秒</v>
      </c>
      <c r="I770" s="18">
        <f t="shared" si="107"/>
        <v>3084</v>
      </c>
      <c r="J770" s="19">
        <f t="shared" si="108"/>
        <v>231300</v>
      </c>
    </row>
    <row r="771" spans="1:10" x14ac:dyDescent="0.25">
      <c r="A771" s="22">
        <v>771</v>
      </c>
      <c r="B771" s="22">
        <f t="shared" si="101"/>
        <v>772</v>
      </c>
      <c r="C771" s="16">
        <f t="shared" si="102"/>
        <v>1173512000</v>
      </c>
      <c r="D771" s="16">
        <f t="shared" si="103"/>
        <v>7041072</v>
      </c>
      <c r="E771" s="16" t="str">
        <f t="shared" si="104"/>
        <v>81天11时51分12秒</v>
      </c>
      <c r="F771" s="17">
        <f t="shared" si="109"/>
        <v>300223742000</v>
      </c>
      <c r="G771" s="17">
        <f t="shared" si="105"/>
        <v>1801342452</v>
      </c>
      <c r="H771" s="17" t="str">
        <f t="shared" si="106"/>
        <v>20848天20时54分12秒</v>
      </c>
      <c r="I771" s="18">
        <f t="shared" si="107"/>
        <v>3088</v>
      </c>
      <c r="J771" s="19">
        <f t="shared" si="108"/>
        <v>231600</v>
      </c>
    </row>
    <row r="772" spans="1:10" x14ac:dyDescent="0.25">
      <c r="A772" s="22">
        <v>772</v>
      </c>
      <c r="B772" s="22">
        <f t="shared" si="101"/>
        <v>773</v>
      </c>
      <c r="C772" s="16">
        <f t="shared" si="102"/>
        <v>1176578000</v>
      </c>
      <c r="D772" s="16">
        <f t="shared" si="103"/>
        <v>7059468</v>
      </c>
      <c r="E772" s="16" t="str">
        <f t="shared" si="104"/>
        <v>81天16时57分48秒</v>
      </c>
      <c r="F772" s="17">
        <f t="shared" si="109"/>
        <v>301400320000</v>
      </c>
      <c r="G772" s="17">
        <f t="shared" si="105"/>
        <v>1808401920</v>
      </c>
      <c r="H772" s="17" t="str">
        <f t="shared" si="106"/>
        <v>20930天13时52分0秒</v>
      </c>
      <c r="I772" s="18">
        <f t="shared" si="107"/>
        <v>3092</v>
      </c>
      <c r="J772" s="19">
        <f t="shared" si="108"/>
        <v>231900</v>
      </c>
    </row>
    <row r="773" spans="1:10" x14ac:dyDescent="0.25">
      <c r="A773" s="22">
        <v>773</v>
      </c>
      <c r="B773" s="22">
        <f t="shared" si="101"/>
        <v>774</v>
      </c>
      <c r="C773" s="16">
        <f t="shared" si="102"/>
        <v>1179648000</v>
      </c>
      <c r="D773" s="16">
        <f t="shared" si="103"/>
        <v>7077888</v>
      </c>
      <c r="E773" s="16" t="str">
        <f t="shared" si="104"/>
        <v>81天22时4分48秒</v>
      </c>
      <c r="F773" s="17">
        <f t="shared" si="109"/>
        <v>302579968000</v>
      </c>
      <c r="G773" s="17">
        <f t="shared" si="105"/>
        <v>1815479808</v>
      </c>
      <c r="H773" s="17" t="str">
        <f t="shared" si="106"/>
        <v>21012天11时56分48秒</v>
      </c>
      <c r="I773" s="18">
        <f t="shared" si="107"/>
        <v>3096</v>
      </c>
      <c r="J773" s="19">
        <f t="shared" si="108"/>
        <v>232200</v>
      </c>
    </row>
    <row r="774" spans="1:10" x14ac:dyDescent="0.25">
      <c r="A774" s="22">
        <v>774</v>
      </c>
      <c r="B774" s="22">
        <f t="shared" si="101"/>
        <v>775</v>
      </c>
      <c r="C774" s="16">
        <f t="shared" si="102"/>
        <v>1182722000</v>
      </c>
      <c r="D774" s="16">
        <f t="shared" si="103"/>
        <v>7096332</v>
      </c>
      <c r="E774" s="16" t="str">
        <f t="shared" si="104"/>
        <v>82天3时12分12秒</v>
      </c>
      <c r="F774" s="17">
        <f t="shared" si="109"/>
        <v>303762690000</v>
      </c>
      <c r="G774" s="17">
        <f t="shared" si="105"/>
        <v>1822576140</v>
      </c>
      <c r="H774" s="17" t="str">
        <f t="shared" si="106"/>
        <v>21094天15时9分0秒</v>
      </c>
      <c r="I774" s="18">
        <f t="shared" si="107"/>
        <v>3100</v>
      </c>
      <c r="J774" s="19">
        <f t="shared" si="108"/>
        <v>232500</v>
      </c>
    </row>
    <row r="775" spans="1:10" x14ac:dyDescent="0.25">
      <c r="A775" s="22">
        <v>775</v>
      </c>
      <c r="B775" s="22">
        <f t="shared" ref="B775:B838" si="110">A775+1</f>
        <v>776</v>
      </c>
      <c r="C775" s="16">
        <f t="shared" ref="C775:C838" si="111">(B775-6)*(B775-6)*2000</f>
        <v>1185800000</v>
      </c>
      <c r="D775" s="16">
        <f t="shared" ref="D775:D838" si="112">C775*60/10000</f>
        <v>7114800</v>
      </c>
      <c r="E775" s="16" t="str">
        <f t="shared" ref="E775:E838" si="113">CONCATENATE(TEXT(INT(D775/86400),0),"天",TEXT(INT(MOD(D775/3600,24)),0),"时",TEXT(INT(MOD(D775/60,60)),0),"分",TEXT(INT(MOD(D775,60)),0),"秒")</f>
        <v>82天8时20分0秒</v>
      </c>
      <c r="F775" s="17">
        <f t="shared" si="109"/>
        <v>304948490000</v>
      </c>
      <c r="G775" s="17">
        <f t="shared" ref="G775:G838" si="114">F775*60/10000</f>
        <v>1829690940</v>
      </c>
      <c r="H775" s="17" t="str">
        <f t="shared" ref="H775:H838" si="115">CONCATENATE(TEXT(INT(G775/86400),0),"天",TEXT(INT(MOD(G775/3600,24)),0),"时",TEXT(INT(MOD(G775/60,60)),0),"分",TEXT(INT(MOD(G775,60)),0),"秒")</f>
        <v>21176天23时29分0秒</v>
      </c>
      <c r="I775" s="18">
        <f t="shared" ref="I775:I838" si="116">24+4*(B775-6)</f>
        <v>3104</v>
      </c>
      <c r="J775" s="19">
        <f t="shared" ref="J775:J838" si="117">1800+300*(B775-6)</f>
        <v>232800</v>
      </c>
    </row>
    <row r="776" spans="1:10" x14ac:dyDescent="0.25">
      <c r="A776" s="22">
        <v>776</v>
      </c>
      <c r="B776" s="22">
        <f t="shared" si="110"/>
        <v>777</v>
      </c>
      <c r="C776" s="16">
        <f t="shared" si="111"/>
        <v>1188882000</v>
      </c>
      <c r="D776" s="16">
        <f t="shared" si="112"/>
        <v>7133292</v>
      </c>
      <c r="E776" s="16" t="str">
        <f t="shared" si="113"/>
        <v>82天13时28分12秒</v>
      </c>
      <c r="F776" s="17">
        <f t="shared" si="109"/>
        <v>306137372000</v>
      </c>
      <c r="G776" s="17">
        <f t="shared" si="114"/>
        <v>1836824232</v>
      </c>
      <c r="H776" s="17" t="str">
        <f t="shared" si="115"/>
        <v>21259天12时57分12秒</v>
      </c>
      <c r="I776" s="18">
        <f t="shared" si="116"/>
        <v>3108</v>
      </c>
      <c r="J776" s="19">
        <f t="shared" si="117"/>
        <v>233100</v>
      </c>
    </row>
    <row r="777" spans="1:10" x14ac:dyDescent="0.25">
      <c r="A777" s="22">
        <v>777</v>
      </c>
      <c r="B777" s="22">
        <f t="shared" si="110"/>
        <v>778</v>
      </c>
      <c r="C777" s="16">
        <f t="shared" si="111"/>
        <v>1191968000</v>
      </c>
      <c r="D777" s="16">
        <f t="shared" si="112"/>
        <v>7151808</v>
      </c>
      <c r="E777" s="16" t="str">
        <f t="shared" si="113"/>
        <v>82天18时36分48秒</v>
      </c>
      <c r="F777" s="17">
        <f t="shared" si="109"/>
        <v>307329340000</v>
      </c>
      <c r="G777" s="17">
        <f t="shared" si="114"/>
        <v>1843976040</v>
      </c>
      <c r="H777" s="17" t="str">
        <f t="shared" si="115"/>
        <v>21342天7时34分0秒</v>
      </c>
      <c r="I777" s="18">
        <f t="shared" si="116"/>
        <v>3112</v>
      </c>
      <c r="J777" s="19">
        <f t="shared" si="117"/>
        <v>233400</v>
      </c>
    </row>
    <row r="778" spans="1:10" x14ac:dyDescent="0.25">
      <c r="A778" s="22">
        <v>778</v>
      </c>
      <c r="B778" s="22">
        <f t="shared" si="110"/>
        <v>779</v>
      </c>
      <c r="C778" s="16">
        <f t="shared" si="111"/>
        <v>1195058000</v>
      </c>
      <c r="D778" s="16">
        <f t="shared" si="112"/>
        <v>7170348</v>
      </c>
      <c r="E778" s="16" t="str">
        <f t="shared" si="113"/>
        <v>82天23时45分48秒</v>
      </c>
      <c r="F778" s="17">
        <f t="shared" si="109"/>
        <v>308524398000</v>
      </c>
      <c r="G778" s="17">
        <f t="shared" si="114"/>
        <v>1851146388</v>
      </c>
      <c r="H778" s="17" t="str">
        <f t="shared" si="115"/>
        <v>21425天7时19分48秒</v>
      </c>
      <c r="I778" s="18">
        <f t="shared" si="116"/>
        <v>3116</v>
      </c>
      <c r="J778" s="19">
        <f t="shared" si="117"/>
        <v>233700</v>
      </c>
    </row>
    <row r="779" spans="1:10" x14ac:dyDescent="0.25">
      <c r="A779" s="22">
        <v>779</v>
      </c>
      <c r="B779" s="22">
        <f t="shared" si="110"/>
        <v>780</v>
      </c>
      <c r="C779" s="16">
        <f t="shared" si="111"/>
        <v>1198152000</v>
      </c>
      <c r="D779" s="16">
        <f t="shared" si="112"/>
        <v>7188912</v>
      </c>
      <c r="E779" s="16" t="str">
        <f t="shared" si="113"/>
        <v>83天4时55分12秒</v>
      </c>
      <c r="F779" s="17">
        <f t="shared" si="109"/>
        <v>309722550000</v>
      </c>
      <c r="G779" s="17">
        <f t="shared" si="114"/>
        <v>1858335300</v>
      </c>
      <c r="H779" s="17" t="str">
        <f t="shared" si="115"/>
        <v>21508天12时15分0秒</v>
      </c>
      <c r="I779" s="18">
        <f t="shared" si="116"/>
        <v>3120</v>
      </c>
      <c r="J779" s="19">
        <f t="shared" si="117"/>
        <v>234000</v>
      </c>
    </row>
    <row r="780" spans="1:10" x14ac:dyDescent="0.25">
      <c r="A780" s="22">
        <v>780</v>
      </c>
      <c r="B780" s="22">
        <f t="shared" si="110"/>
        <v>781</v>
      </c>
      <c r="C780" s="16">
        <f t="shared" si="111"/>
        <v>1201250000</v>
      </c>
      <c r="D780" s="16">
        <f t="shared" si="112"/>
        <v>7207500</v>
      </c>
      <c r="E780" s="16" t="str">
        <f t="shared" si="113"/>
        <v>83天10时5分0秒</v>
      </c>
      <c r="F780" s="17">
        <f t="shared" si="109"/>
        <v>310923800000</v>
      </c>
      <c r="G780" s="17">
        <f t="shared" si="114"/>
        <v>1865542800</v>
      </c>
      <c r="H780" s="17" t="str">
        <f t="shared" si="115"/>
        <v>21591天22时20分0秒</v>
      </c>
      <c r="I780" s="18">
        <f t="shared" si="116"/>
        <v>3124</v>
      </c>
      <c r="J780" s="19">
        <f t="shared" si="117"/>
        <v>234300</v>
      </c>
    </row>
    <row r="781" spans="1:10" x14ac:dyDescent="0.25">
      <c r="A781" s="22">
        <v>781</v>
      </c>
      <c r="B781" s="22">
        <f t="shared" si="110"/>
        <v>782</v>
      </c>
      <c r="C781" s="16">
        <f t="shared" si="111"/>
        <v>1204352000</v>
      </c>
      <c r="D781" s="16">
        <f t="shared" si="112"/>
        <v>7226112</v>
      </c>
      <c r="E781" s="16" t="str">
        <f t="shared" si="113"/>
        <v>83天15时15分12秒</v>
      </c>
      <c r="F781" s="17">
        <f t="shared" si="109"/>
        <v>312128152000</v>
      </c>
      <c r="G781" s="17">
        <f t="shared" si="114"/>
        <v>1872768912</v>
      </c>
      <c r="H781" s="17" t="str">
        <f t="shared" si="115"/>
        <v>21675天13时35分12秒</v>
      </c>
      <c r="I781" s="18">
        <f t="shared" si="116"/>
        <v>3128</v>
      </c>
      <c r="J781" s="19">
        <f t="shared" si="117"/>
        <v>234600</v>
      </c>
    </row>
    <row r="782" spans="1:10" x14ac:dyDescent="0.25">
      <c r="A782" s="22">
        <v>782</v>
      </c>
      <c r="B782" s="22">
        <f t="shared" si="110"/>
        <v>783</v>
      </c>
      <c r="C782" s="16">
        <f t="shared" si="111"/>
        <v>1207458000</v>
      </c>
      <c r="D782" s="16">
        <f t="shared" si="112"/>
        <v>7244748</v>
      </c>
      <c r="E782" s="16" t="str">
        <f t="shared" si="113"/>
        <v>83天20时25分48秒</v>
      </c>
      <c r="F782" s="17">
        <f t="shared" si="109"/>
        <v>313335610000</v>
      </c>
      <c r="G782" s="17">
        <f t="shared" si="114"/>
        <v>1880013660</v>
      </c>
      <c r="H782" s="17" t="str">
        <f t="shared" si="115"/>
        <v>21759天10时1分0秒</v>
      </c>
      <c r="I782" s="18">
        <f t="shared" si="116"/>
        <v>3132</v>
      </c>
      <c r="J782" s="19">
        <f t="shared" si="117"/>
        <v>234900</v>
      </c>
    </row>
    <row r="783" spans="1:10" x14ac:dyDescent="0.25">
      <c r="A783" s="22">
        <v>783</v>
      </c>
      <c r="B783" s="22">
        <f t="shared" si="110"/>
        <v>784</v>
      </c>
      <c r="C783" s="16">
        <f t="shared" si="111"/>
        <v>1210568000</v>
      </c>
      <c r="D783" s="16">
        <f t="shared" si="112"/>
        <v>7263408</v>
      </c>
      <c r="E783" s="16" t="str">
        <f t="shared" si="113"/>
        <v>84天1时36分48秒</v>
      </c>
      <c r="F783" s="17">
        <f t="shared" si="109"/>
        <v>314546178000</v>
      </c>
      <c r="G783" s="17">
        <f t="shared" si="114"/>
        <v>1887277068</v>
      </c>
      <c r="H783" s="17" t="str">
        <f t="shared" si="115"/>
        <v>21843天11时37分48秒</v>
      </c>
      <c r="I783" s="18">
        <f t="shared" si="116"/>
        <v>3136</v>
      </c>
      <c r="J783" s="19">
        <f t="shared" si="117"/>
        <v>235200</v>
      </c>
    </row>
    <row r="784" spans="1:10" x14ac:dyDescent="0.25">
      <c r="A784" s="22">
        <v>784</v>
      </c>
      <c r="B784" s="22">
        <f t="shared" si="110"/>
        <v>785</v>
      </c>
      <c r="C784" s="16">
        <f t="shared" si="111"/>
        <v>1213682000</v>
      </c>
      <c r="D784" s="16">
        <f t="shared" si="112"/>
        <v>7282092</v>
      </c>
      <c r="E784" s="16" t="str">
        <f t="shared" si="113"/>
        <v>84天6时48分12秒</v>
      </c>
      <c r="F784" s="17">
        <f t="shared" si="109"/>
        <v>315759860000</v>
      </c>
      <c r="G784" s="17">
        <f t="shared" si="114"/>
        <v>1894559160</v>
      </c>
      <c r="H784" s="17" t="str">
        <f t="shared" si="115"/>
        <v>21927天18时26分0秒</v>
      </c>
      <c r="I784" s="18">
        <f t="shared" si="116"/>
        <v>3140</v>
      </c>
      <c r="J784" s="19">
        <f t="shared" si="117"/>
        <v>235500</v>
      </c>
    </row>
    <row r="785" spans="1:10" x14ac:dyDescent="0.25">
      <c r="A785" s="22">
        <v>785</v>
      </c>
      <c r="B785" s="22">
        <f t="shared" si="110"/>
        <v>786</v>
      </c>
      <c r="C785" s="16">
        <f t="shared" si="111"/>
        <v>1216800000</v>
      </c>
      <c r="D785" s="16">
        <f t="shared" si="112"/>
        <v>7300800</v>
      </c>
      <c r="E785" s="16" t="str">
        <f t="shared" si="113"/>
        <v>84天12时0分0秒</v>
      </c>
      <c r="F785" s="17">
        <f t="shared" si="109"/>
        <v>316976660000</v>
      </c>
      <c r="G785" s="17">
        <f t="shared" si="114"/>
        <v>1901859960</v>
      </c>
      <c r="H785" s="17" t="str">
        <f t="shared" si="115"/>
        <v>22012天6时26分0秒</v>
      </c>
      <c r="I785" s="18">
        <f t="shared" si="116"/>
        <v>3144</v>
      </c>
      <c r="J785" s="19">
        <f t="shared" si="117"/>
        <v>235800</v>
      </c>
    </row>
    <row r="786" spans="1:10" x14ac:dyDescent="0.25">
      <c r="A786" s="22">
        <v>786</v>
      </c>
      <c r="B786" s="22">
        <f t="shared" si="110"/>
        <v>787</v>
      </c>
      <c r="C786" s="16">
        <f t="shared" si="111"/>
        <v>1219922000</v>
      </c>
      <c r="D786" s="16">
        <f t="shared" si="112"/>
        <v>7319532</v>
      </c>
      <c r="E786" s="16" t="str">
        <f t="shared" si="113"/>
        <v>84天17时12分12秒</v>
      </c>
      <c r="F786" s="17">
        <f t="shared" si="109"/>
        <v>318196582000</v>
      </c>
      <c r="G786" s="17">
        <f t="shared" si="114"/>
        <v>1909179492</v>
      </c>
      <c r="H786" s="17" t="str">
        <f t="shared" si="115"/>
        <v>22096天23时38分12秒</v>
      </c>
      <c r="I786" s="18">
        <f t="shared" si="116"/>
        <v>3148</v>
      </c>
      <c r="J786" s="19">
        <f t="shared" si="117"/>
        <v>236100</v>
      </c>
    </row>
    <row r="787" spans="1:10" x14ac:dyDescent="0.25">
      <c r="A787" s="22">
        <v>787</v>
      </c>
      <c r="B787" s="22">
        <f t="shared" si="110"/>
        <v>788</v>
      </c>
      <c r="C787" s="16">
        <f t="shared" si="111"/>
        <v>1223048000</v>
      </c>
      <c r="D787" s="16">
        <f t="shared" si="112"/>
        <v>7338288</v>
      </c>
      <c r="E787" s="16" t="str">
        <f t="shared" si="113"/>
        <v>84天22时24分48秒</v>
      </c>
      <c r="F787" s="17">
        <f t="shared" si="109"/>
        <v>319419630000</v>
      </c>
      <c r="G787" s="17">
        <f t="shared" si="114"/>
        <v>1916517780</v>
      </c>
      <c r="H787" s="17" t="str">
        <f t="shared" si="115"/>
        <v>22181天22时3分0秒</v>
      </c>
      <c r="I787" s="18">
        <f t="shared" si="116"/>
        <v>3152</v>
      </c>
      <c r="J787" s="19">
        <f t="shared" si="117"/>
        <v>236400</v>
      </c>
    </row>
    <row r="788" spans="1:10" x14ac:dyDescent="0.25">
      <c r="A788" s="22">
        <v>788</v>
      </c>
      <c r="B788" s="22">
        <f t="shared" si="110"/>
        <v>789</v>
      </c>
      <c r="C788" s="16">
        <f t="shared" si="111"/>
        <v>1226178000</v>
      </c>
      <c r="D788" s="16">
        <f t="shared" si="112"/>
        <v>7357068</v>
      </c>
      <c r="E788" s="16" t="str">
        <f t="shared" si="113"/>
        <v>85天3时37分48秒</v>
      </c>
      <c r="F788" s="17">
        <f t="shared" si="109"/>
        <v>320645808000</v>
      </c>
      <c r="G788" s="17">
        <f t="shared" si="114"/>
        <v>1923874848</v>
      </c>
      <c r="H788" s="17" t="str">
        <f t="shared" si="115"/>
        <v>22267天1时40分48秒</v>
      </c>
      <c r="I788" s="18">
        <f t="shared" si="116"/>
        <v>3156</v>
      </c>
      <c r="J788" s="19">
        <f t="shared" si="117"/>
        <v>236700</v>
      </c>
    </row>
    <row r="789" spans="1:10" x14ac:dyDescent="0.25">
      <c r="A789" s="22">
        <v>789</v>
      </c>
      <c r="B789" s="22">
        <f t="shared" si="110"/>
        <v>790</v>
      </c>
      <c r="C789" s="16">
        <f t="shared" si="111"/>
        <v>1229312000</v>
      </c>
      <c r="D789" s="16">
        <f t="shared" si="112"/>
        <v>7375872</v>
      </c>
      <c r="E789" s="16" t="str">
        <f t="shared" si="113"/>
        <v>85天8时51分12秒</v>
      </c>
      <c r="F789" s="17">
        <f t="shared" si="109"/>
        <v>321875120000</v>
      </c>
      <c r="G789" s="17">
        <f t="shared" si="114"/>
        <v>1931250720</v>
      </c>
      <c r="H789" s="17" t="str">
        <f t="shared" si="115"/>
        <v>22352天10时32分0秒</v>
      </c>
      <c r="I789" s="18">
        <f t="shared" si="116"/>
        <v>3160</v>
      </c>
      <c r="J789" s="19">
        <f t="shared" si="117"/>
        <v>237000</v>
      </c>
    </row>
    <row r="790" spans="1:10" x14ac:dyDescent="0.25">
      <c r="A790" s="22">
        <v>790</v>
      </c>
      <c r="B790" s="22">
        <f t="shared" si="110"/>
        <v>791</v>
      </c>
      <c r="C790" s="16">
        <f t="shared" si="111"/>
        <v>1232450000</v>
      </c>
      <c r="D790" s="16">
        <f t="shared" si="112"/>
        <v>7394700</v>
      </c>
      <c r="E790" s="16" t="str">
        <f t="shared" si="113"/>
        <v>85天14时5分0秒</v>
      </c>
      <c r="F790" s="17">
        <f t="shared" si="109"/>
        <v>323107570000</v>
      </c>
      <c r="G790" s="17">
        <f t="shared" si="114"/>
        <v>1938645420</v>
      </c>
      <c r="H790" s="17" t="str">
        <f t="shared" si="115"/>
        <v>22438天0时37分0秒</v>
      </c>
      <c r="I790" s="18">
        <f t="shared" si="116"/>
        <v>3164</v>
      </c>
      <c r="J790" s="19">
        <f t="shared" si="117"/>
        <v>237300</v>
      </c>
    </row>
    <row r="791" spans="1:10" x14ac:dyDescent="0.25">
      <c r="A791" s="22">
        <v>791</v>
      </c>
      <c r="B791" s="22">
        <f t="shared" si="110"/>
        <v>792</v>
      </c>
      <c r="C791" s="16">
        <f t="shared" si="111"/>
        <v>1235592000</v>
      </c>
      <c r="D791" s="16">
        <f t="shared" si="112"/>
        <v>7413552</v>
      </c>
      <c r="E791" s="16" t="str">
        <f t="shared" si="113"/>
        <v>85天19时19分12秒</v>
      </c>
      <c r="F791" s="17">
        <f t="shared" si="109"/>
        <v>324343162000</v>
      </c>
      <c r="G791" s="17">
        <f t="shared" si="114"/>
        <v>1946058972</v>
      </c>
      <c r="H791" s="17" t="str">
        <f t="shared" si="115"/>
        <v>22523天19时56分12秒</v>
      </c>
      <c r="I791" s="18">
        <f t="shared" si="116"/>
        <v>3168</v>
      </c>
      <c r="J791" s="19">
        <f t="shared" si="117"/>
        <v>237600</v>
      </c>
    </row>
    <row r="792" spans="1:10" x14ac:dyDescent="0.25">
      <c r="A792" s="22">
        <v>792</v>
      </c>
      <c r="B792" s="22">
        <f t="shared" si="110"/>
        <v>793</v>
      </c>
      <c r="C792" s="16">
        <f t="shared" si="111"/>
        <v>1238738000</v>
      </c>
      <c r="D792" s="16">
        <f t="shared" si="112"/>
        <v>7432428</v>
      </c>
      <c r="E792" s="16" t="str">
        <f t="shared" si="113"/>
        <v>86天0时33分48秒</v>
      </c>
      <c r="F792" s="17">
        <f t="shared" si="109"/>
        <v>325581900000</v>
      </c>
      <c r="G792" s="17">
        <f t="shared" si="114"/>
        <v>1953491400</v>
      </c>
      <c r="H792" s="17" t="str">
        <f t="shared" si="115"/>
        <v>22609天20时30分0秒</v>
      </c>
      <c r="I792" s="18">
        <f t="shared" si="116"/>
        <v>3172</v>
      </c>
      <c r="J792" s="19">
        <f t="shared" si="117"/>
        <v>237900</v>
      </c>
    </row>
    <row r="793" spans="1:10" x14ac:dyDescent="0.25">
      <c r="A793" s="22">
        <v>793</v>
      </c>
      <c r="B793" s="22">
        <f t="shared" si="110"/>
        <v>794</v>
      </c>
      <c r="C793" s="16">
        <f t="shared" si="111"/>
        <v>1241888000</v>
      </c>
      <c r="D793" s="16">
        <f t="shared" si="112"/>
        <v>7451328</v>
      </c>
      <c r="E793" s="16" t="str">
        <f t="shared" si="113"/>
        <v>86天5时48分48秒</v>
      </c>
      <c r="F793" s="17">
        <f t="shared" si="109"/>
        <v>326823788000</v>
      </c>
      <c r="G793" s="17">
        <f t="shared" si="114"/>
        <v>1960942728</v>
      </c>
      <c r="H793" s="17" t="str">
        <f t="shared" si="115"/>
        <v>22696天2时18分48秒</v>
      </c>
      <c r="I793" s="18">
        <f t="shared" si="116"/>
        <v>3176</v>
      </c>
      <c r="J793" s="19">
        <f t="shared" si="117"/>
        <v>238200</v>
      </c>
    </row>
    <row r="794" spans="1:10" x14ac:dyDescent="0.25">
      <c r="A794" s="22">
        <v>794</v>
      </c>
      <c r="B794" s="22">
        <f t="shared" si="110"/>
        <v>795</v>
      </c>
      <c r="C794" s="16">
        <f t="shared" si="111"/>
        <v>1245042000</v>
      </c>
      <c r="D794" s="16">
        <f t="shared" si="112"/>
        <v>7470252</v>
      </c>
      <c r="E794" s="16" t="str">
        <f t="shared" si="113"/>
        <v>86天11时4分12秒</v>
      </c>
      <c r="F794" s="17">
        <f t="shared" si="109"/>
        <v>328068830000</v>
      </c>
      <c r="G794" s="17">
        <f t="shared" si="114"/>
        <v>1968412980</v>
      </c>
      <c r="H794" s="17" t="str">
        <f t="shared" si="115"/>
        <v>22782天13时23分0秒</v>
      </c>
      <c r="I794" s="18">
        <f t="shared" si="116"/>
        <v>3180</v>
      </c>
      <c r="J794" s="19">
        <f t="shared" si="117"/>
        <v>238500</v>
      </c>
    </row>
    <row r="795" spans="1:10" x14ac:dyDescent="0.25">
      <c r="A795" s="22">
        <v>795</v>
      </c>
      <c r="B795" s="22">
        <f t="shared" si="110"/>
        <v>796</v>
      </c>
      <c r="C795" s="16">
        <f t="shared" si="111"/>
        <v>1248200000</v>
      </c>
      <c r="D795" s="16">
        <f t="shared" si="112"/>
        <v>7489200</v>
      </c>
      <c r="E795" s="16" t="str">
        <f t="shared" si="113"/>
        <v>86天16时20分0秒</v>
      </c>
      <c r="F795" s="17">
        <f t="shared" si="109"/>
        <v>329317030000</v>
      </c>
      <c r="G795" s="17">
        <f t="shared" si="114"/>
        <v>1975902180</v>
      </c>
      <c r="H795" s="17" t="str">
        <f t="shared" si="115"/>
        <v>22869天5时43分0秒</v>
      </c>
      <c r="I795" s="18">
        <f t="shared" si="116"/>
        <v>3184</v>
      </c>
      <c r="J795" s="19">
        <f t="shared" si="117"/>
        <v>238800</v>
      </c>
    </row>
    <row r="796" spans="1:10" x14ac:dyDescent="0.25">
      <c r="A796" s="22">
        <v>796</v>
      </c>
      <c r="B796" s="22">
        <f t="shared" si="110"/>
        <v>797</v>
      </c>
      <c r="C796" s="16">
        <f t="shared" si="111"/>
        <v>1251362000</v>
      </c>
      <c r="D796" s="16">
        <f t="shared" si="112"/>
        <v>7508172</v>
      </c>
      <c r="E796" s="16" t="str">
        <f t="shared" si="113"/>
        <v>86天21时36分12秒</v>
      </c>
      <c r="F796" s="17">
        <f t="shared" si="109"/>
        <v>330568392000</v>
      </c>
      <c r="G796" s="17">
        <f t="shared" si="114"/>
        <v>1983410352</v>
      </c>
      <c r="H796" s="17" t="str">
        <f t="shared" si="115"/>
        <v>22956天3时19分12秒</v>
      </c>
      <c r="I796" s="18">
        <f t="shared" si="116"/>
        <v>3188</v>
      </c>
      <c r="J796" s="19">
        <f t="shared" si="117"/>
        <v>239100</v>
      </c>
    </row>
    <row r="797" spans="1:10" x14ac:dyDescent="0.25">
      <c r="A797" s="22">
        <v>797</v>
      </c>
      <c r="B797" s="22">
        <f t="shared" si="110"/>
        <v>798</v>
      </c>
      <c r="C797" s="16">
        <f t="shared" si="111"/>
        <v>1254528000</v>
      </c>
      <c r="D797" s="16">
        <f t="shared" si="112"/>
        <v>7527168</v>
      </c>
      <c r="E797" s="16" t="str">
        <f t="shared" si="113"/>
        <v>87天2时52分48秒</v>
      </c>
      <c r="F797" s="17">
        <f t="shared" si="109"/>
        <v>331822920000</v>
      </c>
      <c r="G797" s="17">
        <f t="shared" si="114"/>
        <v>1990937520</v>
      </c>
      <c r="H797" s="17" t="str">
        <f t="shared" si="115"/>
        <v>23043天6时12分0秒</v>
      </c>
      <c r="I797" s="18">
        <f t="shared" si="116"/>
        <v>3192</v>
      </c>
      <c r="J797" s="19">
        <f t="shared" si="117"/>
        <v>239400</v>
      </c>
    </row>
    <row r="798" spans="1:10" x14ac:dyDescent="0.25">
      <c r="A798" s="22">
        <v>798</v>
      </c>
      <c r="B798" s="22">
        <f t="shared" si="110"/>
        <v>799</v>
      </c>
      <c r="C798" s="16">
        <f t="shared" si="111"/>
        <v>1257698000</v>
      </c>
      <c r="D798" s="16">
        <f t="shared" si="112"/>
        <v>7546188</v>
      </c>
      <c r="E798" s="16" t="str">
        <f t="shared" si="113"/>
        <v>87天8时9分48秒</v>
      </c>
      <c r="F798" s="17">
        <f t="shared" si="109"/>
        <v>333080618000</v>
      </c>
      <c r="G798" s="17">
        <f t="shared" si="114"/>
        <v>1998483708</v>
      </c>
      <c r="H798" s="17" t="str">
        <f t="shared" si="115"/>
        <v>23130天14时21分48秒</v>
      </c>
      <c r="I798" s="18">
        <f t="shared" si="116"/>
        <v>3196</v>
      </c>
      <c r="J798" s="19">
        <f t="shared" si="117"/>
        <v>239700</v>
      </c>
    </row>
    <row r="799" spans="1:10" x14ac:dyDescent="0.25">
      <c r="A799" s="22">
        <v>799</v>
      </c>
      <c r="B799" s="22">
        <f t="shared" si="110"/>
        <v>800</v>
      </c>
      <c r="C799" s="16">
        <f t="shared" si="111"/>
        <v>1260872000</v>
      </c>
      <c r="D799" s="16">
        <f t="shared" si="112"/>
        <v>7565232</v>
      </c>
      <c r="E799" s="16" t="str">
        <f t="shared" si="113"/>
        <v>87天13时27分12秒</v>
      </c>
      <c r="F799" s="17">
        <f t="shared" si="109"/>
        <v>334341490000</v>
      </c>
      <c r="G799" s="17">
        <f t="shared" si="114"/>
        <v>2006048940</v>
      </c>
      <c r="H799" s="17" t="str">
        <f t="shared" si="115"/>
        <v>23218天3时49分0秒</v>
      </c>
      <c r="I799" s="18">
        <f t="shared" si="116"/>
        <v>3200</v>
      </c>
      <c r="J799" s="19">
        <f t="shared" si="117"/>
        <v>240000</v>
      </c>
    </row>
    <row r="800" spans="1:10" x14ac:dyDescent="0.25">
      <c r="A800" s="22">
        <v>800</v>
      </c>
      <c r="B800" s="22">
        <f t="shared" si="110"/>
        <v>801</v>
      </c>
      <c r="C800" s="16">
        <f t="shared" si="111"/>
        <v>1264050000</v>
      </c>
      <c r="D800" s="16">
        <f t="shared" si="112"/>
        <v>7584300</v>
      </c>
      <c r="E800" s="16" t="str">
        <f t="shared" si="113"/>
        <v>87天18时45分0秒</v>
      </c>
      <c r="F800" s="17">
        <f t="shared" si="109"/>
        <v>335605540000</v>
      </c>
      <c r="G800" s="17">
        <f t="shared" si="114"/>
        <v>2013633240</v>
      </c>
      <c r="H800" s="17" t="str">
        <f t="shared" si="115"/>
        <v>23305天22时34分0秒</v>
      </c>
      <c r="I800" s="18">
        <f t="shared" si="116"/>
        <v>3204</v>
      </c>
      <c r="J800" s="19">
        <f t="shared" si="117"/>
        <v>240300</v>
      </c>
    </row>
    <row r="801" spans="1:10" x14ac:dyDescent="0.25">
      <c r="A801" s="22">
        <v>801</v>
      </c>
      <c r="B801" s="22">
        <f t="shared" si="110"/>
        <v>802</v>
      </c>
      <c r="C801" s="16">
        <f t="shared" si="111"/>
        <v>1267232000</v>
      </c>
      <c r="D801" s="16">
        <f t="shared" si="112"/>
        <v>7603392</v>
      </c>
      <c r="E801" s="16" t="str">
        <f t="shared" si="113"/>
        <v>88天0时3分12秒</v>
      </c>
      <c r="F801" s="17">
        <f t="shared" si="109"/>
        <v>336872772000</v>
      </c>
      <c r="G801" s="17">
        <f t="shared" si="114"/>
        <v>2021236632</v>
      </c>
      <c r="H801" s="17" t="str">
        <f t="shared" si="115"/>
        <v>23393天22时37分12秒</v>
      </c>
      <c r="I801" s="18">
        <f t="shared" si="116"/>
        <v>3208</v>
      </c>
      <c r="J801" s="19">
        <f t="shared" si="117"/>
        <v>240600</v>
      </c>
    </row>
    <row r="802" spans="1:10" x14ac:dyDescent="0.25">
      <c r="A802" s="22">
        <v>802</v>
      </c>
      <c r="B802" s="22">
        <f t="shared" si="110"/>
        <v>803</v>
      </c>
      <c r="C802" s="16">
        <f t="shared" si="111"/>
        <v>1270418000</v>
      </c>
      <c r="D802" s="16">
        <f t="shared" si="112"/>
        <v>7622508</v>
      </c>
      <c r="E802" s="16" t="str">
        <f t="shared" si="113"/>
        <v>88天5时21分48秒</v>
      </c>
      <c r="F802" s="17">
        <f t="shared" si="109"/>
        <v>338143190000</v>
      </c>
      <c r="G802" s="17">
        <f t="shared" si="114"/>
        <v>2028859140</v>
      </c>
      <c r="H802" s="17" t="str">
        <f t="shared" si="115"/>
        <v>23482天3时59分0秒</v>
      </c>
      <c r="I802" s="18">
        <f t="shared" si="116"/>
        <v>3212</v>
      </c>
      <c r="J802" s="19">
        <f t="shared" si="117"/>
        <v>240900</v>
      </c>
    </row>
    <row r="803" spans="1:10" x14ac:dyDescent="0.25">
      <c r="A803" s="22">
        <v>803</v>
      </c>
      <c r="B803" s="22">
        <f t="shared" si="110"/>
        <v>804</v>
      </c>
      <c r="C803" s="16">
        <f t="shared" si="111"/>
        <v>1273608000</v>
      </c>
      <c r="D803" s="16">
        <f t="shared" si="112"/>
        <v>7641648</v>
      </c>
      <c r="E803" s="16" t="str">
        <f t="shared" si="113"/>
        <v>88天10时40分48秒</v>
      </c>
      <c r="F803" s="17">
        <f t="shared" si="109"/>
        <v>339416798000</v>
      </c>
      <c r="G803" s="17">
        <f t="shared" si="114"/>
        <v>2036500788</v>
      </c>
      <c r="H803" s="17" t="str">
        <f t="shared" si="115"/>
        <v>23570天14时39分48秒</v>
      </c>
      <c r="I803" s="18">
        <f t="shared" si="116"/>
        <v>3216</v>
      </c>
      <c r="J803" s="19">
        <f t="shared" si="117"/>
        <v>241200</v>
      </c>
    </row>
    <row r="804" spans="1:10" x14ac:dyDescent="0.25">
      <c r="A804" s="22">
        <v>804</v>
      </c>
      <c r="B804" s="22">
        <f t="shared" si="110"/>
        <v>805</v>
      </c>
      <c r="C804" s="16">
        <f t="shared" si="111"/>
        <v>1276802000</v>
      </c>
      <c r="D804" s="16">
        <f t="shared" si="112"/>
        <v>7660812</v>
      </c>
      <c r="E804" s="16" t="str">
        <f t="shared" si="113"/>
        <v>88天16时0分12秒</v>
      </c>
      <c r="F804" s="17">
        <f t="shared" si="109"/>
        <v>340693600000</v>
      </c>
      <c r="G804" s="17">
        <f t="shared" si="114"/>
        <v>2044161600</v>
      </c>
      <c r="H804" s="17" t="str">
        <f t="shared" si="115"/>
        <v>23659天6时40分0秒</v>
      </c>
      <c r="I804" s="18">
        <f t="shared" si="116"/>
        <v>3220</v>
      </c>
      <c r="J804" s="19">
        <f t="shared" si="117"/>
        <v>241500</v>
      </c>
    </row>
    <row r="805" spans="1:10" x14ac:dyDescent="0.25">
      <c r="A805" s="22">
        <v>805</v>
      </c>
      <c r="B805" s="22">
        <f t="shared" si="110"/>
        <v>806</v>
      </c>
      <c r="C805" s="16">
        <f t="shared" si="111"/>
        <v>1280000000</v>
      </c>
      <c r="D805" s="16">
        <f t="shared" si="112"/>
        <v>7680000</v>
      </c>
      <c r="E805" s="16" t="str">
        <f t="shared" si="113"/>
        <v>88天21时20分0秒</v>
      </c>
      <c r="F805" s="17">
        <f t="shared" ref="F805:F868" si="118">F804+C805</f>
        <v>341973600000</v>
      </c>
      <c r="G805" s="17">
        <f t="shared" si="114"/>
        <v>2051841600</v>
      </c>
      <c r="H805" s="17" t="str">
        <f t="shared" si="115"/>
        <v>23748天4时0分0秒</v>
      </c>
      <c r="I805" s="18">
        <f t="shared" si="116"/>
        <v>3224</v>
      </c>
      <c r="J805" s="19">
        <f t="shared" si="117"/>
        <v>241800</v>
      </c>
    </row>
    <row r="806" spans="1:10" x14ac:dyDescent="0.25">
      <c r="A806" s="22">
        <v>806</v>
      </c>
      <c r="B806" s="22">
        <f t="shared" si="110"/>
        <v>807</v>
      </c>
      <c r="C806" s="16">
        <f t="shared" si="111"/>
        <v>1283202000</v>
      </c>
      <c r="D806" s="16">
        <f t="shared" si="112"/>
        <v>7699212</v>
      </c>
      <c r="E806" s="16" t="str">
        <f t="shared" si="113"/>
        <v>89天2时40分12秒</v>
      </c>
      <c r="F806" s="17">
        <f t="shared" si="118"/>
        <v>343256802000</v>
      </c>
      <c r="G806" s="17">
        <f t="shared" si="114"/>
        <v>2059540812</v>
      </c>
      <c r="H806" s="17" t="str">
        <f t="shared" si="115"/>
        <v>23837天6时40分12秒</v>
      </c>
      <c r="I806" s="18">
        <f t="shared" si="116"/>
        <v>3228</v>
      </c>
      <c r="J806" s="19">
        <f t="shared" si="117"/>
        <v>242100</v>
      </c>
    </row>
    <row r="807" spans="1:10" x14ac:dyDescent="0.25">
      <c r="A807" s="22">
        <v>807</v>
      </c>
      <c r="B807" s="22">
        <f t="shared" si="110"/>
        <v>808</v>
      </c>
      <c r="C807" s="16">
        <f t="shared" si="111"/>
        <v>1286408000</v>
      </c>
      <c r="D807" s="16">
        <f t="shared" si="112"/>
        <v>7718448</v>
      </c>
      <c r="E807" s="16" t="str">
        <f t="shared" si="113"/>
        <v>89天8时0分48秒</v>
      </c>
      <c r="F807" s="17">
        <f t="shared" si="118"/>
        <v>344543210000</v>
      </c>
      <c r="G807" s="17">
        <f t="shared" si="114"/>
        <v>2067259260</v>
      </c>
      <c r="H807" s="17" t="str">
        <f t="shared" si="115"/>
        <v>23926天14时41分0秒</v>
      </c>
      <c r="I807" s="18">
        <f t="shared" si="116"/>
        <v>3232</v>
      </c>
      <c r="J807" s="19">
        <f t="shared" si="117"/>
        <v>242400</v>
      </c>
    </row>
    <row r="808" spans="1:10" x14ac:dyDescent="0.25">
      <c r="A808" s="22">
        <v>808</v>
      </c>
      <c r="B808" s="22">
        <f t="shared" si="110"/>
        <v>809</v>
      </c>
      <c r="C808" s="16">
        <f t="shared" si="111"/>
        <v>1289618000</v>
      </c>
      <c r="D808" s="16">
        <f t="shared" si="112"/>
        <v>7737708</v>
      </c>
      <c r="E808" s="16" t="str">
        <f t="shared" si="113"/>
        <v>89天13时21分48秒</v>
      </c>
      <c r="F808" s="17">
        <f t="shared" si="118"/>
        <v>345832828000</v>
      </c>
      <c r="G808" s="17">
        <f t="shared" si="114"/>
        <v>2074996968</v>
      </c>
      <c r="H808" s="17" t="str">
        <f t="shared" si="115"/>
        <v>24016天4时2分48秒</v>
      </c>
      <c r="I808" s="18">
        <f t="shared" si="116"/>
        <v>3236</v>
      </c>
      <c r="J808" s="19">
        <f t="shared" si="117"/>
        <v>242700</v>
      </c>
    </row>
    <row r="809" spans="1:10" x14ac:dyDescent="0.25">
      <c r="A809" s="22">
        <v>809</v>
      </c>
      <c r="B809" s="22">
        <f t="shared" si="110"/>
        <v>810</v>
      </c>
      <c r="C809" s="16">
        <f t="shared" si="111"/>
        <v>1292832000</v>
      </c>
      <c r="D809" s="16">
        <f t="shared" si="112"/>
        <v>7756992</v>
      </c>
      <c r="E809" s="16" t="str">
        <f t="shared" si="113"/>
        <v>89天18时43分12秒</v>
      </c>
      <c r="F809" s="17">
        <f t="shared" si="118"/>
        <v>347125660000</v>
      </c>
      <c r="G809" s="17">
        <f t="shared" si="114"/>
        <v>2082753960</v>
      </c>
      <c r="H809" s="17" t="str">
        <f t="shared" si="115"/>
        <v>24105天22时46分0秒</v>
      </c>
      <c r="I809" s="18">
        <f t="shared" si="116"/>
        <v>3240</v>
      </c>
      <c r="J809" s="19">
        <f t="shared" si="117"/>
        <v>243000</v>
      </c>
    </row>
    <row r="810" spans="1:10" x14ac:dyDescent="0.25">
      <c r="A810" s="22">
        <v>810</v>
      </c>
      <c r="B810" s="22">
        <f t="shared" si="110"/>
        <v>811</v>
      </c>
      <c r="C810" s="16">
        <f t="shared" si="111"/>
        <v>1296050000</v>
      </c>
      <c r="D810" s="16">
        <f t="shared" si="112"/>
        <v>7776300</v>
      </c>
      <c r="E810" s="16" t="str">
        <f t="shared" si="113"/>
        <v>90天0时5分0秒</v>
      </c>
      <c r="F810" s="17">
        <f t="shared" si="118"/>
        <v>348421710000</v>
      </c>
      <c r="G810" s="17">
        <f t="shared" si="114"/>
        <v>2090530260</v>
      </c>
      <c r="H810" s="17" t="str">
        <f t="shared" si="115"/>
        <v>24195天22时51分0秒</v>
      </c>
      <c r="I810" s="18">
        <f t="shared" si="116"/>
        <v>3244</v>
      </c>
      <c r="J810" s="19">
        <f t="shared" si="117"/>
        <v>243300</v>
      </c>
    </row>
    <row r="811" spans="1:10" x14ac:dyDescent="0.25">
      <c r="A811" s="22">
        <v>811</v>
      </c>
      <c r="B811" s="22">
        <f t="shared" si="110"/>
        <v>812</v>
      </c>
      <c r="C811" s="16">
        <f t="shared" si="111"/>
        <v>1299272000</v>
      </c>
      <c r="D811" s="16">
        <f t="shared" si="112"/>
        <v>7795632</v>
      </c>
      <c r="E811" s="16" t="str">
        <f t="shared" si="113"/>
        <v>90天5时27分12秒</v>
      </c>
      <c r="F811" s="17">
        <f t="shared" si="118"/>
        <v>349720982000</v>
      </c>
      <c r="G811" s="17">
        <f t="shared" si="114"/>
        <v>2098325892</v>
      </c>
      <c r="H811" s="17" t="str">
        <f t="shared" si="115"/>
        <v>24286天4时18分12秒</v>
      </c>
      <c r="I811" s="18">
        <f t="shared" si="116"/>
        <v>3248</v>
      </c>
      <c r="J811" s="19">
        <f t="shared" si="117"/>
        <v>243600</v>
      </c>
    </row>
    <row r="812" spans="1:10" x14ac:dyDescent="0.25">
      <c r="A812" s="22">
        <v>812</v>
      </c>
      <c r="B812" s="22">
        <f t="shared" si="110"/>
        <v>813</v>
      </c>
      <c r="C812" s="16">
        <f t="shared" si="111"/>
        <v>1302498000</v>
      </c>
      <c r="D812" s="16">
        <f t="shared" si="112"/>
        <v>7814988</v>
      </c>
      <c r="E812" s="16" t="str">
        <f t="shared" si="113"/>
        <v>90天10时49分48秒</v>
      </c>
      <c r="F812" s="17">
        <f t="shared" si="118"/>
        <v>351023480000</v>
      </c>
      <c r="G812" s="17">
        <f t="shared" si="114"/>
        <v>2106140880</v>
      </c>
      <c r="H812" s="17" t="str">
        <f t="shared" si="115"/>
        <v>24376天15时8分0秒</v>
      </c>
      <c r="I812" s="18">
        <f t="shared" si="116"/>
        <v>3252</v>
      </c>
      <c r="J812" s="19">
        <f t="shared" si="117"/>
        <v>243900</v>
      </c>
    </row>
    <row r="813" spans="1:10" x14ac:dyDescent="0.25">
      <c r="A813" s="22">
        <v>813</v>
      </c>
      <c r="B813" s="22">
        <f t="shared" si="110"/>
        <v>814</v>
      </c>
      <c r="C813" s="16">
        <f t="shared" si="111"/>
        <v>1305728000</v>
      </c>
      <c r="D813" s="16">
        <f t="shared" si="112"/>
        <v>7834368</v>
      </c>
      <c r="E813" s="16" t="str">
        <f t="shared" si="113"/>
        <v>90天16时12分48秒</v>
      </c>
      <c r="F813" s="17">
        <f t="shared" si="118"/>
        <v>352329208000</v>
      </c>
      <c r="G813" s="17">
        <f t="shared" si="114"/>
        <v>2113975248</v>
      </c>
      <c r="H813" s="17" t="str">
        <f t="shared" si="115"/>
        <v>24467天7时20分48秒</v>
      </c>
      <c r="I813" s="18">
        <f t="shared" si="116"/>
        <v>3256</v>
      </c>
      <c r="J813" s="19">
        <f t="shared" si="117"/>
        <v>244200</v>
      </c>
    </row>
    <row r="814" spans="1:10" x14ac:dyDescent="0.25">
      <c r="A814" s="22">
        <v>814</v>
      </c>
      <c r="B814" s="22">
        <f t="shared" si="110"/>
        <v>815</v>
      </c>
      <c r="C814" s="16">
        <f t="shared" si="111"/>
        <v>1308962000</v>
      </c>
      <c r="D814" s="16">
        <f t="shared" si="112"/>
        <v>7853772</v>
      </c>
      <c r="E814" s="16" t="str">
        <f t="shared" si="113"/>
        <v>90天21时36分12秒</v>
      </c>
      <c r="F814" s="17">
        <f t="shared" si="118"/>
        <v>353638170000</v>
      </c>
      <c r="G814" s="17">
        <f t="shared" si="114"/>
        <v>2121829020</v>
      </c>
      <c r="H814" s="17" t="str">
        <f t="shared" si="115"/>
        <v>24558天4时57分0秒</v>
      </c>
      <c r="I814" s="18">
        <f t="shared" si="116"/>
        <v>3260</v>
      </c>
      <c r="J814" s="19">
        <f t="shared" si="117"/>
        <v>244500</v>
      </c>
    </row>
    <row r="815" spans="1:10" x14ac:dyDescent="0.25">
      <c r="A815" s="22">
        <v>815</v>
      </c>
      <c r="B815" s="22">
        <f t="shared" si="110"/>
        <v>816</v>
      </c>
      <c r="C815" s="16">
        <f t="shared" si="111"/>
        <v>1312200000</v>
      </c>
      <c r="D815" s="16">
        <f t="shared" si="112"/>
        <v>7873200</v>
      </c>
      <c r="E815" s="16" t="str">
        <f t="shared" si="113"/>
        <v>91天3时0分0秒</v>
      </c>
      <c r="F815" s="17">
        <f t="shared" si="118"/>
        <v>354950370000</v>
      </c>
      <c r="G815" s="17">
        <f t="shared" si="114"/>
        <v>2129702220</v>
      </c>
      <c r="H815" s="17" t="str">
        <f t="shared" si="115"/>
        <v>24649天7时57分0秒</v>
      </c>
      <c r="I815" s="18">
        <f t="shared" si="116"/>
        <v>3264</v>
      </c>
      <c r="J815" s="19">
        <f t="shared" si="117"/>
        <v>244800</v>
      </c>
    </row>
    <row r="816" spans="1:10" x14ac:dyDescent="0.25">
      <c r="A816" s="22">
        <v>816</v>
      </c>
      <c r="B816" s="22">
        <f t="shared" si="110"/>
        <v>817</v>
      </c>
      <c r="C816" s="16">
        <f t="shared" si="111"/>
        <v>1315442000</v>
      </c>
      <c r="D816" s="16">
        <f t="shared" si="112"/>
        <v>7892652</v>
      </c>
      <c r="E816" s="16" t="str">
        <f t="shared" si="113"/>
        <v>91天8时24分12秒</v>
      </c>
      <c r="F816" s="17">
        <f t="shared" si="118"/>
        <v>356265812000</v>
      </c>
      <c r="G816" s="17">
        <f t="shared" si="114"/>
        <v>2137594872</v>
      </c>
      <c r="H816" s="17" t="str">
        <f t="shared" si="115"/>
        <v>24740天16时21分12秒</v>
      </c>
      <c r="I816" s="18">
        <f t="shared" si="116"/>
        <v>3268</v>
      </c>
      <c r="J816" s="19">
        <f t="shared" si="117"/>
        <v>245100</v>
      </c>
    </row>
    <row r="817" spans="1:10" x14ac:dyDescent="0.25">
      <c r="A817" s="22">
        <v>817</v>
      </c>
      <c r="B817" s="22">
        <f t="shared" si="110"/>
        <v>818</v>
      </c>
      <c r="C817" s="16">
        <f t="shared" si="111"/>
        <v>1318688000</v>
      </c>
      <c r="D817" s="16">
        <f t="shared" si="112"/>
        <v>7912128</v>
      </c>
      <c r="E817" s="16" t="str">
        <f t="shared" si="113"/>
        <v>91天13时48分48秒</v>
      </c>
      <c r="F817" s="17">
        <f t="shared" si="118"/>
        <v>357584500000</v>
      </c>
      <c r="G817" s="17">
        <f t="shared" si="114"/>
        <v>2145507000</v>
      </c>
      <c r="H817" s="17" t="str">
        <f t="shared" si="115"/>
        <v>24832天6时10分0秒</v>
      </c>
      <c r="I817" s="18">
        <f t="shared" si="116"/>
        <v>3272</v>
      </c>
      <c r="J817" s="19">
        <f t="shared" si="117"/>
        <v>245400</v>
      </c>
    </row>
    <row r="818" spans="1:10" x14ac:dyDescent="0.25">
      <c r="A818" s="22">
        <v>818</v>
      </c>
      <c r="B818" s="22">
        <f t="shared" si="110"/>
        <v>819</v>
      </c>
      <c r="C818" s="16">
        <f t="shared" si="111"/>
        <v>1321938000</v>
      </c>
      <c r="D818" s="16">
        <f t="shared" si="112"/>
        <v>7931628</v>
      </c>
      <c r="E818" s="16" t="str">
        <f t="shared" si="113"/>
        <v>91天19时13分48秒</v>
      </c>
      <c r="F818" s="17">
        <f t="shared" si="118"/>
        <v>358906438000</v>
      </c>
      <c r="G818" s="17">
        <f t="shared" si="114"/>
        <v>2153438628</v>
      </c>
      <c r="H818" s="17" t="str">
        <f t="shared" si="115"/>
        <v>24924天1时23分48秒</v>
      </c>
      <c r="I818" s="18">
        <f t="shared" si="116"/>
        <v>3276</v>
      </c>
      <c r="J818" s="19">
        <f t="shared" si="117"/>
        <v>245700</v>
      </c>
    </row>
    <row r="819" spans="1:10" x14ac:dyDescent="0.25">
      <c r="A819" s="22">
        <v>819</v>
      </c>
      <c r="B819" s="22">
        <f t="shared" si="110"/>
        <v>820</v>
      </c>
      <c r="C819" s="16">
        <f t="shared" si="111"/>
        <v>1325192000</v>
      </c>
      <c r="D819" s="16">
        <f t="shared" si="112"/>
        <v>7951152</v>
      </c>
      <c r="E819" s="16" t="str">
        <f t="shared" si="113"/>
        <v>92天0时39分12秒</v>
      </c>
      <c r="F819" s="17">
        <f t="shared" si="118"/>
        <v>360231630000</v>
      </c>
      <c r="G819" s="17">
        <f t="shared" si="114"/>
        <v>2161389780</v>
      </c>
      <c r="H819" s="17" t="str">
        <f t="shared" si="115"/>
        <v>25016天2时3分0秒</v>
      </c>
      <c r="I819" s="18">
        <f t="shared" si="116"/>
        <v>3280</v>
      </c>
      <c r="J819" s="19">
        <f t="shared" si="117"/>
        <v>246000</v>
      </c>
    </row>
    <row r="820" spans="1:10" x14ac:dyDescent="0.25">
      <c r="A820" s="22">
        <v>820</v>
      </c>
      <c r="B820" s="22">
        <f t="shared" si="110"/>
        <v>821</v>
      </c>
      <c r="C820" s="16">
        <f t="shared" si="111"/>
        <v>1328450000</v>
      </c>
      <c r="D820" s="16">
        <f t="shared" si="112"/>
        <v>7970700</v>
      </c>
      <c r="E820" s="16" t="str">
        <f t="shared" si="113"/>
        <v>92天6时5分0秒</v>
      </c>
      <c r="F820" s="17">
        <f t="shared" si="118"/>
        <v>361560080000</v>
      </c>
      <c r="G820" s="17">
        <f t="shared" si="114"/>
        <v>2169360480</v>
      </c>
      <c r="H820" s="17" t="str">
        <f t="shared" si="115"/>
        <v>25108天8时8分0秒</v>
      </c>
      <c r="I820" s="18">
        <f t="shared" si="116"/>
        <v>3284</v>
      </c>
      <c r="J820" s="19">
        <f t="shared" si="117"/>
        <v>246300</v>
      </c>
    </row>
    <row r="821" spans="1:10" x14ac:dyDescent="0.25">
      <c r="A821" s="22">
        <v>821</v>
      </c>
      <c r="B821" s="22">
        <f t="shared" si="110"/>
        <v>822</v>
      </c>
      <c r="C821" s="16">
        <f t="shared" si="111"/>
        <v>1331712000</v>
      </c>
      <c r="D821" s="16">
        <f t="shared" si="112"/>
        <v>7990272</v>
      </c>
      <c r="E821" s="16" t="str">
        <f t="shared" si="113"/>
        <v>92天11时31分12秒</v>
      </c>
      <c r="F821" s="17">
        <f t="shared" si="118"/>
        <v>362891792000</v>
      </c>
      <c r="G821" s="17">
        <f t="shared" si="114"/>
        <v>2177350752</v>
      </c>
      <c r="H821" s="17" t="str">
        <f t="shared" si="115"/>
        <v>25200天19时39分12秒</v>
      </c>
      <c r="I821" s="18">
        <f t="shared" si="116"/>
        <v>3288</v>
      </c>
      <c r="J821" s="19">
        <f t="shared" si="117"/>
        <v>246600</v>
      </c>
    </row>
    <row r="822" spans="1:10" x14ac:dyDescent="0.25">
      <c r="A822" s="22">
        <v>822</v>
      </c>
      <c r="B822" s="22">
        <f t="shared" si="110"/>
        <v>823</v>
      </c>
      <c r="C822" s="16">
        <f t="shared" si="111"/>
        <v>1334978000</v>
      </c>
      <c r="D822" s="16">
        <f t="shared" si="112"/>
        <v>8009868</v>
      </c>
      <c r="E822" s="16" t="str">
        <f t="shared" si="113"/>
        <v>92天16时57分48秒</v>
      </c>
      <c r="F822" s="17">
        <f t="shared" si="118"/>
        <v>364226770000</v>
      </c>
      <c r="G822" s="17">
        <f t="shared" si="114"/>
        <v>2185360620</v>
      </c>
      <c r="H822" s="17" t="str">
        <f t="shared" si="115"/>
        <v>25293天12时37分0秒</v>
      </c>
      <c r="I822" s="18">
        <f t="shared" si="116"/>
        <v>3292</v>
      </c>
      <c r="J822" s="19">
        <f t="shared" si="117"/>
        <v>246900</v>
      </c>
    </row>
    <row r="823" spans="1:10" x14ac:dyDescent="0.25">
      <c r="A823" s="22">
        <v>823</v>
      </c>
      <c r="B823" s="22">
        <f t="shared" si="110"/>
        <v>824</v>
      </c>
      <c r="C823" s="16">
        <f t="shared" si="111"/>
        <v>1338248000</v>
      </c>
      <c r="D823" s="16">
        <f t="shared" si="112"/>
        <v>8029488</v>
      </c>
      <c r="E823" s="16" t="str">
        <f t="shared" si="113"/>
        <v>92天22时24分48秒</v>
      </c>
      <c r="F823" s="17">
        <f t="shared" si="118"/>
        <v>365565018000</v>
      </c>
      <c r="G823" s="17">
        <f t="shared" si="114"/>
        <v>2193390108</v>
      </c>
      <c r="H823" s="17" t="str">
        <f t="shared" si="115"/>
        <v>25386天11时1分48秒</v>
      </c>
      <c r="I823" s="18">
        <f t="shared" si="116"/>
        <v>3296</v>
      </c>
      <c r="J823" s="19">
        <f t="shared" si="117"/>
        <v>247200</v>
      </c>
    </row>
    <row r="824" spans="1:10" x14ac:dyDescent="0.25">
      <c r="A824" s="22">
        <v>824</v>
      </c>
      <c r="B824" s="22">
        <f t="shared" si="110"/>
        <v>825</v>
      </c>
      <c r="C824" s="16">
        <f t="shared" si="111"/>
        <v>1341522000</v>
      </c>
      <c r="D824" s="16">
        <f t="shared" si="112"/>
        <v>8049132</v>
      </c>
      <c r="E824" s="16" t="str">
        <f t="shared" si="113"/>
        <v>93天3时52分12秒</v>
      </c>
      <c r="F824" s="17">
        <f t="shared" si="118"/>
        <v>366906540000</v>
      </c>
      <c r="G824" s="17">
        <f t="shared" si="114"/>
        <v>2201439240</v>
      </c>
      <c r="H824" s="17" t="str">
        <f t="shared" si="115"/>
        <v>25479天14时54分0秒</v>
      </c>
      <c r="I824" s="18">
        <f t="shared" si="116"/>
        <v>3300</v>
      </c>
      <c r="J824" s="19">
        <f t="shared" si="117"/>
        <v>247500</v>
      </c>
    </row>
    <row r="825" spans="1:10" x14ac:dyDescent="0.25">
      <c r="A825" s="22">
        <v>825</v>
      </c>
      <c r="B825" s="22">
        <f t="shared" si="110"/>
        <v>826</v>
      </c>
      <c r="C825" s="16">
        <f t="shared" si="111"/>
        <v>1344800000</v>
      </c>
      <c r="D825" s="16">
        <f t="shared" si="112"/>
        <v>8068800</v>
      </c>
      <c r="E825" s="16" t="str">
        <f t="shared" si="113"/>
        <v>93天9时20分0秒</v>
      </c>
      <c r="F825" s="17">
        <f t="shared" si="118"/>
        <v>368251340000</v>
      </c>
      <c r="G825" s="17">
        <f t="shared" si="114"/>
        <v>2209508040</v>
      </c>
      <c r="H825" s="17" t="str">
        <f t="shared" si="115"/>
        <v>25573天0时14分0秒</v>
      </c>
      <c r="I825" s="18">
        <f t="shared" si="116"/>
        <v>3304</v>
      </c>
      <c r="J825" s="19">
        <f t="shared" si="117"/>
        <v>247800</v>
      </c>
    </row>
    <row r="826" spans="1:10" x14ac:dyDescent="0.25">
      <c r="A826" s="22">
        <v>826</v>
      </c>
      <c r="B826" s="22">
        <f t="shared" si="110"/>
        <v>827</v>
      </c>
      <c r="C826" s="16">
        <f t="shared" si="111"/>
        <v>1348082000</v>
      </c>
      <c r="D826" s="16">
        <f t="shared" si="112"/>
        <v>8088492</v>
      </c>
      <c r="E826" s="16" t="str">
        <f t="shared" si="113"/>
        <v>93天14时48分12秒</v>
      </c>
      <c r="F826" s="17">
        <f t="shared" si="118"/>
        <v>369599422000</v>
      </c>
      <c r="G826" s="17">
        <f t="shared" si="114"/>
        <v>2217596532</v>
      </c>
      <c r="H826" s="17" t="str">
        <f t="shared" si="115"/>
        <v>25666天15时2分12秒</v>
      </c>
      <c r="I826" s="18">
        <f t="shared" si="116"/>
        <v>3308</v>
      </c>
      <c r="J826" s="19">
        <f t="shared" si="117"/>
        <v>248100</v>
      </c>
    </row>
    <row r="827" spans="1:10" x14ac:dyDescent="0.25">
      <c r="A827" s="22">
        <v>827</v>
      </c>
      <c r="B827" s="22">
        <f t="shared" si="110"/>
        <v>828</v>
      </c>
      <c r="C827" s="16">
        <f t="shared" si="111"/>
        <v>1351368000</v>
      </c>
      <c r="D827" s="16">
        <f t="shared" si="112"/>
        <v>8108208</v>
      </c>
      <c r="E827" s="16" t="str">
        <f t="shared" si="113"/>
        <v>93天20时16分48秒</v>
      </c>
      <c r="F827" s="17">
        <f t="shared" si="118"/>
        <v>370950790000</v>
      </c>
      <c r="G827" s="17">
        <f t="shared" si="114"/>
        <v>2225704740</v>
      </c>
      <c r="H827" s="17" t="str">
        <f t="shared" si="115"/>
        <v>25760天11时19分0秒</v>
      </c>
      <c r="I827" s="18">
        <f t="shared" si="116"/>
        <v>3312</v>
      </c>
      <c r="J827" s="19">
        <f t="shared" si="117"/>
        <v>248400</v>
      </c>
    </row>
    <row r="828" spans="1:10" x14ac:dyDescent="0.25">
      <c r="A828" s="22">
        <v>828</v>
      </c>
      <c r="B828" s="22">
        <f t="shared" si="110"/>
        <v>829</v>
      </c>
      <c r="C828" s="16">
        <f t="shared" si="111"/>
        <v>1354658000</v>
      </c>
      <c r="D828" s="16">
        <f t="shared" si="112"/>
        <v>8127948</v>
      </c>
      <c r="E828" s="16" t="str">
        <f t="shared" si="113"/>
        <v>94天1时45分48秒</v>
      </c>
      <c r="F828" s="17">
        <f t="shared" si="118"/>
        <v>372305448000</v>
      </c>
      <c r="G828" s="17">
        <f t="shared" si="114"/>
        <v>2233832688</v>
      </c>
      <c r="H828" s="17" t="str">
        <f t="shared" si="115"/>
        <v>25854天13时4分48秒</v>
      </c>
      <c r="I828" s="18">
        <f t="shared" si="116"/>
        <v>3316</v>
      </c>
      <c r="J828" s="19">
        <f t="shared" si="117"/>
        <v>248700</v>
      </c>
    </row>
    <row r="829" spans="1:10" x14ac:dyDescent="0.25">
      <c r="A829" s="22">
        <v>829</v>
      </c>
      <c r="B829" s="22">
        <f t="shared" si="110"/>
        <v>830</v>
      </c>
      <c r="C829" s="16">
        <f t="shared" si="111"/>
        <v>1357952000</v>
      </c>
      <c r="D829" s="16">
        <f t="shared" si="112"/>
        <v>8147712</v>
      </c>
      <c r="E829" s="16" t="str">
        <f t="shared" si="113"/>
        <v>94天7时15分12秒</v>
      </c>
      <c r="F829" s="17">
        <f t="shared" si="118"/>
        <v>373663400000</v>
      </c>
      <c r="G829" s="17">
        <f t="shared" si="114"/>
        <v>2241980400</v>
      </c>
      <c r="H829" s="17" t="str">
        <f t="shared" si="115"/>
        <v>25948天20时20分0秒</v>
      </c>
      <c r="I829" s="18">
        <f t="shared" si="116"/>
        <v>3320</v>
      </c>
      <c r="J829" s="19">
        <f t="shared" si="117"/>
        <v>249000</v>
      </c>
    </row>
    <row r="830" spans="1:10" x14ac:dyDescent="0.25">
      <c r="A830" s="22">
        <v>830</v>
      </c>
      <c r="B830" s="22">
        <f t="shared" si="110"/>
        <v>831</v>
      </c>
      <c r="C830" s="16">
        <f t="shared" si="111"/>
        <v>1361250000</v>
      </c>
      <c r="D830" s="16">
        <f t="shared" si="112"/>
        <v>8167500</v>
      </c>
      <c r="E830" s="16" t="str">
        <f t="shared" si="113"/>
        <v>94天12时45分0秒</v>
      </c>
      <c r="F830" s="17">
        <f t="shared" si="118"/>
        <v>375024650000</v>
      </c>
      <c r="G830" s="17">
        <f t="shared" si="114"/>
        <v>2250147900</v>
      </c>
      <c r="H830" s="17" t="str">
        <f t="shared" si="115"/>
        <v>26043天9时5分0秒</v>
      </c>
      <c r="I830" s="18">
        <f t="shared" si="116"/>
        <v>3324</v>
      </c>
      <c r="J830" s="19">
        <f t="shared" si="117"/>
        <v>249300</v>
      </c>
    </row>
    <row r="831" spans="1:10" x14ac:dyDescent="0.25">
      <c r="A831" s="22">
        <v>831</v>
      </c>
      <c r="B831" s="22">
        <f t="shared" si="110"/>
        <v>832</v>
      </c>
      <c r="C831" s="16">
        <f t="shared" si="111"/>
        <v>1364552000</v>
      </c>
      <c r="D831" s="16">
        <f t="shared" si="112"/>
        <v>8187312</v>
      </c>
      <c r="E831" s="16" t="str">
        <f t="shared" si="113"/>
        <v>94天18时15分12秒</v>
      </c>
      <c r="F831" s="17">
        <f t="shared" si="118"/>
        <v>376389202000</v>
      </c>
      <c r="G831" s="17">
        <f t="shared" si="114"/>
        <v>2258335212</v>
      </c>
      <c r="H831" s="17" t="str">
        <f t="shared" si="115"/>
        <v>26138天3时20分12秒</v>
      </c>
      <c r="I831" s="18">
        <f t="shared" si="116"/>
        <v>3328</v>
      </c>
      <c r="J831" s="19">
        <f t="shared" si="117"/>
        <v>249600</v>
      </c>
    </row>
    <row r="832" spans="1:10" x14ac:dyDescent="0.25">
      <c r="A832" s="22">
        <v>832</v>
      </c>
      <c r="B832" s="22">
        <f t="shared" si="110"/>
        <v>833</v>
      </c>
      <c r="C832" s="16">
        <f t="shared" si="111"/>
        <v>1367858000</v>
      </c>
      <c r="D832" s="16">
        <f t="shared" si="112"/>
        <v>8207148</v>
      </c>
      <c r="E832" s="16" t="str">
        <f t="shared" si="113"/>
        <v>94天23时45分48秒</v>
      </c>
      <c r="F832" s="17">
        <f t="shared" si="118"/>
        <v>377757060000</v>
      </c>
      <c r="G832" s="17">
        <f t="shared" si="114"/>
        <v>2266542360</v>
      </c>
      <c r="H832" s="17" t="str">
        <f t="shared" si="115"/>
        <v>26233天3时6分0秒</v>
      </c>
      <c r="I832" s="18">
        <f t="shared" si="116"/>
        <v>3332</v>
      </c>
      <c r="J832" s="19">
        <f t="shared" si="117"/>
        <v>249900</v>
      </c>
    </row>
    <row r="833" spans="1:10" x14ac:dyDescent="0.25">
      <c r="A833" s="22">
        <v>833</v>
      </c>
      <c r="B833" s="22">
        <f t="shared" si="110"/>
        <v>834</v>
      </c>
      <c r="C833" s="16">
        <f t="shared" si="111"/>
        <v>1371168000</v>
      </c>
      <c r="D833" s="16">
        <f t="shared" si="112"/>
        <v>8227008</v>
      </c>
      <c r="E833" s="16" t="str">
        <f t="shared" si="113"/>
        <v>95天5时16分48秒</v>
      </c>
      <c r="F833" s="17">
        <f t="shared" si="118"/>
        <v>379128228000</v>
      </c>
      <c r="G833" s="17">
        <f t="shared" si="114"/>
        <v>2274769368</v>
      </c>
      <c r="H833" s="17" t="str">
        <f t="shared" si="115"/>
        <v>26328天8时22分48秒</v>
      </c>
      <c r="I833" s="18">
        <f t="shared" si="116"/>
        <v>3336</v>
      </c>
      <c r="J833" s="19">
        <f t="shared" si="117"/>
        <v>250200</v>
      </c>
    </row>
    <row r="834" spans="1:10" x14ac:dyDescent="0.25">
      <c r="A834" s="22">
        <v>834</v>
      </c>
      <c r="B834" s="22">
        <f t="shared" si="110"/>
        <v>835</v>
      </c>
      <c r="C834" s="16">
        <f t="shared" si="111"/>
        <v>1374482000</v>
      </c>
      <c r="D834" s="16">
        <f t="shared" si="112"/>
        <v>8246892</v>
      </c>
      <c r="E834" s="16" t="str">
        <f t="shared" si="113"/>
        <v>95天10时48分12秒</v>
      </c>
      <c r="F834" s="17">
        <f t="shared" si="118"/>
        <v>380502710000</v>
      </c>
      <c r="G834" s="17">
        <f t="shared" si="114"/>
        <v>2283016260</v>
      </c>
      <c r="H834" s="17" t="str">
        <f t="shared" si="115"/>
        <v>26423天19时11分0秒</v>
      </c>
      <c r="I834" s="18">
        <f t="shared" si="116"/>
        <v>3340</v>
      </c>
      <c r="J834" s="19">
        <f t="shared" si="117"/>
        <v>250500</v>
      </c>
    </row>
    <row r="835" spans="1:10" x14ac:dyDescent="0.25">
      <c r="A835" s="22">
        <v>835</v>
      </c>
      <c r="B835" s="22">
        <f t="shared" si="110"/>
        <v>836</v>
      </c>
      <c r="C835" s="16">
        <f t="shared" si="111"/>
        <v>1377800000</v>
      </c>
      <c r="D835" s="16">
        <f t="shared" si="112"/>
        <v>8266800</v>
      </c>
      <c r="E835" s="16" t="str">
        <f t="shared" si="113"/>
        <v>95天16时20分0秒</v>
      </c>
      <c r="F835" s="17">
        <f t="shared" si="118"/>
        <v>381880510000</v>
      </c>
      <c r="G835" s="17">
        <f t="shared" si="114"/>
        <v>2291283060</v>
      </c>
      <c r="H835" s="17" t="str">
        <f t="shared" si="115"/>
        <v>26519天11时31分0秒</v>
      </c>
      <c r="I835" s="18">
        <f t="shared" si="116"/>
        <v>3344</v>
      </c>
      <c r="J835" s="19">
        <f t="shared" si="117"/>
        <v>250800</v>
      </c>
    </row>
    <row r="836" spans="1:10" x14ac:dyDescent="0.25">
      <c r="A836" s="22">
        <v>836</v>
      </c>
      <c r="B836" s="22">
        <f t="shared" si="110"/>
        <v>837</v>
      </c>
      <c r="C836" s="16">
        <f t="shared" si="111"/>
        <v>1381122000</v>
      </c>
      <c r="D836" s="16">
        <f t="shared" si="112"/>
        <v>8286732</v>
      </c>
      <c r="E836" s="16" t="str">
        <f t="shared" si="113"/>
        <v>95天21时52分12秒</v>
      </c>
      <c r="F836" s="17">
        <f t="shared" si="118"/>
        <v>383261632000</v>
      </c>
      <c r="G836" s="17">
        <f t="shared" si="114"/>
        <v>2299569792</v>
      </c>
      <c r="H836" s="17" t="str">
        <f t="shared" si="115"/>
        <v>26615天9时23分12秒</v>
      </c>
      <c r="I836" s="18">
        <f t="shared" si="116"/>
        <v>3348</v>
      </c>
      <c r="J836" s="19">
        <f t="shared" si="117"/>
        <v>251100</v>
      </c>
    </row>
    <row r="837" spans="1:10" x14ac:dyDescent="0.25">
      <c r="A837" s="22">
        <v>837</v>
      </c>
      <c r="B837" s="22">
        <f t="shared" si="110"/>
        <v>838</v>
      </c>
      <c r="C837" s="16">
        <f t="shared" si="111"/>
        <v>1384448000</v>
      </c>
      <c r="D837" s="16">
        <f t="shared" si="112"/>
        <v>8306688</v>
      </c>
      <c r="E837" s="16" t="str">
        <f t="shared" si="113"/>
        <v>96天3时24分48秒</v>
      </c>
      <c r="F837" s="17">
        <f t="shared" si="118"/>
        <v>384646080000</v>
      </c>
      <c r="G837" s="17">
        <f t="shared" si="114"/>
        <v>2307876480</v>
      </c>
      <c r="H837" s="17" t="str">
        <f t="shared" si="115"/>
        <v>26711天12时48分0秒</v>
      </c>
      <c r="I837" s="18">
        <f t="shared" si="116"/>
        <v>3352</v>
      </c>
      <c r="J837" s="19">
        <f t="shared" si="117"/>
        <v>251400</v>
      </c>
    </row>
    <row r="838" spans="1:10" x14ac:dyDescent="0.25">
      <c r="A838" s="22">
        <v>838</v>
      </c>
      <c r="B838" s="22">
        <f t="shared" si="110"/>
        <v>839</v>
      </c>
      <c r="C838" s="16">
        <f t="shared" si="111"/>
        <v>1387778000</v>
      </c>
      <c r="D838" s="16">
        <f t="shared" si="112"/>
        <v>8326668</v>
      </c>
      <c r="E838" s="16" t="str">
        <f t="shared" si="113"/>
        <v>96天8时57分48秒</v>
      </c>
      <c r="F838" s="17">
        <f t="shared" si="118"/>
        <v>386033858000</v>
      </c>
      <c r="G838" s="17">
        <f t="shared" si="114"/>
        <v>2316203148</v>
      </c>
      <c r="H838" s="17" t="str">
        <f t="shared" si="115"/>
        <v>26807天21时45分48秒</v>
      </c>
      <c r="I838" s="18">
        <f t="shared" si="116"/>
        <v>3356</v>
      </c>
      <c r="J838" s="19">
        <f t="shared" si="117"/>
        <v>251700</v>
      </c>
    </row>
    <row r="839" spans="1:10" x14ac:dyDescent="0.25">
      <c r="A839" s="22">
        <v>839</v>
      </c>
      <c r="B839" s="22">
        <f t="shared" ref="B839:B902" si="119">A839+1</f>
        <v>840</v>
      </c>
      <c r="C839" s="16">
        <f t="shared" ref="C839:C902" si="120">(B839-6)*(B839-6)*2000</f>
        <v>1391112000</v>
      </c>
      <c r="D839" s="16">
        <f t="shared" ref="D839:D902" si="121">C839*60/10000</f>
        <v>8346672</v>
      </c>
      <c r="E839" s="16" t="str">
        <f t="shared" ref="E839:E902" si="122">CONCATENATE(TEXT(INT(D839/86400),0),"天",TEXT(INT(MOD(D839/3600,24)),0),"时",TEXT(INT(MOD(D839/60,60)),0),"分",TEXT(INT(MOD(D839,60)),0),"秒")</f>
        <v>96天14时31分12秒</v>
      </c>
      <c r="F839" s="17">
        <f t="shared" si="118"/>
        <v>387424970000</v>
      </c>
      <c r="G839" s="17">
        <f t="shared" ref="G839:G902" si="123">F839*60/10000</f>
        <v>2324549820</v>
      </c>
      <c r="H839" s="17" t="str">
        <f t="shared" ref="H839:H902" si="124">CONCATENATE(TEXT(INT(G839/86400),0),"天",TEXT(INT(MOD(G839/3600,24)),0),"时",TEXT(INT(MOD(G839/60,60)),0),"分",TEXT(INT(MOD(G839,60)),0),"秒")</f>
        <v>26904天12时17分0秒</v>
      </c>
      <c r="I839" s="18">
        <f t="shared" ref="I839:I902" si="125">24+4*(B839-6)</f>
        <v>3360</v>
      </c>
      <c r="J839" s="19">
        <f t="shared" ref="J839:J902" si="126">1800+300*(B839-6)</f>
        <v>252000</v>
      </c>
    </row>
    <row r="840" spans="1:10" x14ac:dyDescent="0.25">
      <c r="A840" s="22">
        <v>840</v>
      </c>
      <c r="B840" s="22">
        <f t="shared" si="119"/>
        <v>841</v>
      </c>
      <c r="C840" s="16">
        <f t="shared" si="120"/>
        <v>1394450000</v>
      </c>
      <c r="D840" s="16">
        <f t="shared" si="121"/>
        <v>8366700</v>
      </c>
      <c r="E840" s="16" t="str">
        <f t="shared" si="122"/>
        <v>96天20时5分0秒</v>
      </c>
      <c r="F840" s="17">
        <f t="shared" si="118"/>
        <v>388819420000</v>
      </c>
      <c r="G840" s="17">
        <f t="shared" si="123"/>
        <v>2332916520</v>
      </c>
      <c r="H840" s="17" t="str">
        <f t="shared" si="124"/>
        <v>27001天8时22分0秒</v>
      </c>
      <c r="I840" s="18">
        <f t="shared" si="125"/>
        <v>3364</v>
      </c>
      <c r="J840" s="19">
        <f t="shared" si="126"/>
        <v>252300</v>
      </c>
    </row>
    <row r="841" spans="1:10" x14ac:dyDescent="0.25">
      <c r="A841" s="22">
        <v>841</v>
      </c>
      <c r="B841" s="22">
        <f t="shared" si="119"/>
        <v>842</v>
      </c>
      <c r="C841" s="16">
        <f t="shared" si="120"/>
        <v>1397792000</v>
      </c>
      <c r="D841" s="16">
        <f t="shared" si="121"/>
        <v>8386752</v>
      </c>
      <c r="E841" s="16" t="str">
        <f t="shared" si="122"/>
        <v>97天1时39分12秒</v>
      </c>
      <c r="F841" s="17">
        <f t="shared" si="118"/>
        <v>390217212000</v>
      </c>
      <c r="G841" s="17">
        <f t="shared" si="123"/>
        <v>2341303272</v>
      </c>
      <c r="H841" s="17" t="str">
        <f t="shared" si="124"/>
        <v>27098天10时1分12秒</v>
      </c>
      <c r="I841" s="18">
        <f t="shared" si="125"/>
        <v>3368</v>
      </c>
      <c r="J841" s="19">
        <f t="shared" si="126"/>
        <v>252600</v>
      </c>
    </row>
    <row r="842" spans="1:10" x14ac:dyDescent="0.25">
      <c r="A842" s="22">
        <v>842</v>
      </c>
      <c r="B842" s="22">
        <f t="shared" si="119"/>
        <v>843</v>
      </c>
      <c r="C842" s="16">
        <f t="shared" si="120"/>
        <v>1401138000</v>
      </c>
      <c r="D842" s="16">
        <f t="shared" si="121"/>
        <v>8406828</v>
      </c>
      <c r="E842" s="16" t="str">
        <f t="shared" si="122"/>
        <v>97天7时13分48秒</v>
      </c>
      <c r="F842" s="17">
        <f t="shared" si="118"/>
        <v>391618350000</v>
      </c>
      <c r="G842" s="17">
        <f t="shared" si="123"/>
        <v>2349710100</v>
      </c>
      <c r="H842" s="17" t="str">
        <f t="shared" si="124"/>
        <v>27195天17时15分0秒</v>
      </c>
      <c r="I842" s="18">
        <f t="shared" si="125"/>
        <v>3372</v>
      </c>
      <c r="J842" s="19">
        <f t="shared" si="126"/>
        <v>252900</v>
      </c>
    </row>
    <row r="843" spans="1:10" x14ac:dyDescent="0.25">
      <c r="A843" s="22">
        <v>843</v>
      </c>
      <c r="B843" s="22">
        <f t="shared" si="119"/>
        <v>844</v>
      </c>
      <c r="C843" s="16">
        <f t="shared" si="120"/>
        <v>1404488000</v>
      </c>
      <c r="D843" s="16">
        <f t="shared" si="121"/>
        <v>8426928</v>
      </c>
      <c r="E843" s="16" t="str">
        <f t="shared" si="122"/>
        <v>97天12时48分48秒</v>
      </c>
      <c r="F843" s="17">
        <f t="shared" si="118"/>
        <v>393022838000</v>
      </c>
      <c r="G843" s="17">
        <f t="shared" si="123"/>
        <v>2358137028</v>
      </c>
      <c r="H843" s="17" t="str">
        <f t="shared" si="124"/>
        <v>27293天6时3分48秒</v>
      </c>
      <c r="I843" s="18">
        <f t="shared" si="125"/>
        <v>3376</v>
      </c>
      <c r="J843" s="19">
        <f t="shared" si="126"/>
        <v>253200</v>
      </c>
    </row>
    <row r="844" spans="1:10" x14ac:dyDescent="0.25">
      <c r="A844" s="22">
        <v>844</v>
      </c>
      <c r="B844" s="22">
        <f t="shared" si="119"/>
        <v>845</v>
      </c>
      <c r="C844" s="16">
        <f t="shared" si="120"/>
        <v>1407842000</v>
      </c>
      <c r="D844" s="16">
        <f t="shared" si="121"/>
        <v>8447052</v>
      </c>
      <c r="E844" s="16" t="str">
        <f t="shared" si="122"/>
        <v>97天18时24分12秒</v>
      </c>
      <c r="F844" s="17">
        <f t="shared" si="118"/>
        <v>394430680000</v>
      </c>
      <c r="G844" s="17">
        <f t="shared" si="123"/>
        <v>2366584080</v>
      </c>
      <c r="H844" s="17" t="str">
        <f t="shared" si="124"/>
        <v>27391天0时28分0秒</v>
      </c>
      <c r="I844" s="18">
        <f t="shared" si="125"/>
        <v>3380</v>
      </c>
      <c r="J844" s="19">
        <f t="shared" si="126"/>
        <v>253500</v>
      </c>
    </row>
    <row r="845" spans="1:10" x14ac:dyDescent="0.25">
      <c r="A845" s="22">
        <v>845</v>
      </c>
      <c r="B845" s="22">
        <f t="shared" si="119"/>
        <v>846</v>
      </c>
      <c r="C845" s="16">
        <f t="shared" si="120"/>
        <v>1411200000</v>
      </c>
      <c r="D845" s="16">
        <f t="shared" si="121"/>
        <v>8467200</v>
      </c>
      <c r="E845" s="16" t="str">
        <f t="shared" si="122"/>
        <v>98天0时0分0秒</v>
      </c>
      <c r="F845" s="17">
        <f t="shared" si="118"/>
        <v>395841880000</v>
      </c>
      <c r="G845" s="17">
        <f t="shared" si="123"/>
        <v>2375051280</v>
      </c>
      <c r="H845" s="17" t="str">
        <f t="shared" si="124"/>
        <v>27489天0时28分0秒</v>
      </c>
      <c r="I845" s="18">
        <f t="shared" si="125"/>
        <v>3384</v>
      </c>
      <c r="J845" s="19">
        <f t="shared" si="126"/>
        <v>253800</v>
      </c>
    </row>
    <row r="846" spans="1:10" x14ac:dyDescent="0.25">
      <c r="A846" s="22">
        <v>846</v>
      </c>
      <c r="B846" s="22">
        <f t="shared" si="119"/>
        <v>847</v>
      </c>
      <c r="C846" s="16">
        <f t="shared" si="120"/>
        <v>1414562000</v>
      </c>
      <c r="D846" s="16">
        <f t="shared" si="121"/>
        <v>8487372</v>
      </c>
      <c r="E846" s="16" t="str">
        <f t="shared" si="122"/>
        <v>98天5时36分12秒</v>
      </c>
      <c r="F846" s="17">
        <f t="shared" si="118"/>
        <v>397256442000</v>
      </c>
      <c r="G846" s="17">
        <f t="shared" si="123"/>
        <v>2383538652</v>
      </c>
      <c r="H846" s="17" t="str">
        <f t="shared" si="124"/>
        <v>27587天6时4分12秒</v>
      </c>
      <c r="I846" s="18">
        <f t="shared" si="125"/>
        <v>3388</v>
      </c>
      <c r="J846" s="19">
        <f t="shared" si="126"/>
        <v>254100</v>
      </c>
    </row>
    <row r="847" spans="1:10" x14ac:dyDescent="0.25">
      <c r="A847" s="22">
        <v>847</v>
      </c>
      <c r="B847" s="22">
        <f t="shared" si="119"/>
        <v>848</v>
      </c>
      <c r="C847" s="16">
        <f t="shared" si="120"/>
        <v>1417928000</v>
      </c>
      <c r="D847" s="16">
        <f t="shared" si="121"/>
        <v>8507568</v>
      </c>
      <c r="E847" s="16" t="str">
        <f t="shared" si="122"/>
        <v>98天11时12分48秒</v>
      </c>
      <c r="F847" s="17">
        <f t="shared" si="118"/>
        <v>398674370000</v>
      </c>
      <c r="G847" s="17">
        <f t="shared" si="123"/>
        <v>2392046220</v>
      </c>
      <c r="H847" s="17" t="str">
        <f t="shared" si="124"/>
        <v>27685天17时17分0秒</v>
      </c>
      <c r="I847" s="18">
        <f t="shared" si="125"/>
        <v>3392</v>
      </c>
      <c r="J847" s="19">
        <f t="shared" si="126"/>
        <v>254400</v>
      </c>
    </row>
    <row r="848" spans="1:10" x14ac:dyDescent="0.25">
      <c r="A848" s="22">
        <v>848</v>
      </c>
      <c r="B848" s="22">
        <f t="shared" si="119"/>
        <v>849</v>
      </c>
      <c r="C848" s="16">
        <f t="shared" si="120"/>
        <v>1421298000</v>
      </c>
      <c r="D848" s="16">
        <f t="shared" si="121"/>
        <v>8527788</v>
      </c>
      <c r="E848" s="16" t="str">
        <f t="shared" si="122"/>
        <v>98天16时49分48秒</v>
      </c>
      <c r="F848" s="17">
        <f t="shared" si="118"/>
        <v>400095668000</v>
      </c>
      <c r="G848" s="17">
        <f t="shared" si="123"/>
        <v>2400574008</v>
      </c>
      <c r="H848" s="17" t="str">
        <f t="shared" si="124"/>
        <v>27784天10时6分48秒</v>
      </c>
      <c r="I848" s="18">
        <f t="shared" si="125"/>
        <v>3396</v>
      </c>
      <c r="J848" s="19">
        <f t="shared" si="126"/>
        <v>254700</v>
      </c>
    </row>
    <row r="849" spans="1:10" x14ac:dyDescent="0.25">
      <c r="A849" s="22">
        <v>849</v>
      </c>
      <c r="B849" s="22">
        <f t="shared" si="119"/>
        <v>850</v>
      </c>
      <c r="C849" s="16">
        <f t="shared" si="120"/>
        <v>1424672000</v>
      </c>
      <c r="D849" s="16">
        <f t="shared" si="121"/>
        <v>8548032</v>
      </c>
      <c r="E849" s="16" t="str">
        <f t="shared" si="122"/>
        <v>98天22时27分12秒</v>
      </c>
      <c r="F849" s="17">
        <f t="shared" si="118"/>
        <v>401520340000</v>
      </c>
      <c r="G849" s="17">
        <f t="shared" si="123"/>
        <v>2409122040</v>
      </c>
      <c r="H849" s="17" t="str">
        <f t="shared" si="124"/>
        <v>27883天8时34分0秒</v>
      </c>
      <c r="I849" s="18">
        <f t="shared" si="125"/>
        <v>3400</v>
      </c>
      <c r="J849" s="19">
        <f t="shared" si="126"/>
        <v>255000</v>
      </c>
    </row>
    <row r="850" spans="1:10" x14ac:dyDescent="0.25">
      <c r="A850" s="22">
        <v>850</v>
      </c>
      <c r="B850" s="22">
        <f t="shared" si="119"/>
        <v>851</v>
      </c>
      <c r="C850" s="16">
        <f t="shared" si="120"/>
        <v>1428050000</v>
      </c>
      <c r="D850" s="16">
        <f t="shared" si="121"/>
        <v>8568300</v>
      </c>
      <c r="E850" s="16" t="str">
        <f t="shared" si="122"/>
        <v>99天4时5分0秒</v>
      </c>
      <c r="F850" s="17">
        <f t="shared" si="118"/>
        <v>402948390000</v>
      </c>
      <c r="G850" s="17">
        <f t="shared" si="123"/>
        <v>2417690340</v>
      </c>
      <c r="H850" s="17" t="str">
        <f t="shared" si="124"/>
        <v>27982天12时39分0秒</v>
      </c>
      <c r="I850" s="18">
        <f t="shared" si="125"/>
        <v>3404</v>
      </c>
      <c r="J850" s="19">
        <f t="shared" si="126"/>
        <v>255300</v>
      </c>
    </row>
    <row r="851" spans="1:10" x14ac:dyDescent="0.25">
      <c r="A851" s="22">
        <v>851</v>
      </c>
      <c r="B851" s="22">
        <f t="shared" si="119"/>
        <v>852</v>
      </c>
      <c r="C851" s="16">
        <f t="shared" si="120"/>
        <v>1431432000</v>
      </c>
      <c r="D851" s="16">
        <f t="shared" si="121"/>
        <v>8588592</v>
      </c>
      <c r="E851" s="16" t="str">
        <f t="shared" si="122"/>
        <v>99天9时43分12秒</v>
      </c>
      <c r="F851" s="17">
        <f t="shared" si="118"/>
        <v>404379822000</v>
      </c>
      <c r="G851" s="17">
        <f t="shared" si="123"/>
        <v>2426278932</v>
      </c>
      <c r="H851" s="17" t="str">
        <f t="shared" si="124"/>
        <v>28081天22时22分12秒</v>
      </c>
      <c r="I851" s="18">
        <f t="shared" si="125"/>
        <v>3408</v>
      </c>
      <c r="J851" s="19">
        <f t="shared" si="126"/>
        <v>255600</v>
      </c>
    </row>
    <row r="852" spans="1:10" x14ac:dyDescent="0.25">
      <c r="A852" s="22">
        <v>852</v>
      </c>
      <c r="B852" s="22">
        <f t="shared" si="119"/>
        <v>853</v>
      </c>
      <c r="C852" s="16">
        <f t="shared" si="120"/>
        <v>1434818000</v>
      </c>
      <c r="D852" s="16">
        <f t="shared" si="121"/>
        <v>8608908</v>
      </c>
      <c r="E852" s="16" t="str">
        <f t="shared" si="122"/>
        <v>99天15时21分48秒</v>
      </c>
      <c r="F852" s="17">
        <f t="shared" si="118"/>
        <v>405814640000</v>
      </c>
      <c r="G852" s="17">
        <f t="shared" si="123"/>
        <v>2434887840</v>
      </c>
      <c r="H852" s="17" t="str">
        <f t="shared" si="124"/>
        <v>28181天13时44分0秒</v>
      </c>
      <c r="I852" s="18">
        <f t="shared" si="125"/>
        <v>3412</v>
      </c>
      <c r="J852" s="19">
        <f t="shared" si="126"/>
        <v>255900</v>
      </c>
    </row>
    <row r="853" spans="1:10" x14ac:dyDescent="0.25">
      <c r="A853" s="22">
        <v>853</v>
      </c>
      <c r="B853" s="22">
        <f t="shared" si="119"/>
        <v>854</v>
      </c>
      <c r="C853" s="16">
        <f t="shared" si="120"/>
        <v>1438208000</v>
      </c>
      <c r="D853" s="16">
        <f t="shared" si="121"/>
        <v>8629248</v>
      </c>
      <c r="E853" s="16" t="str">
        <f t="shared" si="122"/>
        <v>99天21时0分48秒</v>
      </c>
      <c r="F853" s="17">
        <f t="shared" si="118"/>
        <v>407252848000</v>
      </c>
      <c r="G853" s="17">
        <f t="shared" si="123"/>
        <v>2443517088</v>
      </c>
      <c r="H853" s="17" t="str">
        <f t="shared" si="124"/>
        <v>28281天10时44分48秒</v>
      </c>
      <c r="I853" s="18">
        <f t="shared" si="125"/>
        <v>3416</v>
      </c>
      <c r="J853" s="19">
        <f t="shared" si="126"/>
        <v>256200</v>
      </c>
    </row>
    <row r="854" spans="1:10" x14ac:dyDescent="0.25">
      <c r="A854" s="22">
        <v>854</v>
      </c>
      <c r="B854" s="22">
        <f t="shared" si="119"/>
        <v>855</v>
      </c>
      <c r="C854" s="16">
        <f t="shared" si="120"/>
        <v>1441602000</v>
      </c>
      <c r="D854" s="16">
        <f t="shared" si="121"/>
        <v>8649612</v>
      </c>
      <c r="E854" s="16" t="str">
        <f t="shared" si="122"/>
        <v>100天2时40分12秒</v>
      </c>
      <c r="F854" s="17">
        <f t="shared" si="118"/>
        <v>408694450000</v>
      </c>
      <c r="G854" s="17">
        <f t="shared" si="123"/>
        <v>2452166700</v>
      </c>
      <c r="H854" s="17" t="str">
        <f t="shared" si="124"/>
        <v>28381天13时25分0秒</v>
      </c>
      <c r="I854" s="18">
        <f t="shared" si="125"/>
        <v>3420</v>
      </c>
      <c r="J854" s="19">
        <f t="shared" si="126"/>
        <v>256500</v>
      </c>
    </row>
    <row r="855" spans="1:10" x14ac:dyDescent="0.25">
      <c r="A855" s="22">
        <v>855</v>
      </c>
      <c r="B855" s="22">
        <f t="shared" si="119"/>
        <v>856</v>
      </c>
      <c r="C855" s="16">
        <f t="shared" si="120"/>
        <v>1445000000</v>
      </c>
      <c r="D855" s="16">
        <f t="shared" si="121"/>
        <v>8670000</v>
      </c>
      <c r="E855" s="16" t="str">
        <f t="shared" si="122"/>
        <v>100天8时20分0秒</v>
      </c>
      <c r="F855" s="17">
        <f t="shared" si="118"/>
        <v>410139450000</v>
      </c>
      <c r="G855" s="17">
        <f t="shared" si="123"/>
        <v>2460836700</v>
      </c>
      <c r="H855" s="17" t="str">
        <f t="shared" si="124"/>
        <v>28481天21时45分0秒</v>
      </c>
      <c r="I855" s="18">
        <f t="shared" si="125"/>
        <v>3424</v>
      </c>
      <c r="J855" s="19">
        <f t="shared" si="126"/>
        <v>256800</v>
      </c>
    </row>
    <row r="856" spans="1:10" x14ac:dyDescent="0.25">
      <c r="A856" s="22">
        <v>856</v>
      </c>
      <c r="B856" s="22">
        <f t="shared" si="119"/>
        <v>857</v>
      </c>
      <c r="C856" s="16">
        <f t="shared" si="120"/>
        <v>1448402000</v>
      </c>
      <c r="D856" s="16">
        <f t="shared" si="121"/>
        <v>8690412</v>
      </c>
      <c r="E856" s="16" t="str">
        <f t="shared" si="122"/>
        <v>100天14时0分12秒</v>
      </c>
      <c r="F856" s="17">
        <f t="shared" si="118"/>
        <v>411587852000</v>
      </c>
      <c r="G856" s="17">
        <f t="shared" si="123"/>
        <v>2469527112</v>
      </c>
      <c r="H856" s="17" t="str">
        <f t="shared" si="124"/>
        <v>28582天11时45分12秒</v>
      </c>
      <c r="I856" s="18">
        <f t="shared" si="125"/>
        <v>3428</v>
      </c>
      <c r="J856" s="19">
        <f t="shared" si="126"/>
        <v>257100</v>
      </c>
    </row>
    <row r="857" spans="1:10" x14ac:dyDescent="0.25">
      <c r="A857" s="22">
        <v>857</v>
      </c>
      <c r="B857" s="22">
        <f t="shared" si="119"/>
        <v>858</v>
      </c>
      <c r="C857" s="16">
        <f t="shared" si="120"/>
        <v>1451808000</v>
      </c>
      <c r="D857" s="16">
        <f t="shared" si="121"/>
        <v>8710848</v>
      </c>
      <c r="E857" s="16" t="str">
        <f t="shared" si="122"/>
        <v>100天19时40分48秒</v>
      </c>
      <c r="F857" s="17">
        <f t="shared" si="118"/>
        <v>413039660000</v>
      </c>
      <c r="G857" s="17">
        <f t="shared" si="123"/>
        <v>2478237960</v>
      </c>
      <c r="H857" s="17" t="str">
        <f t="shared" si="124"/>
        <v>28683天7时26分0秒</v>
      </c>
      <c r="I857" s="18">
        <f t="shared" si="125"/>
        <v>3432</v>
      </c>
      <c r="J857" s="19">
        <f t="shared" si="126"/>
        <v>257400</v>
      </c>
    </row>
    <row r="858" spans="1:10" x14ac:dyDescent="0.25">
      <c r="A858" s="22">
        <v>858</v>
      </c>
      <c r="B858" s="22">
        <f t="shared" si="119"/>
        <v>859</v>
      </c>
      <c r="C858" s="16">
        <f t="shared" si="120"/>
        <v>1455218000</v>
      </c>
      <c r="D858" s="16">
        <f t="shared" si="121"/>
        <v>8731308</v>
      </c>
      <c r="E858" s="16" t="str">
        <f t="shared" si="122"/>
        <v>101天1时21分48秒</v>
      </c>
      <c r="F858" s="17">
        <f t="shared" si="118"/>
        <v>414494878000</v>
      </c>
      <c r="G858" s="17">
        <f t="shared" si="123"/>
        <v>2486969268</v>
      </c>
      <c r="H858" s="17" t="str">
        <f t="shared" si="124"/>
        <v>28784天8时47分48秒</v>
      </c>
      <c r="I858" s="18">
        <f t="shared" si="125"/>
        <v>3436</v>
      </c>
      <c r="J858" s="19">
        <f t="shared" si="126"/>
        <v>257700</v>
      </c>
    </row>
    <row r="859" spans="1:10" x14ac:dyDescent="0.25">
      <c r="A859" s="22">
        <v>859</v>
      </c>
      <c r="B859" s="22">
        <f t="shared" si="119"/>
        <v>860</v>
      </c>
      <c r="C859" s="16">
        <f t="shared" si="120"/>
        <v>1458632000</v>
      </c>
      <c r="D859" s="16">
        <f t="shared" si="121"/>
        <v>8751792</v>
      </c>
      <c r="E859" s="16" t="str">
        <f t="shared" si="122"/>
        <v>101天7时3分12秒</v>
      </c>
      <c r="F859" s="17">
        <f t="shared" si="118"/>
        <v>415953510000</v>
      </c>
      <c r="G859" s="17">
        <f t="shared" si="123"/>
        <v>2495721060</v>
      </c>
      <c r="H859" s="17" t="str">
        <f t="shared" si="124"/>
        <v>28885天15时51分0秒</v>
      </c>
      <c r="I859" s="18">
        <f t="shared" si="125"/>
        <v>3440</v>
      </c>
      <c r="J859" s="19">
        <f t="shared" si="126"/>
        <v>258000</v>
      </c>
    </row>
    <row r="860" spans="1:10" x14ac:dyDescent="0.25">
      <c r="A860" s="22">
        <v>860</v>
      </c>
      <c r="B860" s="22">
        <f t="shared" si="119"/>
        <v>861</v>
      </c>
      <c r="C860" s="16">
        <f t="shared" si="120"/>
        <v>1462050000</v>
      </c>
      <c r="D860" s="16">
        <f t="shared" si="121"/>
        <v>8772300</v>
      </c>
      <c r="E860" s="16" t="str">
        <f t="shared" si="122"/>
        <v>101天12时45分0秒</v>
      </c>
      <c r="F860" s="17">
        <f t="shared" si="118"/>
        <v>417415560000</v>
      </c>
      <c r="G860" s="17">
        <f t="shared" si="123"/>
        <v>2504493360</v>
      </c>
      <c r="H860" s="17" t="str">
        <f t="shared" si="124"/>
        <v>28987天4时36分0秒</v>
      </c>
      <c r="I860" s="18">
        <f t="shared" si="125"/>
        <v>3444</v>
      </c>
      <c r="J860" s="19">
        <f t="shared" si="126"/>
        <v>258300</v>
      </c>
    </row>
    <row r="861" spans="1:10" x14ac:dyDescent="0.25">
      <c r="A861" s="22">
        <v>861</v>
      </c>
      <c r="B861" s="22">
        <f t="shared" si="119"/>
        <v>862</v>
      </c>
      <c r="C861" s="16">
        <f t="shared" si="120"/>
        <v>1465472000</v>
      </c>
      <c r="D861" s="16">
        <f t="shared" si="121"/>
        <v>8792832</v>
      </c>
      <c r="E861" s="16" t="str">
        <f t="shared" si="122"/>
        <v>101天18时27分12秒</v>
      </c>
      <c r="F861" s="17">
        <f t="shared" si="118"/>
        <v>418881032000</v>
      </c>
      <c r="G861" s="17">
        <f t="shared" si="123"/>
        <v>2513286192</v>
      </c>
      <c r="H861" s="17" t="str">
        <f t="shared" si="124"/>
        <v>29088天23时3分12秒</v>
      </c>
      <c r="I861" s="18">
        <f t="shared" si="125"/>
        <v>3448</v>
      </c>
      <c r="J861" s="19">
        <f t="shared" si="126"/>
        <v>258600</v>
      </c>
    </row>
    <row r="862" spans="1:10" x14ac:dyDescent="0.25">
      <c r="A862" s="22">
        <v>862</v>
      </c>
      <c r="B862" s="22">
        <f t="shared" si="119"/>
        <v>863</v>
      </c>
      <c r="C862" s="16">
        <f t="shared" si="120"/>
        <v>1468898000</v>
      </c>
      <c r="D862" s="16">
        <f t="shared" si="121"/>
        <v>8813388</v>
      </c>
      <c r="E862" s="16" t="str">
        <f t="shared" si="122"/>
        <v>102天0时9分48秒</v>
      </c>
      <c r="F862" s="17">
        <f t="shared" si="118"/>
        <v>420349930000</v>
      </c>
      <c r="G862" s="17">
        <f t="shared" si="123"/>
        <v>2522099580</v>
      </c>
      <c r="H862" s="17" t="str">
        <f t="shared" si="124"/>
        <v>29190天23时13分0秒</v>
      </c>
      <c r="I862" s="18">
        <f t="shared" si="125"/>
        <v>3452</v>
      </c>
      <c r="J862" s="19">
        <f t="shared" si="126"/>
        <v>258900</v>
      </c>
    </row>
    <row r="863" spans="1:10" x14ac:dyDescent="0.25">
      <c r="A863" s="22">
        <v>863</v>
      </c>
      <c r="B863" s="22">
        <f t="shared" si="119"/>
        <v>864</v>
      </c>
      <c r="C863" s="16">
        <f t="shared" si="120"/>
        <v>1472328000</v>
      </c>
      <c r="D863" s="16">
        <f t="shared" si="121"/>
        <v>8833968</v>
      </c>
      <c r="E863" s="16" t="str">
        <f t="shared" si="122"/>
        <v>102天5时52分48秒</v>
      </c>
      <c r="F863" s="17">
        <f t="shared" si="118"/>
        <v>421822258000</v>
      </c>
      <c r="G863" s="17">
        <f t="shared" si="123"/>
        <v>2530933548</v>
      </c>
      <c r="H863" s="17" t="str">
        <f t="shared" si="124"/>
        <v>29293天5时5分48秒</v>
      </c>
      <c r="I863" s="18">
        <f t="shared" si="125"/>
        <v>3456</v>
      </c>
      <c r="J863" s="19">
        <f t="shared" si="126"/>
        <v>259200</v>
      </c>
    </row>
    <row r="864" spans="1:10" x14ac:dyDescent="0.25">
      <c r="A864" s="22">
        <v>864</v>
      </c>
      <c r="B864" s="22">
        <f t="shared" si="119"/>
        <v>865</v>
      </c>
      <c r="C864" s="16">
        <f t="shared" si="120"/>
        <v>1475762000</v>
      </c>
      <c r="D864" s="16">
        <f t="shared" si="121"/>
        <v>8854572</v>
      </c>
      <c r="E864" s="16" t="str">
        <f t="shared" si="122"/>
        <v>102天11时36分12秒</v>
      </c>
      <c r="F864" s="17">
        <f t="shared" si="118"/>
        <v>423298020000</v>
      </c>
      <c r="G864" s="17">
        <f t="shared" si="123"/>
        <v>2539788120</v>
      </c>
      <c r="H864" s="17" t="str">
        <f t="shared" si="124"/>
        <v>29395天16时42分0秒</v>
      </c>
      <c r="I864" s="18">
        <f t="shared" si="125"/>
        <v>3460</v>
      </c>
      <c r="J864" s="19">
        <f t="shared" si="126"/>
        <v>259500</v>
      </c>
    </row>
    <row r="865" spans="1:10" x14ac:dyDescent="0.25">
      <c r="A865" s="22">
        <v>865</v>
      </c>
      <c r="B865" s="22">
        <f t="shared" si="119"/>
        <v>866</v>
      </c>
      <c r="C865" s="16">
        <f t="shared" si="120"/>
        <v>1479200000</v>
      </c>
      <c r="D865" s="16">
        <f t="shared" si="121"/>
        <v>8875200</v>
      </c>
      <c r="E865" s="16" t="str">
        <f t="shared" si="122"/>
        <v>102天17时20分0秒</v>
      </c>
      <c r="F865" s="17">
        <f t="shared" si="118"/>
        <v>424777220000</v>
      </c>
      <c r="G865" s="17">
        <f t="shared" si="123"/>
        <v>2548663320</v>
      </c>
      <c r="H865" s="17" t="str">
        <f t="shared" si="124"/>
        <v>29498天10时2分0秒</v>
      </c>
      <c r="I865" s="18">
        <f t="shared" si="125"/>
        <v>3464</v>
      </c>
      <c r="J865" s="19">
        <f t="shared" si="126"/>
        <v>259800</v>
      </c>
    </row>
    <row r="866" spans="1:10" x14ac:dyDescent="0.25">
      <c r="A866" s="22">
        <v>866</v>
      </c>
      <c r="B866" s="22">
        <f t="shared" si="119"/>
        <v>867</v>
      </c>
      <c r="C866" s="16">
        <f t="shared" si="120"/>
        <v>1482642000</v>
      </c>
      <c r="D866" s="16">
        <f t="shared" si="121"/>
        <v>8895852</v>
      </c>
      <c r="E866" s="16" t="str">
        <f t="shared" si="122"/>
        <v>102天23时4分12秒</v>
      </c>
      <c r="F866" s="17">
        <f t="shared" si="118"/>
        <v>426259862000</v>
      </c>
      <c r="G866" s="17">
        <f t="shared" si="123"/>
        <v>2557559172</v>
      </c>
      <c r="H866" s="17" t="str">
        <f t="shared" si="124"/>
        <v>29601天9时6分12秒</v>
      </c>
      <c r="I866" s="18">
        <f t="shared" si="125"/>
        <v>3468</v>
      </c>
      <c r="J866" s="19">
        <f t="shared" si="126"/>
        <v>260100</v>
      </c>
    </row>
    <row r="867" spans="1:10" x14ac:dyDescent="0.25">
      <c r="A867" s="22">
        <v>867</v>
      </c>
      <c r="B867" s="22">
        <f t="shared" si="119"/>
        <v>868</v>
      </c>
      <c r="C867" s="16">
        <f t="shared" si="120"/>
        <v>1486088000</v>
      </c>
      <c r="D867" s="16">
        <f t="shared" si="121"/>
        <v>8916528</v>
      </c>
      <c r="E867" s="16" t="str">
        <f t="shared" si="122"/>
        <v>103天4时48分48秒</v>
      </c>
      <c r="F867" s="17">
        <f t="shared" si="118"/>
        <v>427745950000</v>
      </c>
      <c r="G867" s="17">
        <f t="shared" si="123"/>
        <v>2566475700</v>
      </c>
      <c r="H867" s="17" t="str">
        <f t="shared" si="124"/>
        <v>29704天13时55分0秒</v>
      </c>
      <c r="I867" s="18">
        <f t="shared" si="125"/>
        <v>3472</v>
      </c>
      <c r="J867" s="19">
        <f t="shared" si="126"/>
        <v>260400</v>
      </c>
    </row>
    <row r="868" spans="1:10" x14ac:dyDescent="0.25">
      <c r="A868" s="22">
        <v>868</v>
      </c>
      <c r="B868" s="22">
        <f t="shared" si="119"/>
        <v>869</v>
      </c>
      <c r="C868" s="16">
        <f t="shared" si="120"/>
        <v>1489538000</v>
      </c>
      <c r="D868" s="16">
        <f t="shared" si="121"/>
        <v>8937228</v>
      </c>
      <c r="E868" s="16" t="str">
        <f t="shared" si="122"/>
        <v>103天10时33分48秒</v>
      </c>
      <c r="F868" s="17">
        <f t="shared" si="118"/>
        <v>429235488000</v>
      </c>
      <c r="G868" s="17">
        <f t="shared" si="123"/>
        <v>2575412928</v>
      </c>
      <c r="H868" s="17" t="str">
        <f t="shared" si="124"/>
        <v>29808天0时28分48秒</v>
      </c>
      <c r="I868" s="18">
        <f t="shared" si="125"/>
        <v>3476</v>
      </c>
      <c r="J868" s="19">
        <f t="shared" si="126"/>
        <v>260700</v>
      </c>
    </row>
    <row r="869" spans="1:10" x14ac:dyDescent="0.25">
      <c r="A869" s="22">
        <v>869</v>
      </c>
      <c r="B869" s="22">
        <f t="shared" si="119"/>
        <v>870</v>
      </c>
      <c r="C869" s="16">
        <f t="shared" si="120"/>
        <v>1492992000</v>
      </c>
      <c r="D869" s="16">
        <f t="shared" si="121"/>
        <v>8957952</v>
      </c>
      <c r="E869" s="16" t="str">
        <f t="shared" si="122"/>
        <v>103天16时19分12秒</v>
      </c>
      <c r="F869" s="17">
        <f t="shared" ref="F869:F932" si="127">F868+C869</f>
        <v>430728480000</v>
      </c>
      <c r="G869" s="17">
        <f t="shared" si="123"/>
        <v>2584370880</v>
      </c>
      <c r="H869" s="17" t="str">
        <f t="shared" si="124"/>
        <v>29911天16时48分0秒</v>
      </c>
      <c r="I869" s="18">
        <f t="shared" si="125"/>
        <v>3480</v>
      </c>
      <c r="J869" s="19">
        <f t="shared" si="126"/>
        <v>261000</v>
      </c>
    </row>
    <row r="870" spans="1:10" x14ac:dyDescent="0.25">
      <c r="A870" s="22">
        <v>870</v>
      </c>
      <c r="B870" s="22">
        <f t="shared" si="119"/>
        <v>871</v>
      </c>
      <c r="C870" s="16">
        <f t="shared" si="120"/>
        <v>1496450000</v>
      </c>
      <c r="D870" s="16">
        <f t="shared" si="121"/>
        <v>8978700</v>
      </c>
      <c r="E870" s="16" t="str">
        <f t="shared" si="122"/>
        <v>103天22时5分0秒</v>
      </c>
      <c r="F870" s="17">
        <f t="shared" si="127"/>
        <v>432224930000</v>
      </c>
      <c r="G870" s="17">
        <f t="shared" si="123"/>
        <v>2593349580</v>
      </c>
      <c r="H870" s="17" t="str">
        <f t="shared" si="124"/>
        <v>30015天14时53分0秒</v>
      </c>
      <c r="I870" s="18">
        <f t="shared" si="125"/>
        <v>3484</v>
      </c>
      <c r="J870" s="19">
        <f t="shared" si="126"/>
        <v>261300</v>
      </c>
    </row>
    <row r="871" spans="1:10" x14ac:dyDescent="0.25">
      <c r="A871" s="22">
        <v>871</v>
      </c>
      <c r="B871" s="22">
        <f t="shared" si="119"/>
        <v>872</v>
      </c>
      <c r="C871" s="16">
        <f t="shared" si="120"/>
        <v>1499912000</v>
      </c>
      <c r="D871" s="16">
        <f t="shared" si="121"/>
        <v>8999472</v>
      </c>
      <c r="E871" s="16" t="str">
        <f t="shared" si="122"/>
        <v>104天3时51分12秒</v>
      </c>
      <c r="F871" s="17">
        <f t="shared" si="127"/>
        <v>433724842000</v>
      </c>
      <c r="G871" s="17">
        <f t="shared" si="123"/>
        <v>2602349052</v>
      </c>
      <c r="H871" s="17" t="str">
        <f t="shared" si="124"/>
        <v>30119天18时44分12秒</v>
      </c>
      <c r="I871" s="18">
        <f t="shared" si="125"/>
        <v>3488</v>
      </c>
      <c r="J871" s="19">
        <f t="shared" si="126"/>
        <v>261600</v>
      </c>
    </row>
    <row r="872" spans="1:10" x14ac:dyDescent="0.25">
      <c r="A872" s="22">
        <v>872</v>
      </c>
      <c r="B872" s="22">
        <f t="shared" si="119"/>
        <v>873</v>
      </c>
      <c r="C872" s="16">
        <f t="shared" si="120"/>
        <v>1503378000</v>
      </c>
      <c r="D872" s="16">
        <f t="shared" si="121"/>
        <v>9020268</v>
      </c>
      <c r="E872" s="16" t="str">
        <f t="shared" si="122"/>
        <v>104天9时37分48秒</v>
      </c>
      <c r="F872" s="17">
        <f t="shared" si="127"/>
        <v>435228220000</v>
      </c>
      <c r="G872" s="17">
        <f t="shared" si="123"/>
        <v>2611369320</v>
      </c>
      <c r="H872" s="17" t="str">
        <f t="shared" si="124"/>
        <v>30224天4时22分0秒</v>
      </c>
      <c r="I872" s="18">
        <f t="shared" si="125"/>
        <v>3492</v>
      </c>
      <c r="J872" s="19">
        <f t="shared" si="126"/>
        <v>261900</v>
      </c>
    </row>
    <row r="873" spans="1:10" x14ac:dyDescent="0.25">
      <c r="A873" s="22">
        <v>873</v>
      </c>
      <c r="B873" s="22">
        <f t="shared" si="119"/>
        <v>874</v>
      </c>
      <c r="C873" s="16">
        <f t="shared" si="120"/>
        <v>1506848000</v>
      </c>
      <c r="D873" s="16">
        <f t="shared" si="121"/>
        <v>9041088</v>
      </c>
      <c r="E873" s="16" t="str">
        <f t="shared" si="122"/>
        <v>104天15时24分48秒</v>
      </c>
      <c r="F873" s="17">
        <f t="shared" si="127"/>
        <v>436735068000</v>
      </c>
      <c r="G873" s="17">
        <f t="shared" si="123"/>
        <v>2620410408</v>
      </c>
      <c r="H873" s="17" t="str">
        <f t="shared" si="124"/>
        <v>30328天19时46分48秒</v>
      </c>
      <c r="I873" s="18">
        <f t="shared" si="125"/>
        <v>3496</v>
      </c>
      <c r="J873" s="19">
        <f t="shared" si="126"/>
        <v>262200</v>
      </c>
    </row>
    <row r="874" spans="1:10" x14ac:dyDescent="0.25">
      <c r="A874" s="22">
        <v>874</v>
      </c>
      <c r="B874" s="22">
        <f t="shared" si="119"/>
        <v>875</v>
      </c>
      <c r="C874" s="16">
        <f t="shared" si="120"/>
        <v>1510322000</v>
      </c>
      <c r="D874" s="16">
        <f t="shared" si="121"/>
        <v>9061932</v>
      </c>
      <c r="E874" s="16" t="str">
        <f t="shared" si="122"/>
        <v>104天21时12分12秒</v>
      </c>
      <c r="F874" s="17">
        <f t="shared" si="127"/>
        <v>438245390000</v>
      </c>
      <c r="G874" s="17">
        <f t="shared" si="123"/>
        <v>2629472340</v>
      </c>
      <c r="H874" s="17" t="str">
        <f t="shared" si="124"/>
        <v>30433天16时59分0秒</v>
      </c>
      <c r="I874" s="18">
        <f t="shared" si="125"/>
        <v>3500</v>
      </c>
      <c r="J874" s="19">
        <f t="shared" si="126"/>
        <v>262500</v>
      </c>
    </row>
    <row r="875" spans="1:10" x14ac:dyDescent="0.25">
      <c r="A875" s="22">
        <v>875</v>
      </c>
      <c r="B875" s="22">
        <f t="shared" si="119"/>
        <v>876</v>
      </c>
      <c r="C875" s="16">
        <f t="shared" si="120"/>
        <v>1513800000</v>
      </c>
      <c r="D875" s="16">
        <f t="shared" si="121"/>
        <v>9082800</v>
      </c>
      <c r="E875" s="16" t="str">
        <f t="shared" si="122"/>
        <v>105天3时0分0秒</v>
      </c>
      <c r="F875" s="17">
        <f t="shared" si="127"/>
        <v>439759190000</v>
      </c>
      <c r="G875" s="17">
        <f t="shared" si="123"/>
        <v>2638555140</v>
      </c>
      <c r="H875" s="17" t="str">
        <f t="shared" si="124"/>
        <v>30538天19时59分0秒</v>
      </c>
      <c r="I875" s="18">
        <f t="shared" si="125"/>
        <v>3504</v>
      </c>
      <c r="J875" s="19">
        <f t="shared" si="126"/>
        <v>262800</v>
      </c>
    </row>
    <row r="876" spans="1:10" x14ac:dyDescent="0.25">
      <c r="A876" s="22">
        <v>876</v>
      </c>
      <c r="B876" s="22">
        <f t="shared" si="119"/>
        <v>877</v>
      </c>
      <c r="C876" s="16">
        <f t="shared" si="120"/>
        <v>1517282000</v>
      </c>
      <c r="D876" s="16">
        <f t="shared" si="121"/>
        <v>9103692</v>
      </c>
      <c r="E876" s="16" t="str">
        <f t="shared" si="122"/>
        <v>105天8时48分12秒</v>
      </c>
      <c r="F876" s="17">
        <f t="shared" si="127"/>
        <v>441276472000</v>
      </c>
      <c r="G876" s="17">
        <f t="shared" si="123"/>
        <v>2647658832</v>
      </c>
      <c r="H876" s="17" t="str">
        <f t="shared" si="124"/>
        <v>30644天4时47分12秒</v>
      </c>
      <c r="I876" s="18">
        <f t="shared" si="125"/>
        <v>3508</v>
      </c>
      <c r="J876" s="19">
        <f t="shared" si="126"/>
        <v>263100</v>
      </c>
    </row>
    <row r="877" spans="1:10" x14ac:dyDescent="0.25">
      <c r="A877" s="22">
        <v>877</v>
      </c>
      <c r="B877" s="22">
        <f t="shared" si="119"/>
        <v>878</v>
      </c>
      <c r="C877" s="16">
        <f t="shared" si="120"/>
        <v>1520768000</v>
      </c>
      <c r="D877" s="16">
        <f t="shared" si="121"/>
        <v>9124608</v>
      </c>
      <c r="E877" s="16" t="str">
        <f t="shared" si="122"/>
        <v>105天14时36分48秒</v>
      </c>
      <c r="F877" s="17">
        <f t="shared" si="127"/>
        <v>442797240000</v>
      </c>
      <c r="G877" s="17">
        <f t="shared" si="123"/>
        <v>2656783440</v>
      </c>
      <c r="H877" s="17" t="str">
        <f t="shared" si="124"/>
        <v>30749天19时24分0秒</v>
      </c>
      <c r="I877" s="18">
        <f t="shared" si="125"/>
        <v>3512</v>
      </c>
      <c r="J877" s="19">
        <f t="shared" si="126"/>
        <v>263400</v>
      </c>
    </row>
    <row r="878" spans="1:10" x14ac:dyDescent="0.25">
      <c r="A878" s="22">
        <v>878</v>
      </c>
      <c r="B878" s="22">
        <f t="shared" si="119"/>
        <v>879</v>
      </c>
      <c r="C878" s="16">
        <f t="shared" si="120"/>
        <v>1524258000</v>
      </c>
      <c r="D878" s="16">
        <f t="shared" si="121"/>
        <v>9145548</v>
      </c>
      <c r="E878" s="16" t="str">
        <f t="shared" si="122"/>
        <v>105天20时25分48秒</v>
      </c>
      <c r="F878" s="17">
        <f t="shared" si="127"/>
        <v>444321498000</v>
      </c>
      <c r="G878" s="17">
        <f t="shared" si="123"/>
        <v>2665928988</v>
      </c>
      <c r="H878" s="17" t="str">
        <f t="shared" si="124"/>
        <v>30855天15时49分48秒</v>
      </c>
      <c r="I878" s="18">
        <f t="shared" si="125"/>
        <v>3516</v>
      </c>
      <c r="J878" s="19">
        <f t="shared" si="126"/>
        <v>263700</v>
      </c>
    </row>
    <row r="879" spans="1:10" x14ac:dyDescent="0.25">
      <c r="A879" s="22">
        <v>879</v>
      </c>
      <c r="B879" s="22">
        <f t="shared" si="119"/>
        <v>880</v>
      </c>
      <c r="C879" s="16">
        <f t="shared" si="120"/>
        <v>1527752000</v>
      </c>
      <c r="D879" s="16">
        <f t="shared" si="121"/>
        <v>9166512</v>
      </c>
      <c r="E879" s="16" t="str">
        <f t="shared" si="122"/>
        <v>106天2时15分12秒</v>
      </c>
      <c r="F879" s="17">
        <f t="shared" si="127"/>
        <v>445849250000</v>
      </c>
      <c r="G879" s="17">
        <f t="shared" si="123"/>
        <v>2675095500</v>
      </c>
      <c r="H879" s="17" t="str">
        <f t="shared" si="124"/>
        <v>30961天18时5分0秒</v>
      </c>
      <c r="I879" s="18">
        <f t="shared" si="125"/>
        <v>3520</v>
      </c>
      <c r="J879" s="19">
        <f t="shared" si="126"/>
        <v>264000</v>
      </c>
    </row>
    <row r="880" spans="1:10" x14ac:dyDescent="0.25">
      <c r="A880" s="22">
        <v>880</v>
      </c>
      <c r="B880" s="22">
        <f t="shared" si="119"/>
        <v>881</v>
      </c>
      <c r="C880" s="16">
        <f t="shared" si="120"/>
        <v>1531250000</v>
      </c>
      <c r="D880" s="16">
        <f t="shared" si="121"/>
        <v>9187500</v>
      </c>
      <c r="E880" s="16" t="str">
        <f t="shared" si="122"/>
        <v>106天8时5分0秒</v>
      </c>
      <c r="F880" s="17">
        <f t="shared" si="127"/>
        <v>447380500000</v>
      </c>
      <c r="G880" s="17">
        <f t="shared" si="123"/>
        <v>2684283000</v>
      </c>
      <c r="H880" s="17" t="str">
        <f t="shared" si="124"/>
        <v>31068天2时10分0秒</v>
      </c>
      <c r="I880" s="18">
        <f t="shared" si="125"/>
        <v>3524</v>
      </c>
      <c r="J880" s="19">
        <f t="shared" si="126"/>
        <v>264300</v>
      </c>
    </row>
    <row r="881" spans="1:10" x14ac:dyDescent="0.25">
      <c r="A881" s="22">
        <v>881</v>
      </c>
      <c r="B881" s="22">
        <f t="shared" si="119"/>
        <v>882</v>
      </c>
      <c r="C881" s="16">
        <f t="shared" si="120"/>
        <v>1534752000</v>
      </c>
      <c r="D881" s="16">
        <f t="shared" si="121"/>
        <v>9208512</v>
      </c>
      <c r="E881" s="16" t="str">
        <f t="shared" si="122"/>
        <v>106天13时55分12秒</v>
      </c>
      <c r="F881" s="17">
        <f t="shared" si="127"/>
        <v>448915252000</v>
      </c>
      <c r="G881" s="17">
        <f t="shared" si="123"/>
        <v>2693491512</v>
      </c>
      <c r="H881" s="17" t="str">
        <f t="shared" si="124"/>
        <v>31174天16时5分12秒</v>
      </c>
      <c r="I881" s="18">
        <f t="shared" si="125"/>
        <v>3528</v>
      </c>
      <c r="J881" s="19">
        <f t="shared" si="126"/>
        <v>264600</v>
      </c>
    </row>
    <row r="882" spans="1:10" x14ac:dyDescent="0.25">
      <c r="A882" s="22">
        <v>882</v>
      </c>
      <c r="B882" s="22">
        <f t="shared" si="119"/>
        <v>883</v>
      </c>
      <c r="C882" s="16">
        <f t="shared" si="120"/>
        <v>1538258000</v>
      </c>
      <c r="D882" s="16">
        <f t="shared" si="121"/>
        <v>9229548</v>
      </c>
      <c r="E882" s="16" t="str">
        <f t="shared" si="122"/>
        <v>106天19时45分48秒</v>
      </c>
      <c r="F882" s="17">
        <f t="shared" si="127"/>
        <v>450453510000</v>
      </c>
      <c r="G882" s="17">
        <f t="shared" si="123"/>
        <v>2702721060</v>
      </c>
      <c r="H882" s="17" t="str">
        <f t="shared" si="124"/>
        <v>31281天11时51分0秒</v>
      </c>
      <c r="I882" s="18">
        <f t="shared" si="125"/>
        <v>3532</v>
      </c>
      <c r="J882" s="19">
        <f t="shared" si="126"/>
        <v>264900</v>
      </c>
    </row>
    <row r="883" spans="1:10" x14ac:dyDescent="0.25">
      <c r="A883" s="22">
        <v>883</v>
      </c>
      <c r="B883" s="22">
        <f t="shared" si="119"/>
        <v>884</v>
      </c>
      <c r="C883" s="16">
        <f t="shared" si="120"/>
        <v>1541768000</v>
      </c>
      <c r="D883" s="16">
        <f t="shared" si="121"/>
        <v>9250608</v>
      </c>
      <c r="E883" s="16" t="str">
        <f t="shared" si="122"/>
        <v>107天1时36分48秒</v>
      </c>
      <c r="F883" s="17">
        <f t="shared" si="127"/>
        <v>451995278000</v>
      </c>
      <c r="G883" s="17">
        <f t="shared" si="123"/>
        <v>2711971668</v>
      </c>
      <c r="H883" s="17" t="str">
        <f t="shared" si="124"/>
        <v>31388天13时27分48秒</v>
      </c>
      <c r="I883" s="18">
        <f t="shared" si="125"/>
        <v>3536</v>
      </c>
      <c r="J883" s="19">
        <f t="shared" si="126"/>
        <v>265200</v>
      </c>
    </row>
    <row r="884" spans="1:10" x14ac:dyDescent="0.25">
      <c r="A884" s="22">
        <v>884</v>
      </c>
      <c r="B884" s="22">
        <f t="shared" si="119"/>
        <v>885</v>
      </c>
      <c r="C884" s="16">
        <f t="shared" si="120"/>
        <v>1545282000</v>
      </c>
      <c r="D884" s="16">
        <f t="shared" si="121"/>
        <v>9271692</v>
      </c>
      <c r="E884" s="16" t="str">
        <f t="shared" si="122"/>
        <v>107天7时28分12秒</v>
      </c>
      <c r="F884" s="17">
        <f t="shared" si="127"/>
        <v>453540560000</v>
      </c>
      <c r="G884" s="17">
        <f t="shared" si="123"/>
        <v>2721243360</v>
      </c>
      <c r="H884" s="17" t="str">
        <f t="shared" si="124"/>
        <v>31495天20时56分0秒</v>
      </c>
      <c r="I884" s="18">
        <f t="shared" si="125"/>
        <v>3540</v>
      </c>
      <c r="J884" s="19">
        <f t="shared" si="126"/>
        <v>265500</v>
      </c>
    </row>
    <row r="885" spans="1:10" x14ac:dyDescent="0.25">
      <c r="A885" s="22">
        <v>885</v>
      </c>
      <c r="B885" s="22">
        <f t="shared" si="119"/>
        <v>886</v>
      </c>
      <c r="C885" s="16">
        <f t="shared" si="120"/>
        <v>1548800000</v>
      </c>
      <c r="D885" s="16">
        <f t="shared" si="121"/>
        <v>9292800</v>
      </c>
      <c r="E885" s="16" t="str">
        <f t="shared" si="122"/>
        <v>107天13时20分0秒</v>
      </c>
      <c r="F885" s="17">
        <f t="shared" si="127"/>
        <v>455089360000</v>
      </c>
      <c r="G885" s="17">
        <f t="shared" si="123"/>
        <v>2730536160</v>
      </c>
      <c r="H885" s="17" t="str">
        <f t="shared" si="124"/>
        <v>31603天10时16分0秒</v>
      </c>
      <c r="I885" s="18">
        <f t="shared" si="125"/>
        <v>3544</v>
      </c>
      <c r="J885" s="19">
        <f t="shared" si="126"/>
        <v>265800</v>
      </c>
    </row>
    <row r="886" spans="1:10" x14ac:dyDescent="0.25">
      <c r="A886" s="22">
        <v>886</v>
      </c>
      <c r="B886" s="22">
        <f t="shared" si="119"/>
        <v>887</v>
      </c>
      <c r="C886" s="16">
        <f t="shared" si="120"/>
        <v>1552322000</v>
      </c>
      <c r="D886" s="16">
        <f t="shared" si="121"/>
        <v>9313932</v>
      </c>
      <c r="E886" s="16" t="str">
        <f t="shared" si="122"/>
        <v>107天19时12分12秒</v>
      </c>
      <c r="F886" s="17">
        <f t="shared" si="127"/>
        <v>456641682000</v>
      </c>
      <c r="G886" s="17">
        <f t="shared" si="123"/>
        <v>2739850092</v>
      </c>
      <c r="H886" s="17" t="str">
        <f t="shared" si="124"/>
        <v>31711天5时28分12秒</v>
      </c>
      <c r="I886" s="18">
        <f t="shared" si="125"/>
        <v>3548</v>
      </c>
      <c r="J886" s="19">
        <f t="shared" si="126"/>
        <v>266100</v>
      </c>
    </row>
    <row r="887" spans="1:10" x14ac:dyDescent="0.25">
      <c r="A887" s="22">
        <v>887</v>
      </c>
      <c r="B887" s="22">
        <f t="shared" si="119"/>
        <v>888</v>
      </c>
      <c r="C887" s="16">
        <f t="shared" si="120"/>
        <v>1555848000</v>
      </c>
      <c r="D887" s="16">
        <f t="shared" si="121"/>
        <v>9335088</v>
      </c>
      <c r="E887" s="16" t="str">
        <f t="shared" si="122"/>
        <v>108天1时4分48秒</v>
      </c>
      <c r="F887" s="17">
        <f t="shared" si="127"/>
        <v>458197530000</v>
      </c>
      <c r="G887" s="17">
        <f t="shared" si="123"/>
        <v>2749185180</v>
      </c>
      <c r="H887" s="17" t="str">
        <f t="shared" si="124"/>
        <v>31819天6时33分0秒</v>
      </c>
      <c r="I887" s="18">
        <f t="shared" si="125"/>
        <v>3552</v>
      </c>
      <c r="J887" s="19">
        <f t="shared" si="126"/>
        <v>266400</v>
      </c>
    </row>
    <row r="888" spans="1:10" x14ac:dyDescent="0.25">
      <c r="A888" s="22">
        <v>888</v>
      </c>
      <c r="B888" s="22">
        <f t="shared" si="119"/>
        <v>889</v>
      </c>
      <c r="C888" s="16">
        <f t="shared" si="120"/>
        <v>1559378000</v>
      </c>
      <c r="D888" s="16">
        <f t="shared" si="121"/>
        <v>9356268</v>
      </c>
      <c r="E888" s="16" t="str">
        <f t="shared" si="122"/>
        <v>108天6时57分48秒</v>
      </c>
      <c r="F888" s="17">
        <f t="shared" si="127"/>
        <v>459756908000</v>
      </c>
      <c r="G888" s="17">
        <f t="shared" si="123"/>
        <v>2758541448</v>
      </c>
      <c r="H888" s="17" t="str">
        <f t="shared" si="124"/>
        <v>31927天13时30分48秒</v>
      </c>
      <c r="I888" s="18">
        <f t="shared" si="125"/>
        <v>3556</v>
      </c>
      <c r="J888" s="19">
        <f t="shared" si="126"/>
        <v>266700</v>
      </c>
    </row>
    <row r="889" spans="1:10" x14ac:dyDescent="0.25">
      <c r="A889" s="22">
        <v>889</v>
      </c>
      <c r="B889" s="22">
        <f t="shared" si="119"/>
        <v>890</v>
      </c>
      <c r="C889" s="16">
        <f t="shared" si="120"/>
        <v>1562912000</v>
      </c>
      <c r="D889" s="16">
        <f t="shared" si="121"/>
        <v>9377472</v>
      </c>
      <c r="E889" s="16" t="str">
        <f t="shared" si="122"/>
        <v>108天12时51分12秒</v>
      </c>
      <c r="F889" s="17">
        <f t="shared" si="127"/>
        <v>461319820000</v>
      </c>
      <c r="G889" s="17">
        <f t="shared" si="123"/>
        <v>2767918920</v>
      </c>
      <c r="H889" s="17" t="str">
        <f t="shared" si="124"/>
        <v>32036天2时22分0秒</v>
      </c>
      <c r="I889" s="18">
        <f t="shared" si="125"/>
        <v>3560</v>
      </c>
      <c r="J889" s="19">
        <f t="shared" si="126"/>
        <v>267000</v>
      </c>
    </row>
    <row r="890" spans="1:10" x14ac:dyDescent="0.25">
      <c r="A890" s="22">
        <v>890</v>
      </c>
      <c r="B890" s="22">
        <f t="shared" si="119"/>
        <v>891</v>
      </c>
      <c r="C890" s="16">
        <f t="shared" si="120"/>
        <v>1566450000</v>
      </c>
      <c r="D890" s="16">
        <f t="shared" si="121"/>
        <v>9398700</v>
      </c>
      <c r="E890" s="16" t="str">
        <f t="shared" si="122"/>
        <v>108天18时45分0秒</v>
      </c>
      <c r="F890" s="17">
        <f t="shared" si="127"/>
        <v>462886270000</v>
      </c>
      <c r="G890" s="17">
        <f t="shared" si="123"/>
        <v>2777317620</v>
      </c>
      <c r="H890" s="17" t="str">
        <f t="shared" si="124"/>
        <v>32144天21时7分0秒</v>
      </c>
      <c r="I890" s="18">
        <f t="shared" si="125"/>
        <v>3564</v>
      </c>
      <c r="J890" s="19">
        <f t="shared" si="126"/>
        <v>267300</v>
      </c>
    </row>
    <row r="891" spans="1:10" x14ac:dyDescent="0.25">
      <c r="A891" s="22">
        <v>891</v>
      </c>
      <c r="B891" s="22">
        <f t="shared" si="119"/>
        <v>892</v>
      </c>
      <c r="C891" s="16">
        <f t="shared" si="120"/>
        <v>1569992000</v>
      </c>
      <c r="D891" s="16">
        <f t="shared" si="121"/>
        <v>9419952</v>
      </c>
      <c r="E891" s="16" t="str">
        <f t="shared" si="122"/>
        <v>109天0时39分12秒</v>
      </c>
      <c r="F891" s="17">
        <f t="shared" si="127"/>
        <v>464456262000</v>
      </c>
      <c r="G891" s="17">
        <f t="shared" si="123"/>
        <v>2786737572</v>
      </c>
      <c r="H891" s="17" t="str">
        <f t="shared" si="124"/>
        <v>32253天21时46分12秒</v>
      </c>
      <c r="I891" s="18">
        <f t="shared" si="125"/>
        <v>3568</v>
      </c>
      <c r="J891" s="19">
        <f t="shared" si="126"/>
        <v>267600</v>
      </c>
    </row>
    <row r="892" spans="1:10" x14ac:dyDescent="0.25">
      <c r="A892" s="22">
        <v>892</v>
      </c>
      <c r="B892" s="22">
        <f t="shared" si="119"/>
        <v>893</v>
      </c>
      <c r="C892" s="16">
        <f t="shared" si="120"/>
        <v>1573538000</v>
      </c>
      <c r="D892" s="16">
        <f t="shared" si="121"/>
        <v>9441228</v>
      </c>
      <c r="E892" s="16" t="str">
        <f t="shared" si="122"/>
        <v>109天6时33分48秒</v>
      </c>
      <c r="F892" s="17">
        <f t="shared" si="127"/>
        <v>466029800000</v>
      </c>
      <c r="G892" s="17">
        <f t="shared" si="123"/>
        <v>2796178800</v>
      </c>
      <c r="H892" s="17" t="str">
        <f t="shared" si="124"/>
        <v>32363天4时20分0秒</v>
      </c>
      <c r="I892" s="18">
        <f t="shared" si="125"/>
        <v>3572</v>
      </c>
      <c r="J892" s="19">
        <f t="shared" si="126"/>
        <v>267900</v>
      </c>
    </row>
    <row r="893" spans="1:10" x14ac:dyDescent="0.25">
      <c r="A893" s="22">
        <v>893</v>
      </c>
      <c r="B893" s="22">
        <f t="shared" si="119"/>
        <v>894</v>
      </c>
      <c r="C893" s="16">
        <f t="shared" si="120"/>
        <v>1577088000</v>
      </c>
      <c r="D893" s="16">
        <f t="shared" si="121"/>
        <v>9462528</v>
      </c>
      <c r="E893" s="16" t="str">
        <f t="shared" si="122"/>
        <v>109天12时28分48秒</v>
      </c>
      <c r="F893" s="17">
        <f t="shared" si="127"/>
        <v>467606888000</v>
      </c>
      <c r="G893" s="17">
        <f t="shared" si="123"/>
        <v>2805641328</v>
      </c>
      <c r="H893" s="17" t="str">
        <f t="shared" si="124"/>
        <v>32472天16时48分48秒</v>
      </c>
      <c r="I893" s="18">
        <f t="shared" si="125"/>
        <v>3576</v>
      </c>
      <c r="J893" s="19">
        <f t="shared" si="126"/>
        <v>268200</v>
      </c>
    </row>
    <row r="894" spans="1:10" x14ac:dyDescent="0.25">
      <c r="A894" s="22">
        <v>894</v>
      </c>
      <c r="B894" s="22">
        <f t="shared" si="119"/>
        <v>895</v>
      </c>
      <c r="C894" s="16">
        <f t="shared" si="120"/>
        <v>1580642000</v>
      </c>
      <c r="D894" s="16">
        <f t="shared" si="121"/>
        <v>9483852</v>
      </c>
      <c r="E894" s="16" t="str">
        <f t="shared" si="122"/>
        <v>109天18时24分12秒</v>
      </c>
      <c r="F894" s="17">
        <f t="shared" si="127"/>
        <v>469187530000</v>
      </c>
      <c r="G894" s="17">
        <f t="shared" si="123"/>
        <v>2815125180</v>
      </c>
      <c r="H894" s="17" t="str">
        <f t="shared" si="124"/>
        <v>32582天11时13分0秒</v>
      </c>
      <c r="I894" s="18">
        <f t="shared" si="125"/>
        <v>3580</v>
      </c>
      <c r="J894" s="19">
        <f t="shared" si="126"/>
        <v>268500</v>
      </c>
    </row>
    <row r="895" spans="1:10" x14ac:dyDescent="0.25">
      <c r="A895" s="22">
        <v>895</v>
      </c>
      <c r="B895" s="22">
        <f t="shared" si="119"/>
        <v>896</v>
      </c>
      <c r="C895" s="16">
        <f t="shared" si="120"/>
        <v>1584200000</v>
      </c>
      <c r="D895" s="16">
        <f t="shared" si="121"/>
        <v>9505200</v>
      </c>
      <c r="E895" s="16" t="str">
        <f t="shared" si="122"/>
        <v>110天0时20分0秒</v>
      </c>
      <c r="F895" s="17">
        <f t="shared" si="127"/>
        <v>470771730000</v>
      </c>
      <c r="G895" s="17">
        <f t="shared" si="123"/>
        <v>2824630380</v>
      </c>
      <c r="H895" s="17" t="str">
        <f t="shared" si="124"/>
        <v>32692天11时33分0秒</v>
      </c>
      <c r="I895" s="18">
        <f t="shared" si="125"/>
        <v>3584</v>
      </c>
      <c r="J895" s="19">
        <f t="shared" si="126"/>
        <v>268800</v>
      </c>
    </row>
    <row r="896" spans="1:10" x14ac:dyDescent="0.25">
      <c r="A896" s="22">
        <v>896</v>
      </c>
      <c r="B896" s="22">
        <f t="shared" si="119"/>
        <v>897</v>
      </c>
      <c r="C896" s="16">
        <f t="shared" si="120"/>
        <v>1587762000</v>
      </c>
      <c r="D896" s="16">
        <f t="shared" si="121"/>
        <v>9526572</v>
      </c>
      <c r="E896" s="16" t="str">
        <f t="shared" si="122"/>
        <v>110天6时16分12秒</v>
      </c>
      <c r="F896" s="17">
        <f t="shared" si="127"/>
        <v>472359492000</v>
      </c>
      <c r="G896" s="17">
        <f t="shared" si="123"/>
        <v>2834156952</v>
      </c>
      <c r="H896" s="17" t="str">
        <f t="shared" si="124"/>
        <v>32802天17时49分12秒</v>
      </c>
      <c r="I896" s="18">
        <f t="shared" si="125"/>
        <v>3588</v>
      </c>
      <c r="J896" s="19">
        <f t="shared" si="126"/>
        <v>269100</v>
      </c>
    </row>
    <row r="897" spans="1:10" x14ac:dyDescent="0.25">
      <c r="A897" s="22">
        <v>897</v>
      </c>
      <c r="B897" s="22">
        <f t="shared" si="119"/>
        <v>898</v>
      </c>
      <c r="C897" s="16">
        <f t="shared" si="120"/>
        <v>1591328000</v>
      </c>
      <c r="D897" s="16">
        <f t="shared" si="121"/>
        <v>9547968</v>
      </c>
      <c r="E897" s="16" t="str">
        <f t="shared" si="122"/>
        <v>110天12时12分48秒</v>
      </c>
      <c r="F897" s="17">
        <f t="shared" si="127"/>
        <v>473950820000</v>
      </c>
      <c r="G897" s="17">
        <f t="shared" si="123"/>
        <v>2843704920</v>
      </c>
      <c r="H897" s="17" t="str">
        <f t="shared" si="124"/>
        <v>32913天6时2分0秒</v>
      </c>
      <c r="I897" s="18">
        <f t="shared" si="125"/>
        <v>3592</v>
      </c>
      <c r="J897" s="19">
        <f t="shared" si="126"/>
        <v>269400</v>
      </c>
    </row>
    <row r="898" spans="1:10" x14ac:dyDescent="0.25">
      <c r="A898" s="22">
        <v>898</v>
      </c>
      <c r="B898" s="22">
        <f t="shared" si="119"/>
        <v>899</v>
      </c>
      <c r="C898" s="16">
        <f t="shared" si="120"/>
        <v>1594898000</v>
      </c>
      <c r="D898" s="16">
        <f t="shared" si="121"/>
        <v>9569388</v>
      </c>
      <c r="E898" s="16" t="str">
        <f t="shared" si="122"/>
        <v>110天18时9分48秒</v>
      </c>
      <c r="F898" s="17">
        <f t="shared" si="127"/>
        <v>475545718000</v>
      </c>
      <c r="G898" s="17">
        <f t="shared" si="123"/>
        <v>2853274308</v>
      </c>
      <c r="H898" s="17" t="str">
        <f t="shared" si="124"/>
        <v>33024天0时11分48秒</v>
      </c>
      <c r="I898" s="18">
        <f t="shared" si="125"/>
        <v>3596</v>
      </c>
      <c r="J898" s="19">
        <f t="shared" si="126"/>
        <v>269700</v>
      </c>
    </row>
    <row r="899" spans="1:10" x14ac:dyDescent="0.25">
      <c r="A899" s="22">
        <v>899</v>
      </c>
      <c r="B899" s="22">
        <f t="shared" si="119"/>
        <v>900</v>
      </c>
      <c r="C899" s="16">
        <f t="shared" si="120"/>
        <v>1598472000</v>
      </c>
      <c r="D899" s="16">
        <f t="shared" si="121"/>
        <v>9590832</v>
      </c>
      <c r="E899" s="16" t="str">
        <f t="shared" si="122"/>
        <v>111天0时7分12秒</v>
      </c>
      <c r="F899" s="17">
        <f t="shared" si="127"/>
        <v>477144190000</v>
      </c>
      <c r="G899" s="17">
        <f t="shared" si="123"/>
        <v>2862865140</v>
      </c>
      <c r="H899" s="17" t="str">
        <f t="shared" si="124"/>
        <v>33135天0时19分0秒</v>
      </c>
      <c r="I899" s="18">
        <f t="shared" si="125"/>
        <v>3600</v>
      </c>
      <c r="J899" s="19">
        <f t="shared" si="126"/>
        <v>270000</v>
      </c>
    </row>
    <row r="900" spans="1:10" x14ac:dyDescent="0.25">
      <c r="A900" s="22">
        <v>900</v>
      </c>
      <c r="B900" s="22">
        <f t="shared" si="119"/>
        <v>901</v>
      </c>
      <c r="C900" s="16">
        <f t="shared" si="120"/>
        <v>1602050000</v>
      </c>
      <c r="D900" s="16">
        <f t="shared" si="121"/>
        <v>9612300</v>
      </c>
      <c r="E900" s="16" t="str">
        <f t="shared" si="122"/>
        <v>111天6时5分0秒</v>
      </c>
      <c r="F900" s="17">
        <f t="shared" si="127"/>
        <v>478746240000</v>
      </c>
      <c r="G900" s="17">
        <f t="shared" si="123"/>
        <v>2872477440</v>
      </c>
      <c r="H900" s="17" t="str">
        <f t="shared" si="124"/>
        <v>33246天6时24分0秒</v>
      </c>
      <c r="I900" s="18">
        <f t="shared" si="125"/>
        <v>3604</v>
      </c>
      <c r="J900" s="19">
        <f t="shared" si="126"/>
        <v>270300</v>
      </c>
    </row>
    <row r="901" spans="1:10" x14ac:dyDescent="0.25">
      <c r="A901" s="22">
        <v>901</v>
      </c>
      <c r="B901" s="22">
        <f t="shared" si="119"/>
        <v>902</v>
      </c>
      <c r="C901" s="16">
        <f t="shared" si="120"/>
        <v>1605632000</v>
      </c>
      <c r="D901" s="16">
        <f t="shared" si="121"/>
        <v>9633792</v>
      </c>
      <c r="E901" s="16" t="str">
        <f t="shared" si="122"/>
        <v>111天12时3分12秒</v>
      </c>
      <c r="F901" s="17">
        <f t="shared" si="127"/>
        <v>480351872000</v>
      </c>
      <c r="G901" s="17">
        <f t="shared" si="123"/>
        <v>2882111232</v>
      </c>
      <c r="H901" s="17" t="str">
        <f t="shared" si="124"/>
        <v>33357天18时27分12秒</v>
      </c>
      <c r="I901" s="18">
        <f t="shared" si="125"/>
        <v>3608</v>
      </c>
      <c r="J901" s="19">
        <f t="shared" si="126"/>
        <v>270600</v>
      </c>
    </row>
    <row r="902" spans="1:10" x14ac:dyDescent="0.25">
      <c r="A902" s="22">
        <v>902</v>
      </c>
      <c r="B902" s="22">
        <f t="shared" si="119"/>
        <v>903</v>
      </c>
      <c r="C902" s="16">
        <f t="shared" si="120"/>
        <v>1609218000</v>
      </c>
      <c r="D902" s="16">
        <f t="shared" si="121"/>
        <v>9655308</v>
      </c>
      <c r="E902" s="16" t="str">
        <f t="shared" si="122"/>
        <v>111天18时1分48秒</v>
      </c>
      <c r="F902" s="17">
        <f t="shared" si="127"/>
        <v>481961090000</v>
      </c>
      <c r="G902" s="17">
        <f t="shared" si="123"/>
        <v>2891766540</v>
      </c>
      <c r="H902" s="17" t="str">
        <f t="shared" si="124"/>
        <v>33469天12时29分0秒</v>
      </c>
      <c r="I902" s="18">
        <f t="shared" si="125"/>
        <v>3612</v>
      </c>
      <c r="J902" s="19">
        <f t="shared" si="126"/>
        <v>270900</v>
      </c>
    </row>
    <row r="903" spans="1:10" x14ac:dyDescent="0.25">
      <c r="A903" s="22">
        <v>903</v>
      </c>
      <c r="B903" s="22">
        <f t="shared" ref="B903:B966" si="128">A903+1</f>
        <v>904</v>
      </c>
      <c r="C903" s="16">
        <f t="shared" ref="C903:C966" si="129">(B903-6)*(B903-6)*2000</f>
        <v>1612808000</v>
      </c>
      <c r="D903" s="16">
        <f t="shared" ref="D903:D966" si="130">C903*60/10000</f>
        <v>9676848</v>
      </c>
      <c r="E903" s="16" t="str">
        <f t="shared" ref="E903:E966" si="131">CONCATENATE(TEXT(INT(D903/86400),0),"天",TEXT(INT(MOD(D903/3600,24)),0),"时",TEXT(INT(MOD(D903/60,60)),0),"分",TEXT(INT(MOD(D903,60)),0),"秒")</f>
        <v>112天0时0分48秒</v>
      </c>
      <c r="F903" s="17">
        <f t="shared" si="127"/>
        <v>483573898000</v>
      </c>
      <c r="G903" s="17">
        <f t="shared" ref="G903:G966" si="132">F903*60/10000</f>
        <v>2901443388</v>
      </c>
      <c r="H903" s="17" t="str">
        <f t="shared" ref="H903:H966" si="133">CONCATENATE(TEXT(INT(G903/86400),0),"天",TEXT(INT(MOD(G903/3600,24)),0),"时",TEXT(INT(MOD(G903/60,60)),0),"分",TEXT(INT(MOD(G903,60)),0),"秒")</f>
        <v>33581天12时29分48秒</v>
      </c>
      <c r="I903" s="18">
        <f t="shared" ref="I903:I966" si="134">24+4*(B903-6)</f>
        <v>3616</v>
      </c>
      <c r="J903" s="19">
        <f t="shared" ref="J903:J966" si="135">1800+300*(B903-6)</f>
        <v>271200</v>
      </c>
    </row>
    <row r="904" spans="1:10" x14ac:dyDescent="0.25">
      <c r="A904" s="22">
        <v>904</v>
      </c>
      <c r="B904" s="22">
        <f t="shared" si="128"/>
        <v>905</v>
      </c>
      <c r="C904" s="16">
        <f t="shared" si="129"/>
        <v>1616402000</v>
      </c>
      <c r="D904" s="16">
        <f t="shared" si="130"/>
        <v>9698412</v>
      </c>
      <c r="E904" s="16" t="str">
        <f t="shared" si="131"/>
        <v>112天6时0分12秒</v>
      </c>
      <c r="F904" s="17">
        <f t="shared" si="127"/>
        <v>485190300000</v>
      </c>
      <c r="G904" s="17">
        <f t="shared" si="132"/>
        <v>2911141800</v>
      </c>
      <c r="H904" s="17" t="str">
        <f t="shared" si="133"/>
        <v>33693天18时30分0秒</v>
      </c>
      <c r="I904" s="18">
        <f t="shared" si="134"/>
        <v>3620</v>
      </c>
      <c r="J904" s="19">
        <f t="shared" si="135"/>
        <v>271500</v>
      </c>
    </row>
    <row r="905" spans="1:10" x14ac:dyDescent="0.25">
      <c r="A905" s="22">
        <v>905</v>
      </c>
      <c r="B905" s="22">
        <f t="shared" si="128"/>
        <v>906</v>
      </c>
      <c r="C905" s="16">
        <f t="shared" si="129"/>
        <v>1620000000</v>
      </c>
      <c r="D905" s="16">
        <f t="shared" si="130"/>
        <v>9720000</v>
      </c>
      <c r="E905" s="16" t="str">
        <f t="shared" si="131"/>
        <v>112天12时0分0秒</v>
      </c>
      <c r="F905" s="17">
        <f t="shared" si="127"/>
        <v>486810300000</v>
      </c>
      <c r="G905" s="17">
        <f t="shared" si="132"/>
        <v>2920861800</v>
      </c>
      <c r="H905" s="17" t="str">
        <f t="shared" si="133"/>
        <v>33806天6时30分0秒</v>
      </c>
      <c r="I905" s="18">
        <f t="shared" si="134"/>
        <v>3624</v>
      </c>
      <c r="J905" s="19">
        <f t="shared" si="135"/>
        <v>271800</v>
      </c>
    </row>
    <row r="906" spans="1:10" x14ac:dyDescent="0.25">
      <c r="A906" s="22">
        <v>906</v>
      </c>
      <c r="B906" s="22">
        <f t="shared" si="128"/>
        <v>907</v>
      </c>
      <c r="C906" s="16">
        <f t="shared" si="129"/>
        <v>1623602000</v>
      </c>
      <c r="D906" s="16">
        <f t="shared" si="130"/>
        <v>9741612</v>
      </c>
      <c r="E906" s="16" t="str">
        <f t="shared" si="131"/>
        <v>112天18时0分12秒</v>
      </c>
      <c r="F906" s="17">
        <f t="shared" si="127"/>
        <v>488433902000</v>
      </c>
      <c r="G906" s="17">
        <f t="shared" si="132"/>
        <v>2930603412</v>
      </c>
      <c r="H906" s="17" t="str">
        <f t="shared" si="133"/>
        <v>33919天0时30分12秒</v>
      </c>
      <c r="I906" s="18">
        <f t="shared" si="134"/>
        <v>3628</v>
      </c>
      <c r="J906" s="19">
        <f t="shared" si="135"/>
        <v>272100</v>
      </c>
    </row>
    <row r="907" spans="1:10" x14ac:dyDescent="0.25">
      <c r="A907" s="22">
        <v>907</v>
      </c>
      <c r="B907" s="22">
        <f t="shared" si="128"/>
        <v>908</v>
      </c>
      <c r="C907" s="16">
        <f t="shared" si="129"/>
        <v>1627208000</v>
      </c>
      <c r="D907" s="16">
        <f t="shared" si="130"/>
        <v>9763248</v>
      </c>
      <c r="E907" s="16" t="str">
        <f t="shared" si="131"/>
        <v>113天0时0分48秒</v>
      </c>
      <c r="F907" s="17">
        <f t="shared" si="127"/>
        <v>490061110000</v>
      </c>
      <c r="G907" s="17">
        <f t="shared" si="132"/>
        <v>2940366660</v>
      </c>
      <c r="H907" s="17" t="str">
        <f t="shared" si="133"/>
        <v>34032天0时31分0秒</v>
      </c>
      <c r="I907" s="18">
        <f t="shared" si="134"/>
        <v>3632</v>
      </c>
      <c r="J907" s="19">
        <f t="shared" si="135"/>
        <v>272400</v>
      </c>
    </row>
    <row r="908" spans="1:10" x14ac:dyDescent="0.25">
      <c r="A908" s="22">
        <v>908</v>
      </c>
      <c r="B908" s="22">
        <f t="shared" si="128"/>
        <v>909</v>
      </c>
      <c r="C908" s="16">
        <f t="shared" si="129"/>
        <v>1630818000</v>
      </c>
      <c r="D908" s="16">
        <f t="shared" si="130"/>
        <v>9784908</v>
      </c>
      <c r="E908" s="16" t="str">
        <f t="shared" si="131"/>
        <v>113天6时1分48秒</v>
      </c>
      <c r="F908" s="17">
        <f t="shared" si="127"/>
        <v>491691928000</v>
      </c>
      <c r="G908" s="17">
        <f t="shared" si="132"/>
        <v>2950151568</v>
      </c>
      <c r="H908" s="17" t="str">
        <f t="shared" si="133"/>
        <v>34145天6时32分48秒</v>
      </c>
      <c r="I908" s="18">
        <f t="shared" si="134"/>
        <v>3636</v>
      </c>
      <c r="J908" s="19">
        <f t="shared" si="135"/>
        <v>272700</v>
      </c>
    </row>
    <row r="909" spans="1:10" x14ac:dyDescent="0.25">
      <c r="A909" s="22">
        <v>909</v>
      </c>
      <c r="B909" s="22">
        <f t="shared" si="128"/>
        <v>910</v>
      </c>
      <c r="C909" s="16">
        <f t="shared" si="129"/>
        <v>1634432000</v>
      </c>
      <c r="D909" s="16">
        <f t="shared" si="130"/>
        <v>9806592</v>
      </c>
      <c r="E909" s="16" t="str">
        <f t="shared" si="131"/>
        <v>113天12时3分12秒</v>
      </c>
      <c r="F909" s="17">
        <f t="shared" si="127"/>
        <v>493326360000</v>
      </c>
      <c r="G909" s="17">
        <f t="shared" si="132"/>
        <v>2959958160</v>
      </c>
      <c r="H909" s="17" t="str">
        <f t="shared" si="133"/>
        <v>34258天18时36分0秒</v>
      </c>
      <c r="I909" s="18">
        <f t="shared" si="134"/>
        <v>3640</v>
      </c>
      <c r="J909" s="19">
        <f t="shared" si="135"/>
        <v>273000</v>
      </c>
    </row>
    <row r="910" spans="1:10" x14ac:dyDescent="0.25">
      <c r="A910" s="22">
        <v>910</v>
      </c>
      <c r="B910" s="22">
        <f t="shared" si="128"/>
        <v>911</v>
      </c>
      <c r="C910" s="16">
        <f t="shared" si="129"/>
        <v>1638050000</v>
      </c>
      <c r="D910" s="16">
        <f t="shared" si="130"/>
        <v>9828300</v>
      </c>
      <c r="E910" s="16" t="str">
        <f t="shared" si="131"/>
        <v>113天18时5分0秒</v>
      </c>
      <c r="F910" s="17">
        <f t="shared" si="127"/>
        <v>494964410000</v>
      </c>
      <c r="G910" s="17">
        <f t="shared" si="132"/>
        <v>2969786460</v>
      </c>
      <c r="H910" s="17" t="str">
        <f t="shared" si="133"/>
        <v>34372天12时41分0秒</v>
      </c>
      <c r="I910" s="18">
        <f t="shared" si="134"/>
        <v>3644</v>
      </c>
      <c r="J910" s="19">
        <f t="shared" si="135"/>
        <v>273300</v>
      </c>
    </row>
    <row r="911" spans="1:10" x14ac:dyDescent="0.25">
      <c r="A911" s="22">
        <v>911</v>
      </c>
      <c r="B911" s="22">
        <f t="shared" si="128"/>
        <v>912</v>
      </c>
      <c r="C911" s="16">
        <f t="shared" si="129"/>
        <v>1641672000</v>
      </c>
      <c r="D911" s="16">
        <f t="shared" si="130"/>
        <v>9850032</v>
      </c>
      <c r="E911" s="16" t="str">
        <f t="shared" si="131"/>
        <v>114天0时7分12秒</v>
      </c>
      <c r="F911" s="17">
        <f t="shared" si="127"/>
        <v>496606082000</v>
      </c>
      <c r="G911" s="17">
        <f t="shared" si="132"/>
        <v>2979636492</v>
      </c>
      <c r="H911" s="17" t="str">
        <f t="shared" si="133"/>
        <v>34486天12时48分12秒</v>
      </c>
      <c r="I911" s="18">
        <f t="shared" si="134"/>
        <v>3648</v>
      </c>
      <c r="J911" s="19">
        <f t="shared" si="135"/>
        <v>273600</v>
      </c>
    </row>
    <row r="912" spans="1:10" x14ac:dyDescent="0.25">
      <c r="A912" s="22">
        <v>912</v>
      </c>
      <c r="B912" s="22">
        <f t="shared" si="128"/>
        <v>913</v>
      </c>
      <c r="C912" s="16">
        <f t="shared" si="129"/>
        <v>1645298000</v>
      </c>
      <c r="D912" s="16">
        <f t="shared" si="130"/>
        <v>9871788</v>
      </c>
      <c r="E912" s="16" t="str">
        <f t="shared" si="131"/>
        <v>114天6时9分48秒</v>
      </c>
      <c r="F912" s="17">
        <f t="shared" si="127"/>
        <v>498251380000</v>
      </c>
      <c r="G912" s="17">
        <f t="shared" si="132"/>
        <v>2989508280</v>
      </c>
      <c r="H912" s="17" t="str">
        <f t="shared" si="133"/>
        <v>34600天18时58分0秒</v>
      </c>
      <c r="I912" s="18">
        <f t="shared" si="134"/>
        <v>3652</v>
      </c>
      <c r="J912" s="19">
        <f t="shared" si="135"/>
        <v>273900</v>
      </c>
    </row>
    <row r="913" spans="1:10" x14ac:dyDescent="0.25">
      <c r="A913" s="22">
        <v>913</v>
      </c>
      <c r="B913" s="22">
        <f t="shared" si="128"/>
        <v>914</v>
      </c>
      <c r="C913" s="16">
        <f t="shared" si="129"/>
        <v>1648928000</v>
      </c>
      <c r="D913" s="16">
        <f t="shared" si="130"/>
        <v>9893568</v>
      </c>
      <c r="E913" s="16" t="str">
        <f t="shared" si="131"/>
        <v>114天12时12分48秒</v>
      </c>
      <c r="F913" s="17">
        <f t="shared" si="127"/>
        <v>499900308000</v>
      </c>
      <c r="G913" s="17">
        <f t="shared" si="132"/>
        <v>2999401848</v>
      </c>
      <c r="H913" s="17" t="str">
        <f t="shared" si="133"/>
        <v>34715天7时10分48秒</v>
      </c>
      <c r="I913" s="18">
        <f t="shared" si="134"/>
        <v>3656</v>
      </c>
      <c r="J913" s="19">
        <f t="shared" si="135"/>
        <v>274200</v>
      </c>
    </row>
    <row r="914" spans="1:10" x14ac:dyDescent="0.25">
      <c r="A914" s="22">
        <v>914</v>
      </c>
      <c r="B914" s="22">
        <f t="shared" si="128"/>
        <v>915</v>
      </c>
      <c r="C914" s="16">
        <f t="shared" si="129"/>
        <v>1652562000</v>
      </c>
      <c r="D914" s="16">
        <f t="shared" si="130"/>
        <v>9915372</v>
      </c>
      <c r="E914" s="16" t="str">
        <f t="shared" si="131"/>
        <v>114天18时16分12秒</v>
      </c>
      <c r="F914" s="17">
        <f t="shared" si="127"/>
        <v>501552870000</v>
      </c>
      <c r="G914" s="17">
        <f t="shared" si="132"/>
        <v>3009317220</v>
      </c>
      <c r="H914" s="17" t="str">
        <f t="shared" si="133"/>
        <v>34830天1时27分0秒</v>
      </c>
      <c r="I914" s="18">
        <f t="shared" si="134"/>
        <v>3660</v>
      </c>
      <c r="J914" s="19">
        <f t="shared" si="135"/>
        <v>274500</v>
      </c>
    </row>
    <row r="915" spans="1:10" x14ac:dyDescent="0.25">
      <c r="A915" s="22">
        <v>915</v>
      </c>
      <c r="B915" s="22">
        <f t="shared" si="128"/>
        <v>916</v>
      </c>
      <c r="C915" s="16">
        <f t="shared" si="129"/>
        <v>1656200000</v>
      </c>
      <c r="D915" s="16">
        <f t="shared" si="130"/>
        <v>9937200</v>
      </c>
      <c r="E915" s="16" t="str">
        <f t="shared" si="131"/>
        <v>115天0时20分0秒</v>
      </c>
      <c r="F915" s="17">
        <f t="shared" si="127"/>
        <v>503209070000</v>
      </c>
      <c r="G915" s="17">
        <f t="shared" si="132"/>
        <v>3019254420</v>
      </c>
      <c r="H915" s="17" t="str">
        <f t="shared" si="133"/>
        <v>34945天1时47分0秒</v>
      </c>
      <c r="I915" s="18">
        <f t="shared" si="134"/>
        <v>3664</v>
      </c>
      <c r="J915" s="19">
        <f t="shared" si="135"/>
        <v>274800</v>
      </c>
    </row>
    <row r="916" spans="1:10" x14ac:dyDescent="0.25">
      <c r="A916" s="22">
        <v>916</v>
      </c>
      <c r="B916" s="22">
        <f t="shared" si="128"/>
        <v>917</v>
      </c>
      <c r="C916" s="16">
        <f t="shared" si="129"/>
        <v>1659842000</v>
      </c>
      <c r="D916" s="16">
        <f t="shared" si="130"/>
        <v>9959052</v>
      </c>
      <c r="E916" s="16" t="str">
        <f t="shared" si="131"/>
        <v>115天6时24分12秒</v>
      </c>
      <c r="F916" s="17">
        <f t="shared" si="127"/>
        <v>504868912000</v>
      </c>
      <c r="G916" s="17">
        <f t="shared" si="132"/>
        <v>3029213472</v>
      </c>
      <c r="H916" s="17" t="str">
        <f t="shared" si="133"/>
        <v>35060天8时11分12秒</v>
      </c>
      <c r="I916" s="18">
        <f t="shared" si="134"/>
        <v>3668</v>
      </c>
      <c r="J916" s="19">
        <f t="shared" si="135"/>
        <v>275100</v>
      </c>
    </row>
    <row r="917" spans="1:10" x14ac:dyDescent="0.25">
      <c r="A917" s="22">
        <v>917</v>
      </c>
      <c r="B917" s="22">
        <f t="shared" si="128"/>
        <v>918</v>
      </c>
      <c r="C917" s="16">
        <f t="shared" si="129"/>
        <v>1663488000</v>
      </c>
      <c r="D917" s="16">
        <f t="shared" si="130"/>
        <v>9980928</v>
      </c>
      <c r="E917" s="16" t="str">
        <f t="shared" si="131"/>
        <v>115天12时28分48秒</v>
      </c>
      <c r="F917" s="17">
        <f t="shared" si="127"/>
        <v>506532400000</v>
      </c>
      <c r="G917" s="17">
        <f t="shared" si="132"/>
        <v>3039194400</v>
      </c>
      <c r="H917" s="17" t="str">
        <f t="shared" si="133"/>
        <v>35175天20时40分0秒</v>
      </c>
      <c r="I917" s="18">
        <f t="shared" si="134"/>
        <v>3672</v>
      </c>
      <c r="J917" s="19">
        <f t="shared" si="135"/>
        <v>275400</v>
      </c>
    </row>
    <row r="918" spans="1:10" x14ac:dyDescent="0.25">
      <c r="A918" s="22">
        <v>918</v>
      </c>
      <c r="B918" s="22">
        <f t="shared" si="128"/>
        <v>919</v>
      </c>
      <c r="C918" s="16">
        <f t="shared" si="129"/>
        <v>1667138000</v>
      </c>
      <c r="D918" s="16">
        <f t="shared" si="130"/>
        <v>10002828</v>
      </c>
      <c r="E918" s="16" t="str">
        <f t="shared" si="131"/>
        <v>115天18时33分48秒</v>
      </c>
      <c r="F918" s="17">
        <f t="shared" si="127"/>
        <v>508199538000</v>
      </c>
      <c r="G918" s="17">
        <f t="shared" si="132"/>
        <v>3049197228</v>
      </c>
      <c r="H918" s="17" t="str">
        <f t="shared" si="133"/>
        <v>35291天15时13分48秒</v>
      </c>
      <c r="I918" s="18">
        <f t="shared" si="134"/>
        <v>3676</v>
      </c>
      <c r="J918" s="19">
        <f t="shared" si="135"/>
        <v>275700</v>
      </c>
    </row>
    <row r="919" spans="1:10" x14ac:dyDescent="0.25">
      <c r="A919" s="22">
        <v>919</v>
      </c>
      <c r="B919" s="22">
        <f t="shared" si="128"/>
        <v>920</v>
      </c>
      <c r="C919" s="16">
        <f t="shared" si="129"/>
        <v>1670792000</v>
      </c>
      <c r="D919" s="16">
        <f t="shared" si="130"/>
        <v>10024752</v>
      </c>
      <c r="E919" s="16" t="str">
        <f t="shared" si="131"/>
        <v>116天0时39分12秒</v>
      </c>
      <c r="F919" s="17">
        <f t="shared" si="127"/>
        <v>509870330000</v>
      </c>
      <c r="G919" s="17">
        <f t="shared" si="132"/>
        <v>3059221980</v>
      </c>
      <c r="H919" s="17" t="str">
        <f t="shared" si="133"/>
        <v>35407天15时53分0秒</v>
      </c>
      <c r="I919" s="18">
        <f t="shared" si="134"/>
        <v>3680</v>
      </c>
      <c r="J919" s="19">
        <f t="shared" si="135"/>
        <v>276000</v>
      </c>
    </row>
    <row r="920" spans="1:10" x14ac:dyDescent="0.25">
      <c r="A920" s="22">
        <v>920</v>
      </c>
      <c r="B920" s="22">
        <f t="shared" si="128"/>
        <v>921</v>
      </c>
      <c r="C920" s="16">
        <f t="shared" si="129"/>
        <v>1674450000</v>
      </c>
      <c r="D920" s="16">
        <f t="shared" si="130"/>
        <v>10046700</v>
      </c>
      <c r="E920" s="16" t="str">
        <f t="shared" si="131"/>
        <v>116天6时45分0秒</v>
      </c>
      <c r="F920" s="17">
        <f t="shared" si="127"/>
        <v>511544780000</v>
      </c>
      <c r="G920" s="17">
        <f t="shared" si="132"/>
        <v>3069268680</v>
      </c>
      <c r="H920" s="17" t="str">
        <f t="shared" si="133"/>
        <v>35523天22时38分0秒</v>
      </c>
      <c r="I920" s="18">
        <f t="shared" si="134"/>
        <v>3684</v>
      </c>
      <c r="J920" s="19">
        <f t="shared" si="135"/>
        <v>276300</v>
      </c>
    </row>
    <row r="921" spans="1:10" x14ac:dyDescent="0.25">
      <c r="A921" s="22">
        <v>921</v>
      </c>
      <c r="B921" s="22">
        <f t="shared" si="128"/>
        <v>922</v>
      </c>
      <c r="C921" s="16">
        <f t="shared" si="129"/>
        <v>1678112000</v>
      </c>
      <c r="D921" s="16">
        <f t="shared" si="130"/>
        <v>10068672</v>
      </c>
      <c r="E921" s="16" t="str">
        <f t="shared" si="131"/>
        <v>116天12时51分12秒</v>
      </c>
      <c r="F921" s="17">
        <f t="shared" si="127"/>
        <v>513222892000</v>
      </c>
      <c r="G921" s="17">
        <f t="shared" si="132"/>
        <v>3079337352</v>
      </c>
      <c r="H921" s="17" t="str">
        <f t="shared" si="133"/>
        <v>35640天11时29分12秒</v>
      </c>
      <c r="I921" s="18">
        <f t="shared" si="134"/>
        <v>3688</v>
      </c>
      <c r="J921" s="19">
        <f t="shared" si="135"/>
        <v>276600</v>
      </c>
    </row>
    <row r="922" spans="1:10" x14ac:dyDescent="0.25">
      <c r="A922" s="22">
        <v>922</v>
      </c>
      <c r="B922" s="22">
        <f t="shared" si="128"/>
        <v>923</v>
      </c>
      <c r="C922" s="16">
        <f t="shared" si="129"/>
        <v>1681778000</v>
      </c>
      <c r="D922" s="16">
        <f t="shared" si="130"/>
        <v>10090668</v>
      </c>
      <c r="E922" s="16" t="str">
        <f t="shared" si="131"/>
        <v>116天18时57分48秒</v>
      </c>
      <c r="F922" s="17">
        <f t="shared" si="127"/>
        <v>514904670000</v>
      </c>
      <c r="G922" s="17">
        <f t="shared" si="132"/>
        <v>3089428020</v>
      </c>
      <c r="H922" s="17" t="str">
        <f t="shared" si="133"/>
        <v>35757天6时27分0秒</v>
      </c>
      <c r="I922" s="18">
        <f t="shared" si="134"/>
        <v>3692</v>
      </c>
      <c r="J922" s="19">
        <f t="shared" si="135"/>
        <v>276900</v>
      </c>
    </row>
    <row r="923" spans="1:10" x14ac:dyDescent="0.25">
      <c r="A923" s="22">
        <v>923</v>
      </c>
      <c r="B923" s="22">
        <f t="shared" si="128"/>
        <v>924</v>
      </c>
      <c r="C923" s="16">
        <f t="shared" si="129"/>
        <v>1685448000</v>
      </c>
      <c r="D923" s="16">
        <f t="shared" si="130"/>
        <v>10112688</v>
      </c>
      <c r="E923" s="16" t="str">
        <f t="shared" si="131"/>
        <v>117天1时4分48秒</v>
      </c>
      <c r="F923" s="17">
        <f t="shared" si="127"/>
        <v>516590118000</v>
      </c>
      <c r="G923" s="17">
        <f t="shared" si="132"/>
        <v>3099540708</v>
      </c>
      <c r="H923" s="17" t="str">
        <f t="shared" si="133"/>
        <v>35874天7时31分48秒</v>
      </c>
      <c r="I923" s="18">
        <f t="shared" si="134"/>
        <v>3696</v>
      </c>
      <c r="J923" s="19">
        <f t="shared" si="135"/>
        <v>277200</v>
      </c>
    </row>
    <row r="924" spans="1:10" x14ac:dyDescent="0.25">
      <c r="A924" s="22">
        <v>924</v>
      </c>
      <c r="B924" s="22">
        <f t="shared" si="128"/>
        <v>925</v>
      </c>
      <c r="C924" s="16">
        <f t="shared" si="129"/>
        <v>1689122000</v>
      </c>
      <c r="D924" s="16">
        <f t="shared" si="130"/>
        <v>10134732</v>
      </c>
      <c r="E924" s="16" t="str">
        <f t="shared" si="131"/>
        <v>117天7时12分12秒</v>
      </c>
      <c r="F924" s="17">
        <f t="shared" si="127"/>
        <v>518279240000</v>
      </c>
      <c r="G924" s="17">
        <f t="shared" si="132"/>
        <v>3109675440</v>
      </c>
      <c r="H924" s="17" t="str">
        <f t="shared" si="133"/>
        <v>35991天14时44分0秒</v>
      </c>
      <c r="I924" s="18">
        <f t="shared" si="134"/>
        <v>3700</v>
      </c>
      <c r="J924" s="19">
        <f t="shared" si="135"/>
        <v>277500</v>
      </c>
    </row>
    <row r="925" spans="1:10" x14ac:dyDescent="0.25">
      <c r="A925" s="22">
        <v>925</v>
      </c>
      <c r="B925" s="22">
        <f t="shared" si="128"/>
        <v>926</v>
      </c>
      <c r="C925" s="16">
        <f t="shared" si="129"/>
        <v>1692800000</v>
      </c>
      <c r="D925" s="16">
        <f t="shared" si="130"/>
        <v>10156800</v>
      </c>
      <c r="E925" s="16" t="str">
        <f t="shared" si="131"/>
        <v>117天13时20分0秒</v>
      </c>
      <c r="F925" s="17">
        <f t="shared" si="127"/>
        <v>519972040000</v>
      </c>
      <c r="G925" s="17">
        <f t="shared" si="132"/>
        <v>3119832240</v>
      </c>
      <c r="H925" s="17" t="str">
        <f t="shared" si="133"/>
        <v>36109天4时4分0秒</v>
      </c>
      <c r="I925" s="18">
        <f t="shared" si="134"/>
        <v>3704</v>
      </c>
      <c r="J925" s="19">
        <f t="shared" si="135"/>
        <v>277800</v>
      </c>
    </row>
    <row r="926" spans="1:10" x14ac:dyDescent="0.25">
      <c r="A926" s="22">
        <v>926</v>
      </c>
      <c r="B926" s="22">
        <f t="shared" si="128"/>
        <v>927</v>
      </c>
      <c r="C926" s="16">
        <f t="shared" si="129"/>
        <v>1696482000</v>
      </c>
      <c r="D926" s="16">
        <f t="shared" si="130"/>
        <v>10178892</v>
      </c>
      <c r="E926" s="16" t="str">
        <f t="shared" si="131"/>
        <v>117天19时28分12秒</v>
      </c>
      <c r="F926" s="17">
        <f t="shared" si="127"/>
        <v>521668522000</v>
      </c>
      <c r="G926" s="17">
        <f t="shared" si="132"/>
        <v>3130011132</v>
      </c>
      <c r="H926" s="17" t="str">
        <f t="shared" si="133"/>
        <v>36226天23时32分12秒</v>
      </c>
      <c r="I926" s="18">
        <f t="shared" si="134"/>
        <v>3708</v>
      </c>
      <c r="J926" s="19">
        <f t="shared" si="135"/>
        <v>278100</v>
      </c>
    </row>
    <row r="927" spans="1:10" x14ac:dyDescent="0.25">
      <c r="A927" s="22">
        <v>927</v>
      </c>
      <c r="B927" s="22">
        <f t="shared" si="128"/>
        <v>928</v>
      </c>
      <c r="C927" s="16">
        <f t="shared" si="129"/>
        <v>1700168000</v>
      </c>
      <c r="D927" s="16">
        <f t="shared" si="130"/>
        <v>10201008</v>
      </c>
      <c r="E927" s="16" t="str">
        <f t="shared" si="131"/>
        <v>118天1时36分48秒</v>
      </c>
      <c r="F927" s="17">
        <f t="shared" si="127"/>
        <v>523368690000</v>
      </c>
      <c r="G927" s="17">
        <f t="shared" si="132"/>
        <v>3140212140</v>
      </c>
      <c r="H927" s="17" t="str">
        <f t="shared" si="133"/>
        <v>36345天1时9分0秒</v>
      </c>
      <c r="I927" s="18">
        <f t="shared" si="134"/>
        <v>3712</v>
      </c>
      <c r="J927" s="19">
        <f t="shared" si="135"/>
        <v>278400</v>
      </c>
    </row>
    <row r="928" spans="1:10" x14ac:dyDescent="0.25">
      <c r="A928" s="22">
        <v>928</v>
      </c>
      <c r="B928" s="22">
        <f t="shared" si="128"/>
        <v>929</v>
      </c>
      <c r="C928" s="16">
        <f t="shared" si="129"/>
        <v>1703858000</v>
      </c>
      <c r="D928" s="16">
        <f t="shared" si="130"/>
        <v>10223148</v>
      </c>
      <c r="E928" s="16" t="str">
        <f t="shared" si="131"/>
        <v>118天7时45分48秒</v>
      </c>
      <c r="F928" s="17">
        <f t="shared" si="127"/>
        <v>525072548000</v>
      </c>
      <c r="G928" s="17">
        <f t="shared" si="132"/>
        <v>3150435288</v>
      </c>
      <c r="H928" s="17" t="str">
        <f t="shared" si="133"/>
        <v>36463天8时54分48秒</v>
      </c>
      <c r="I928" s="18">
        <f t="shared" si="134"/>
        <v>3716</v>
      </c>
      <c r="J928" s="19">
        <f t="shared" si="135"/>
        <v>278700</v>
      </c>
    </row>
    <row r="929" spans="1:10" x14ac:dyDescent="0.25">
      <c r="A929" s="22">
        <v>929</v>
      </c>
      <c r="B929" s="22">
        <f t="shared" si="128"/>
        <v>930</v>
      </c>
      <c r="C929" s="16">
        <f t="shared" si="129"/>
        <v>1707552000</v>
      </c>
      <c r="D929" s="16">
        <f t="shared" si="130"/>
        <v>10245312</v>
      </c>
      <c r="E929" s="16" t="str">
        <f t="shared" si="131"/>
        <v>118天13时55分12秒</v>
      </c>
      <c r="F929" s="17">
        <f t="shared" si="127"/>
        <v>526780100000</v>
      </c>
      <c r="G929" s="17">
        <f t="shared" si="132"/>
        <v>3160680600</v>
      </c>
      <c r="H929" s="17" t="str">
        <f t="shared" si="133"/>
        <v>36581天22时50分0秒</v>
      </c>
      <c r="I929" s="18">
        <f t="shared" si="134"/>
        <v>3720</v>
      </c>
      <c r="J929" s="19">
        <f t="shared" si="135"/>
        <v>279000</v>
      </c>
    </row>
    <row r="930" spans="1:10" x14ac:dyDescent="0.25">
      <c r="A930" s="22">
        <v>930</v>
      </c>
      <c r="B930" s="22">
        <f t="shared" si="128"/>
        <v>931</v>
      </c>
      <c r="C930" s="16">
        <f t="shared" si="129"/>
        <v>1711250000</v>
      </c>
      <c r="D930" s="16">
        <f t="shared" si="130"/>
        <v>10267500</v>
      </c>
      <c r="E930" s="16" t="str">
        <f t="shared" si="131"/>
        <v>118天20时5分0秒</v>
      </c>
      <c r="F930" s="17">
        <f t="shared" si="127"/>
        <v>528491350000</v>
      </c>
      <c r="G930" s="17">
        <f t="shared" si="132"/>
        <v>3170948100</v>
      </c>
      <c r="H930" s="17" t="str">
        <f t="shared" si="133"/>
        <v>36700天18时55分0秒</v>
      </c>
      <c r="I930" s="18">
        <f t="shared" si="134"/>
        <v>3724</v>
      </c>
      <c r="J930" s="19">
        <f t="shared" si="135"/>
        <v>279300</v>
      </c>
    </row>
    <row r="931" spans="1:10" x14ac:dyDescent="0.25">
      <c r="A931" s="22">
        <v>931</v>
      </c>
      <c r="B931" s="22">
        <f t="shared" si="128"/>
        <v>932</v>
      </c>
      <c r="C931" s="16">
        <f t="shared" si="129"/>
        <v>1714952000</v>
      </c>
      <c r="D931" s="16">
        <f t="shared" si="130"/>
        <v>10289712</v>
      </c>
      <c r="E931" s="16" t="str">
        <f t="shared" si="131"/>
        <v>119天2时15分12秒</v>
      </c>
      <c r="F931" s="17">
        <f t="shared" si="127"/>
        <v>530206302000</v>
      </c>
      <c r="G931" s="17">
        <f t="shared" si="132"/>
        <v>3181237812</v>
      </c>
      <c r="H931" s="17" t="str">
        <f t="shared" si="133"/>
        <v>36819天21时10分12秒</v>
      </c>
      <c r="I931" s="18">
        <f t="shared" si="134"/>
        <v>3728</v>
      </c>
      <c r="J931" s="19">
        <f t="shared" si="135"/>
        <v>279600</v>
      </c>
    </row>
    <row r="932" spans="1:10" x14ac:dyDescent="0.25">
      <c r="A932" s="22">
        <v>932</v>
      </c>
      <c r="B932" s="22">
        <f t="shared" si="128"/>
        <v>933</v>
      </c>
      <c r="C932" s="16">
        <f t="shared" si="129"/>
        <v>1718658000</v>
      </c>
      <c r="D932" s="16">
        <f t="shared" si="130"/>
        <v>10311948</v>
      </c>
      <c r="E932" s="16" t="str">
        <f t="shared" si="131"/>
        <v>119天8时25分48秒</v>
      </c>
      <c r="F932" s="17">
        <f t="shared" si="127"/>
        <v>531924960000</v>
      </c>
      <c r="G932" s="17">
        <f t="shared" si="132"/>
        <v>3191549760</v>
      </c>
      <c r="H932" s="17" t="str">
        <f t="shared" si="133"/>
        <v>36939天5时36分0秒</v>
      </c>
      <c r="I932" s="18">
        <f t="shared" si="134"/>
        <v>3732</v>
      </c>
      <c r="J932" s="19">
        <f t="shared" si="135"/>
        <v>279900</v>
      </c>
    </row>
    <row r="933" spans="1:10" x14ac:dyDescent="0.25">
      <c r="A933" s="22">
        <v>933</v>
      </c>
      <c r="B933" s="22">
        <f t="shared" si="128"/>
        <v>934</v>
      </c>
      <c r="C933" s="16">
        <f t="shared" si="129"/>
        <v>1722368000</v>
      </c>
      <c r="D933" s="16">
        <f t="shared" si="130"/>
        <v>10334208</v>
      </c>
      <c r="E933" s="16" t="str">
        <f t="shared" si="131"/>
        <v>119天14时36分48秒</v>
      </c>
      <c r="F933" s="17">
        <f t="shared" ref="F933:F996" si="136">F932+C933</f>
        <v>533647328000</v>
      </c>
      <c r="G933" s="17">
        <f t="shared" si="132"/>
        <v>3201883968</v>
      </c>
      <c r="H933" s="17" t="str">
        <f t="shared" si="133"/>
        <v>37058天20时12分48秒</v>
      </c>
      <c r="I933" s="18">
        <f t="shared" si="134"/>
        <v>3736</v>
      </c>
      <c r="J933" s="19">
        <f t="shared" si="135"/>
        <v>280200</v>
      </c>
    </row>
    <row r="934" spans="1:10" x14ac:dyDescent="0.25">
      <c r="A934" s="22">
        <v>934</v>
      </c>
      <c r="B934" s="22">
        <f t="shared" si="128"/>
        <v>935</v>
      </c>
      <c r="C934" s="16">
        <f t="shared" si="129"/>
        <v>1726082000</v>
      </c>
      <c r="D934" s="16">
        <f t="shared" si="130"/>
        <v>10356492</v>
      </c>
      <c r="E934" s="16" t="str">
        <f t="shared" si="131"/>
        <v>119天20时48分12秒</v>
      </c>
      <c r="F934" s="17">
        <f t="shared" si="136"/>
        <v>535373410000</v>
      </c>
      <c r="G934" s="17">
        <f t="shared" si="132"/>
        <v>3212240460</v>
      </c>
      <c r="H934" s="17" t="str">
        <f t="shared" si="133"/>
        <v>37178天17时1分0秒</v>
      </c>
      <c r="I934" s="18">
        <f t="shared" si="134"/>
        <v>3740</v>
      </c>
      <c r="J934" s="19">
        <f t="shared" si="135"/>
        <v>280500</v>
      </c>
    </row>
    <row r="935" spans="1:10" x14ac:dyDescent="0.25">
      <c r="A935" s="22">
        <v>935</v>
      </c>
      <c r="B935" s="22">
        <f t="shared" si="128"/>
        <v>936</v>
      </c>
      <c r="C935" s="16">
        <f t="shared" si="129"/>
        <v>1729800000</v>
      </c>
      <c r="D935" s="16">
        <f t="shared" si="130"/>
        <v>10378800</v>
      </c>
      <c r="E935" s="16" t="str">
        <f t="shared" si="131"/>
        <v>120天3时0分0秒</v>
      </c>
      <c r="F935" s="17">
        <f t="shared" si="136"/>
        <v>537103210000</v>
      </c>
      <c r="G935" s="17">
        <f t="shared" si="132"/>
        <v>3222619260</v>
      </c>
      <c r="H935" s="17" t="str">
        <f t="shared" si="133"/>
        <v>37298天20时1分0秒</v>
      </c>
      <c r="I935" s="18">
        <f t="shared" si="134"/>
        <v>3744</v>
      </c>
      <c r="J935" s="19">
        <f t="shared" si="135"/>
        <v>280800</v>
      </c>
    </row>
    <row r="936" spans="1:10" x14ac:dyDescent="0.25">
      <c r="A936" s="22">
        <v>936</v>
      </c>
      <c r="B936" s="22">
        <f t="shared" si="128"/>
        <v>937</v>
      </c>
      <c r="C936" s="16">
        <f t="shared" si="129"/>
        <v>1733522000</v>
      </c>
      <c r="D936" s="16">
        <f t="shared" si="130"/>
        <v>10401132</v>
      </c>
      <c r="E936" s="16" t="str">
        <f t="shared" si="131"/>
        <v>120天9时12分12秒</v>
      </c>
      <c r="F936" s="17">
        <f t="shared" si="136"/>
        <v>538836732000</v>
      </c>
      <c r="G936" s="17">
        <f t="shared" si="132"/>
        <v>3233020392</v>
      </c>
      <c r="H936" s="17" t="str">
        <f t="shared" si="133"/>
        <v>37419天5时13分12秒</v>
      </c>
      <c r="I936" s="18">
        <f t="shared" si="134"/>
        <v>3748</v>
      </c>
      <c r="J936" s="19">
        <f t="shared" si="135"/>
        <v>281100</v>
      </c>
    </row>
    <row r="937" spans="1:10" x14ac:dyDescent="0.25">
      <c r="A937" s="22">
        <v>937</v>
      </c>
      <c r="B937" s="22">
        <f t="shared" si="128"/>
        <v>938</v>
      </c>
      <c r="C937" s="16">
        <f t="shared" si="129"/>
        <v>1737248000</v>
      </c>
      <c r="D937" s="16">
        <f t="shared" si="130"/>
        <v>10423488</v>
      </c>
      <c r="E937" s="16" t="str">
        <f t="shared" si="131"/>
        <v>120天15时24分48秒</v>
      </c>
      <c r="F937" s="17">
        <f t="shared" si="136"/>
        <v>540573980000</v>
      </c>
      <c r="G937" s="17">
        <f t="shared" si="132"/>
        <v>3243443880</v>
      </c>
      <c r="H937" s="17" t="str">
        <f t="shared" si="133"/>
        <v>37539天20时38分0秒</v>
      </c>
      <c r="I937" s="18">
        <f t="shared" si="134"/>
        <v>3752</v>
      </c>
      <c r="J937" s="19">
        <f t="shared" si="135"/>
        <v>281400</v>
      </c>
    </row>
    <row r="938" spans="1:10" x14ac:dyDescent="0.25">
      <c r="A938" s="22">
        <v>938</v>
      </c>
      <c r="B938" s="22">
        <f t="shared" si="128"/>
        <v>939</v>
      </c>
      <c r="C938" s="16">
        <f t="shared" si="129"/>
        <v>1740978000</v>
      </c>
      <c r="D938" s="16">
        <f t="shared" si="130"/>
        <v>10445868</v>
      </c>
      <c r="E938" s="16" t="str">
        <f t="shared" si="131"/>
        <v>120天21时37分48秒</v>
      </c>
      <c r="F938" s="17">
        <f t="shared" si="136"/>
        <v>542314958000</v>
      </c>
      <c r="G938" s="17">
        <f t="shared" si="132"/>
        <v>3253889748</v>
      </c>
      <c r="H938" s="17" t="str">
        <f t="shared" si="133"/>
        <v>37660天18时15分48秒</v>
      </c>
      <c r="I938" s="18">
        <f t="shared" si="134"/>
        <v>3756</v>
      </c>
      <c r="J938" s="19">
        <f t="shared" si="135"/>
        <v>281700</v>
      </c>
    </row>
    <row r="939" spans="1:10" x14ac:dyDescent="0.25">
      <c r="A939" s="22">
        <v>939</v>
      </c>
      <c r="B939" s="22">
        <f t="shared" si="128"/>
        <v>940</v>
      </c>
      <c r="C939" s="16">
        <f t="shared" si="129"/>
        <v>1744712000</v>
      </c>
      <c r="D939" s="16">
        <f t="shared" si="130"/>
        <v>10468272</v>
      </c>
      <c r="E939" s="16" t="str">
        <f t="shared" si="131"/>
        <v>121天3时51分12秒</v>
      </c>
      <c r="F939" s="17">
        <f t="shared" si="136"/>
        <v>544059670000</v>
      </c>
      <c r="G939" s="17">
        <f t="shared" si="132"/>
        <v>3264358020</v>
      </c>
      <c r="H939" s="17" t="str">
        <f t="shared" si="133"/>
        <v>37781天22时7分0秒</v>
      </c>
      <c r="I939" s="18">
        <f t="shared" si="134"/>
        <v>3760</v>
      </c>
      <c r="J939" s="19">
        <f t="shared" si="135"/>
        <v>282000</v>
      </c>
    </row>
    <row r="940" spans="1:10" x14ac:dyDescent="0.25">
      <c r="A940" s="22">
        <v>940</v>
      </c>
      <c r="B940" s="22">
        <f t="shared" si="128"/>
        <v>941</v>
      </c>
      <c r="C940" s="16">
        <f t="shared" si="129"/>
        <v>1748450000</v>
      </c>
      <c r="D940" s="16">
        <f t="shared" si="130"/>
        <v>10490700</v>
      </c>
      <c r="E940" s="16" t="str">
        <f t="shared" si="131"/>
        <v>121天10时5分0秒</v>
      </c>
      <c r="F940" s="17">
        <f t="shared" si="136"/>
        <v>545808120000</v>
      </c>
      <c r="G940" s="17">
        <f t="shared" si="132"/>
        <v>3274848720</v>
      </c>
      <c r="H940" s="17" t="str">
        <f t="shared" si="133"/>
        <v>37903天8时12分0秒</v>
      </c>
      <c r="I940" s="18">
        <f t="shared" si="134"/>
        <v>3764</v>
      </c>
      <c r="J940" s="19">
        <f t="shared" si="135"/>
        <v>282300</v>
      </c>
    </row>
    <row r="941" spans="1:10" x14ac:dyDescent="0.25">
      <c r="A941" s="22">
        <v>941</v>
      </c>
      <c r="B941" s="22">
        <f t="shared" si="128"/>
        <v>942</v>
      </c>
      <c r="C941" s="16">
        <f t="shared" si="129"/>
        <v>1752192000</v>
      </c>
      <c r="D941" s="16">
        <f t="shared" si="130"/>
        <v>10513152</v>
      </c>
      <c r="E941" s="16" t="str">
        <f t="shared" si="131"/>
        <v>121天16时19分12秒</v>
      </c>
      <c r="F941" s="17">
        <f t="shared" si="136"/>
        <v>547560312000</v>
      </c>
      <c r="G941" s="17">
        <f t="shared" si="132"/>
        <v>3285361872</v>
      </c>
      <c r="H941" s="17" t="str">
        <f t="shared" si="133"/>
        <v>38025天0时31分12秒</v>
      </c>
      <c r="I941" s="18">
        <f t="shared" si="134"/>
        <v>3768</v>
      </c>
      <c r="J941" s="19">
        <f t="shared" si="135"/>
        <v>282600</v>
      </c>
    </row>
    <row r="942" spans="1:10" x14ac:dyDescent="0.25">
      <c r="A942" s="22">
        <v>942</v>
      </c>
      <c r="B942" s="22">
        <f t="shared" si="128"/>
        <v>943</v>
      </c>
      <c r="C942" s="16">
        <f t="shared" si="129"/>
        <v>1755938000</v>
      </c>
      <c r="D942" s="16">
        <f t="shared" si="130"/>
        <v>10535628</v>
      </c>
      <c r="E942" s="16" t="str">
        <f t="shared" si="131"/>
        <v>121天22时33分48秒</v>
      </c>
      <c r="F942" s="17">
        <f t="shared" si="136"/>
        <v>549316250000</v>
      </c>
      <c r="G942" s="17">
        <f t="shared" si="132"/>
        <v>3295897500</v>
      </c>
      <c r="H942" s="17" t="str">
        <f t="shared" si="133"/>
        <v>38146天23时5分0秒</v>
      </c>
      <c r="I942" s="18">
        <f t="shared" si="134"/>
        <v>3772</v>
      </c>
      <c r="J942" s="19">
        <f t="shared" si="135"/>
        <v>282900</v>
      </c>
    </row>
    <row r="943" spans="1:10" x14ac:dyDescent="0.25">
      <c r="A943" s="22">
        <v>943</v>
      </c>
      <c r="B943" s="22">
        <f t="shared" si="128"/>
        <v>944</v>
      </c>
      <c r="C943" s="16">
        <f t="shared" si="129"/>
        <v>1759688000</v>
      </c>
      <c r="D943" s="16">
        <f t="shared" si="130"/>
        <v>10558128</v>
      </c>
      <c r="E943" s="16" t="str">
        <f t="shared" si="131"/>
        <v>122天4时48分48秒</v>
      </c>
      <c r="F943" s="17">
        <f t="shared" si="136"/>
        <v>551075938000</v>
      </c>
      <c r="G943" s="17">
        <f t="shared" si="132"/>
        <v>3306455628</v>
      </c>
      <c r="H943" s="17" t="str">
        <f t="shared" si="133"/>
        <v>38269天3时53分48秒</v>
      </c>
      <c r="I943" s="18">
        <f t="shared" si="134"/>
        <v>3776</v>
      </c>
      <c r="J943" s="19">
        <f t="shared" si="135"/>
        <v>283200</v>
      </c>
    </row>
    <row r="944" spans="1:10" x14ac:dyDescent="0.25">
      <c r="A944" s="22">
        <v>944</v>
      </c>
      <c r="B944" s="22">
        <f t="shared" si="128"/>
        <v>945</v>
      </c>
      <c r="C944" s="16">
        <f t="shared" si="129"/>
        <v>1763442000</v>
      </c>
      <c r="D944" s="16">
        <f t="shared" si="130"/>
        <v>10580652</v>
      </c>
      <c r="E944" s="16" t="str">
        <f t="shared" si="131"/>
        <v>122天11时4分12秒</v>
      </c>
      <c r="F944" s="17">
        <f t="shared" si="136"/>
        <v>552839380000</v>
      </c>
      <c r="G944" s="17">
        <f t="shared" si="132"/>
        <v>3317036280</v>
      </c>
      <c r="H944" s="17" t="str">
        <f t="shared" si="133"/>
        <v>38391天14时58分0秒</v>
      </c>
      <c r="I944" s="18">
        <f t="shared" si="134"/>
        <v>3780</v>
      </c>
      <c r="J944" s="19">
        <f t="shared" si="135"/>
        <v>283500</v>
      </c>
    </row>
    <row r="945" spans="1:10" x14ac:dyDescent="0.25">
      <c r="A945" s="22">
        <v>945</v>
      </c>
      <c r="B945" s="22">
        <f t="shared" si="128"/>
        <v>946</v>
      </c>
      <c r="C945" s="16">
        <f t="shared" si="129"/>
        <v>1767200000</v>
      </c>
      <c r="D945" s="16">
        <f t="shared" si="130"/>
        <v>10603200</v>
      </c>
      <c r="E945" s="16" t="str">
        <f t="shared" si="131"/>
        <v>122天17时20分0秒</v>
      </c>
      <c r="F945" s="17">
        <f t="shared" si="136"/>
        <v>554606580000</v>
      </c>
      <c r="G945" s="17">
        <f t="shared" si="132"/>
        <v>3327639480</v>
      </c>
      <c r="H945" s="17" t="str">
        <f t="shared" si="133"/>
        <v>38514天8时18分0秒</v>
      </c>
      <c r="I945" s="18">
        <f t="shared" si="134"/>
        <v>3784</v>
      </c>
      <c r="J945" s="19">
        <f t="shared" si="135"/>
        <v>283800</v>
      </c>
    </row>
    <row r="946" spans="1:10" x14ac:dyDescent="0.25">
      <c r="A946" s="22">
        <v>946</v>
      </c>
      <c r="B946" s="22">
        <f t="shared" si="128"/>
        <v>947</v>
      </c>
      <c r="C946" s="16">
        <f t="shared" si="129"/>
        <v>1770962000</v>
      </c>
      <c r="D946" s="16">
        <f t="shared" si="130"/>
        <v>10625772</v>
      </c>
      <c r="E946" s="16" t="str">
        <f t="shared" si="131"/>
        <v>122天23时36分12秒</v>
      </c>
      <c r="F946" s="17">
        <f t="shared" si="136"/>
        <v>556377542000</v>
      </c>
      <c r="G946" s="17">
        <f t="shared" si="132"/>
        <v>3338265252</v>
      </c>
      <c r="H946" s="17" t="str">
        <f t="shared" si="133"/>
        <v>38637天7时54分12秒</v>
      </c>
      <c r="I946" s="18">
        <f t="shared" si="134"/>
        <v>3788</v>
      </c>
      <c r="J946" s="19">
        <f t="shared" si="135"/>
        <v>284100</v>
      </c>
    </row>
    <row r="947" spans="1:10" x14ac:dyDescent="0.25">
      <c r="A947" s="22">
        <v>947</v>
      </c>
      <c r="B947" s="22">
        <f t="shared" si="128"/>
        <v>948</v>
      </c>
      <c r="C947" s="16">
        <f t="shared" si="129"/>
        <v>1774728000</v>
      </c>
      <c r="D947" s="16">
        <f t="shared" si="130"/>
        <v>10648368</v>
      </c>
      <c r="E947" s="16" t="str">
        <f t="shared" si="131"/>
        <v>123天5时52分48秒</v>
      </c>
      <c r="F947" s="17">
        <f t="shared" si="136"/>
        <v>558152270000</v>
      </c>
      <c r="G947" s="17">
        <f t="shared" si="132"/>
        <v>3348913620</v>
      </c>
      <c r="H947" s="17" t="str">
        <f t="shared" si="133"/>
        <v>38760天13时47分0秒</v>
      </c>
      <c r="I947" s="18">
        <f t="shared" si="134"/>
        <v>3792</v>
      </c>
      <c r="J947" s="19">
        <f t="shared" si="135"/>
        <v>284400</v>
      </c>
    </row>
    <row r="948" spans="1:10" x14ac:dyDescent="0.25">
      <c r="A948" s="22">
        <v>948</v>
      </c>
      <c r="B948" s="22">
        <f t="shared" si="128"/>
        <v>949</v>
      </c>
      <c r="C948" s="16">
        <f t="shared" si="129"/>
        <v>1778498000</v>
      </c>
      <c r="D948" s="16">
        <f t="shared" si="130"/>
        <v>10670988</v>
      </c>
      <c r="E948" s="16" t="str">
        <f t="shared" si="131"/>
        <v>123天12时9分48秒</v>
      </c>
      <c r="F948" s="17">
        <f t="shared" si="136"/>
        <v>559930768000</v>
      </c>
      <c r="G948" s="17">
        <f t="shared" si="132"/>
        <v>3359584608</v>
      </c>
      <c r="H948" s="17" t="str">
        <f t="shared" si="133"/>
        <v>38884天1时56分48秒</v>
      </c>
      <c r="I948" s="18">
        <f t="shared" si="134"/>
        <v>3796</v>
      </c>
      <c r="J948" s="19">
        <f t="shared" si="135"/>
        <v>284700</v>
      </c>
    </row>
    <row r="949" spans="1:10" x14ac:dyDescent="0.25">
      <c r="A949" s="22">
        <v>949</v>
      </c>
      <c r="B949" s="22">
        <f t="shared" si="128"/>
        <v>950</v>
      </c>
      <c r="C949" s="16">
        <f t="shared" si="129"/>
        <v>1782272000</v>
      </c>
      <c r="D949" s="16">
        <f t="shared" si="130"/>
        <v>10693632</v>
      </c>
      <c r="E949" s="16" t="str">
        <f t="shared" si="131"/>
        <v>123天18时27分12秒</v>
      </c>
      <c r="F949" s="17">
        <f t="shared" si="136"/>
        <v>561713040000</v>
      </c>
      <c r="G949" s="17">
        <f t="shared" si="132"/>
        <v>3370278240</v>
      </c>
      <c r="H949" s="17" t="str">
        <f t="shared" si="133"/>
        <v>39007天20时24分0秒</v>
      </c>
      <c r="I949" s="18">
        <f t="shared" si="134"/>
        <v>3800</v>
      </c>
      <c r="J949" s="19">
        <f t="shared" si="135"/>
        <v>285000</v>
      </c>
    </row>
    <row r="950" spans="1:10" x14ac:dyDescent="0.25">
      <c r="A950" s="22">
        <v>950</v>
      </c>
      <c r="B950" s="22">
        <f t="shared" si="128"/>
        <v>951</v>
      </c>
      <c r="C950" s="16">
        <f t="shared" si="129"/>
        <v>1786050000</v>
      </c>
      <c r="D950" s="16">
        <f t="shared" si="130"/>
        <v>10716300</v>
      </c>
      <c r="E950" s="16" t="str">
        <f t="shared" si="131"/>
        <v>124天0时45分0秒</v>
      </c>
      <c r="F950" s="17">
        <f t="shared" si="136"/>
        <v>563499090000</v>
      </c>
      <c r="G950" s="17">
        <f t="shared" si="132"/>
        <v>3380994540</v>
      </c>
      <c r="H950" s="17" t="str">
        <f t="shared" si="133"/>
        <v>39131天21时9分0秒</v>
      </c>
      <c r="I950" s="18">
        <f t="shared" si="134"/>
        <v>3804</v>
      </c>
      <c r="J950" s="19">
        <f t="shared" si="135"/>
        <v>285300</v>
      </c>
    </row>
    <row r="951" spans="1:10" x14ac:dyDescent="0.25">
      <c r="A951" s="22">
        <v>951</v>
      </c>
      <c r="B951" s="22">
        <f t="shared" si="128"/>
        <v>952</v>
      </c>
      <c r="C951" s="16">
        <f t="shared" si="129"/>
        <v>1789832000</v>
      </c>
      <c r="D951" s="16">
        <f t="shared" si="130"/>
        <v>10738992</v>
      </c>
      <c r="E951" s="16" t="str">
        <f t="shared" si="131"/>
        <v>124天7时3分12秒</v>
      </c>
      <c r="F951" s="17">
        <f t="shared" si="136"/>
        <v>565288922000</v>
      </c>
      <c r="G951" s="17">
        <f t="shared" si="132"/>
        <v>3391733532</v>
      </c>
      <c r="H951" s="17" t="str">
        <f t="shared" si="133"/>
        <v>39256天4时12分12秒</v>
      </c>
      <c r="I951" s="18">
        <f t="shared" si="134"/>
        <v>3808</v>
      </c>
      <c r="J951" s="19">
        <f t="shared" si="135"/>
        <v>285600</v>
      </c>
    </row>
    <row r="952" spans="1:10" x14ac:dyDescent="0.25">
      <c r="A952" s="22">
        <v>952</v>
      </c>
      <c r="B952" s="22">
        <f t="shared" si="128"/>
        <v>953</v>
      </c>
      <c r="C952" s="16">
        <f t="shared" si="129"/>
        <v>1793618000</v>
      </c>
      <c r="D952" s="16">
        <f t="shared" si="130"/>
        <v>10761708</v>
      </c>
      <c r="E952" s="16" t="str">
        <f t="shared" si="131"/>
        <v>124天13时21分48秒</v>
      </c>
      <c r="F952" s="17">
        <f t="shared" si="136"/>
        <v>567082540000</v>
      </c>
      <c r="G952" s="17">
        <f t="shared" si="132"/>
        <v>3402495240</v>
      </c>
      <c r="H952" s="17" t="str">
        <f t="shared" si="133"/>
        <v>39380天17时34分0秒</v>
      </c>
      <c r="I952" s="18">
        <f t="shared" si="134"/>
        <v>3812</v>
      </c>
      <c r="J952" s="19">
        <f t="shared" si="135"/>
        <v>285900</v>
      </c>
    </row>
    <row r="953" spans="1:10" x14ac:dyDescent="0.25">
      <c r="A953" s="22">
        <v>953</v>
      </c>
      <c r="B953" s="22">
        <f t="shared" si="128"/>
        <v>954</v>
      </c>
      <c r="C953" s="16">
        <f t="shared" si="129"/>
        <v>1797408000</v>
      </c>
      <c r="D953" s="16">
        <f t="shared" si="130"/>
        <v>10784448</v>
      </c>
      <c r="E953" s="16" t="str">
        <f t="shared" si="131"/>
        <v>124天19时40分48秒</v>
      </c>
      <c r="F953" s="17">
        <f t="shared" si="136"/>
        <v>568879948000</v>
      </c>
      <c r="G953" s="17">
        <f t="shared" si="132"/>
        <v>3413279688</v>
      </c>
      <c r="H953" s="17" t="str">
        <f t="shared" si="133"/>
        <v>39505天13时14分48秒</v>
      </c>
      <c r="I953" s="18">
        <f t="shared" si="134"/>
        <v>3816</v>
      </c>
      <c r="J953" s="19">
        <f t="shared" si="135"/>
        <v>286200</v>
      </c>
    </row>
    <row r="954" spans="1:10" x14ac:dyDescent="0.25">
      <c r="A954" s="22">
        <v>954</v>
      </c>
      <c r="B954" s="22">
        <f t="shared" si="128"/>
        <v>955</v>
      </c>
      <c r="C954" s="16">
        <f t="shared" si="129"/>
        <v>1801202000</v>
      </c>
      <c r="D954" s="16">
        <f t="shared" si="130"/>
        <v>10807212</v>
      </c>
      <c r="E954" s="16" t="str">
        <f t="shared" si="131"/>
        <v>125天2时0分12秒</v>
      </c>
      <c r="F954" s="17">
        <f t="shared" si="136"/>
        <v>570681150000</v>
      </c>
      <c r="G954" s="17">
        <f t="shared" si="132"/>
        <v>3424086900</v>
      </c>
      <c r="H954" s="17" t="str">
        <f t="shared" si="133"/>
        <v>39630天15时15分0秒</v>
      </c>
      <c r="I954" s="18">
        <f t="shared" si="134"/>
        <v>3820</v>
      </c>
      <c r="J954" s="19">
        <f t="shared" si="135"/>
        <v>286500</v>
      </c>
    </row>
    <row r="955" spans="1:10" x14ac:dyDescent="0.25">
      <c r="A955" s="22">
        <v>955</v>
      </c>
      <c r="B955" s="22">
        <f t="shared" si="128"/>
        <v>956</v>
      </c>
      <c r="C955" s="16">
        <f t="shared" si="129"/>
        <v>1805000000</v>
      </c>
      <c r="D955" s="16">
        <f t="shared" si="130"/>
        <v>10830000</v>
      </c>
      <c r="E955" s="16" t="str">
        <f t="shared" si="131"/>
        <v>125天8时20分0秒</v>
      </c>
      <c r="F955" s="17">
        <f t="shared" si="136"/>
        <v>572486150000</v>
      </c>
      <c r="G955" s="17">
        <f t="shared" si="132"/>
        <v>3434916900</v>
      </c>
      <c r="H955" s="17" t="str">
        <f t="shared" si="133"/>
        <v>39755天23时35分0秒</v>
      </c>
      <c r="I955" s="18">
        <f t="shared" si="134"/>
        <v>3824</v>
      </c>
      <c r="J955" s="19">
        <f t="shared" si="135"/>
        <v>286800</v>
      </c>
    </row>
    <row r="956" spans="1:10" x14ac:dyDescent="0.25">
      <c r="A956" s="22">
        <v>956</v>
      </c>
      <c r="B956" s="22">
        <f t="shared" si="128"/>
        <v>957</v>
      </c>
      <c r="C956" s="16">
        <f t="shared" si="129"/>
        <v>1808802000</v>
      </c>
      <c r="D956" s="16">
        <f t="shared" si="130"/>
        <v>10852812</v>
      </c>
      <c r="E956" s="16" t="str">
        <f t="shared" si="131"/>
        <v>125天14时40分12秒</v>
      </c>
      <c r="F956" s="17">
        <f t="shared" si="136"/>
        <v>574294952000</v>
      </c>
      <c r="G956" s="17">
        <f t="shared" si="132"/>
        <v>3445769712</v>
      </c>
      <c r="H956" s="17" t="str">
        <f t="shared" si="133"/>
        <v>39881天14时15分12秒</v>
      </c>
      <c r="I956" s="18">
        <f t="shared" si="134"/>
        <v>3828</v>
      </c>
      <c r="J956" s="19">
        <f t="shared" si="135"/>
        <v>287100</v>
      </c>
    </row>
    <row r="957" spans="1:10" x14ac:dyDescent="0.25">
      <c r="A957" s="22">
        <v>957</v>
      </c>
      <c r="B957" s="22">
        <f t="shared" si="128"/>
        <v>958</v>
      </c>
      <c r="C957" s="16">
        <f t="shared" si="129"/>
        <v>1812608000</v>
      </c>
      <c r="D957" s="16">
        <f t="shared" si="130"/>
        <v>10875648</v>
      </c>
      <c r="E957" s="16" t="str">
        <f t="shared" si="131"/>
        <v>125天21时0分48秒</v>
      </c>
      <c r="F957" s="17">
        <f t="shared" si="136"/>
        <v>576107560000</v>
      </c>
      <c r="G957" s="17">
        <f t="shared" si="132"/>
        <v>3456645360</v>
      </c>
      <c r="H957" s="17" t="str">
        <f t="shared" si="133"/>
        <v>40007天11时16分0秒</v>
      </c>
      <c r="I957" s="18">
        <f t="shared" si="134"/>
        <v>3832</v>
      </c>
      <c r="J957" s="19">
        <f t="shared" si="135"/>
        <v>287400</v>
      </c>
    </row>
    <row r="958" spans="1:10" x14ac:dyDescent="0.25">
      <c r="A958" s="22">
        <v>958</v>
      </c>
      <c r="B958" s="22">
        <f t="shared" si="128"/>
        <v>959</v>
      </c>
      <c r="C958" s="16">
        <f t="shared" si="129"/>
        <v>1816418000</v>
      </c>
      <c r="D958" s="16">
        <f t="shared" si="130"/>
        <v>10898508</v>
      </c>
      <c r="E958" s="16" t="str">
        <f t="shared" si="131"/>
        <v>126天3时21分48秒</v>
      </c>
      <c r="F958" s="17">
        <f t="shared" si="136"/>
        <v>577923978000</v>
      </c>
      <c r="G958" s="17">
        <f t="shared" si="132"/>
        <v>3467543868</v>
      </c>
      <c r="H958" s="17" t="str">
        <f t="shared" si="133"/>
        <v>40133天14时37分48秒</v>
      </c>
      <c r="I958" s="18">
        <f t="shared" si="134"/>
        <v>3836</v>
      </c>
      <c r="J958" s="19">
        <f t="shared" si="135"/>
        <v>287700</v>
      </c>
    </row>
    <row r="959" spans="1:10" x14ac:dyDescent="0.25">
      <c r="A959" s="22">
        <v>959</v>
      </c>
      <c r="B959" s="22">
        <f t="shared" si="128"/>
        <v>960</v>
      </c>
      <c r="C959" s="16">
        <f t="shared" si="129"/>
        <v>1820232000</v>
      </c>
      <c r="D959" s="16">
        <f t="shared" si="130"/>
        <v>10921392</v>
      </c>
      <c r="E959" s="16" t="str">
        <f t="shared" si="131"/>
        <v>126天9时43分12秒</v>
      </c>
      <c r="F959" s="17">
        <f t="shared" si="136"/>
        <v>579744210000</v>
      </c>
      <c r="G959" s="17">
        <f t="shared" si="132"/>
        <v>3478465260</v>
      </c>
      <c r="H959" s="17" t="str">
        <f t="shared" si="133"/>
        <v>40260天0时21分0秒</v>
      </c>
      <c r="I959" s="18">
        <f t="shared" si="134"/>
        <v>3840</v>
      </c>
      <c r="J959" s="19">
        <f t="shared" si="135"/>
        <v>288000</v>
      </c>
    </row>
    <row r="960" spans="1:10" x14ac:dyDescent="0.25">
      <c r="A960" s="22">
        <v>960</v>
      </c>
      <c r="B960" s="22">
        <f t="shared" si="128"/>
        <v>961</v>
      </c>
      <c r="C960" s="16">
        <f t="shared" si="129"/>
        <v>1824050000</v>
      </c>
      <c r="D960" s="16">
        <f t="shared" si="130"/>
        <v>10944300</v>
      </c>
      <c r="E960" s="16" t="str">
        <f t="shared" si="131"/>
        <v>126天16时5分0秒</v>
      </c>
      <c r="F960" s="17">
        <f t="shared" si="136"/>
        <v>581568260000</v>
      </c>
      <c r="G960" s="17">
        <f t="shared" si="132"/>
        <v>3489409560</v>
      </c>
      <c r="H960" s="17" t="str">
        <f t="shared" si="133"/>
        <v>40386天16时26分0秒</v>
      </c>
      <c r="I960" s="18">
        <f t="shared" si="134"/>
        <v>3844</v>
      </c>
      <c r="J960" s="19">
        <f t="shared" si="135"/>
        <v>288300</v>
      </c>
    </row>
    <row r="961" spans="1:10" x14ac:dyDescent="0.25">
      <c r="A961" s="22">
        <v>961</v>
      </c>
      <c r="B961" s="22">
        <f t="shared" si="128"/>
        <v>962</v>
      </c>
      <c r="C961" s="16">
        <f t="shared" si="129"/>
        <v>1827872000</v>
      </c>
      <c r="D961" s="16">
        <f t="shared" si="130"/>
        <v>10967232</v>
      </c>
      <c r="E961" s="16" t="str">
        <f t="shared" si="131"/>
        <v>126天22时27分12秒</v>
      </c>
      <c r="F961" s="17">
        <f t="shared" si="136"/>
        <v>583396132000</v>
      </c>
      <c r="G961" s="17">
        <f t="shared" si="132"/>
        <v>3500376792</v>
      </c>
      <c r="H961" s="17" t="str">
        <f t="shared" si="133"/>
        <v>40513天14时53分12秒</v>
      </c>
      <c r="I961" s="18">
        <f t="shared" si="134"/>
        <v>3848</v>
      </c>
      <c r="J961" s="19">
        <f t="shared" si="135"/>
        <v>288600</v>
      </c>
    </row>
    <row r="962" spans="1:10" x14ac:dyDescent="0.25">
      <c r="A962" s="22">
        <v>962</v>
      </c>
      <c r="B962" s="22">
        <f t="shared" si="128"/>
        <v>963</v>
      </c>
      <c r="C962" s="16">
        <f t="shared" si="129"/>
        <v>1831698000</v>
      </c>
      <c r="D962" s="16">
        <f t="shared" si="130"/>
        <v>10990188</v>
      </c>
      <c r="E962" s="16" t="str">
        <f t="shared" si="131"/>
        <v>127天4时49分48秒</v>
      </c>
      <c r="F962" s="17">
        <f t="shared" si="136"/>
        <v>585227830000</v>
      </c>
      <c r="G962" s="17">
        <f t="shared" si="132"/>
        <v>3511366980</v>
      </c>
      <c r="H962" s="17" t="str">
        <f t="shared" si="133"/>
        <v>40640天19时43分0秒</v>
      </c>
      <c r="I962" s="18">
        <f t="shared" si="134"/>
        <v>3852</v>
      </c>
      <c r="J962" s="19">
        <f t="shared" si="135"/>
        <v>288900</v>
      </c>
    </row>
    <row r="963" spans="1:10" x14ac:dyDescent="0.25">
      <c r="A963" s="22">
        <v>963</v>
      </c>
      <c r="B963" s="22">
        <f t="shared" si="128"/>
        <v>964</v>
      </c>
      <c r="C963" s="16">
        <f t="shared" si="129"/>
        <v>1835528000</v>
      </c>
      <c r="D963" s="16">
        <f t="shared" si="130"/>
        <v>11013168</v>
      </c>
      <c r="E963" s="16" t="str">
        <f t="shared" si="131"/>
        <v>127天11时12分48秒</v>
      </c>
      <c r="F963" s="17">
        <f t="shared" si="136"/>
        <v>587063358000</v>
      </c>
      <c r="G963" s="17">
        <f t="shared" si="132"/>
        <v>3522380148</v>
      </c>
      <c r="H963" s="17" t="str">
        <f t="shared" si="133"/>
        <v>40768天6时55分48秒</v>
      </c>
      <c r="I963" s="18">
        <f t="shared" si="134"/>
        <v>3856</v>
      </c>
      <c r="J963" s="19">
        <f t="shared" si="135"/>
        <v>289200</v>
      </c>
    </row>
    <row r="964" spans="1:10" x14ac:dyDescent="0.25">
      <c r="A964" s="22">
        <v>964</v>
      </c>
      <c r="B964" s="22">
        <f t="shared" si="128"/>
        <v>965</v>
      </c>
      <c r="C964" s="16">
        <f t="shared" si="129"/>
        <v>1839362000</v>
      </c>
      <c r="D964" s="16">
        <f t="shared" si="130"/>
        <v>11036172</v>
      </c>
      <c r="E964" s="16" t="str">
        <f t="shared" si="131"/>
        <v>127天17时36分12秒</v>
      </c>
      <c r="F964" s="17">
        <f t="shared" si="136"/>
        <v>588902720000</v>
      </c>
      <c r="G964" s="17">
        <f t="shared" si="132"/>
        <v>3533416320</v>
      </c>
      <c r="H964" s="17" t="str">
        <f t="shared" si="133"/>
        <v>40896天0时32分0秒</v>
      </c>
      <c r="I964" s="18">
        <f t="shared" si="134"/>
        <v>3860</v>
      </c>
      <c r="J964" s="19">
        <f t="shared" si="135"/>
        <v>289500</v>
      </c>
    </row>
    <row r="965" spans="1:10" x14ac:dyDescent="0.25">
      <c r="A965" s="22">
        <v>965</v>
      </c>
      <c r="B965" s="22">
        <f t="shared" si="128"/>
        <v>966</v>
      </c>
      <c r="C965" s="16">
        <f t="shared" si="129"/>
        <v>1843200000</v>
      </c>
      <c r="D965" s="16">
        <f t="shared" si="130"/>
        <v>11059200</v>
      </c>
      <c r="E965" s="16" t="str">
        <f t="shared" si="131"/>
        <v>128天0时0分0秒</v>
      </c>
      <c r="F965" s="17">
        <f t="shared" si="136"/>
        <v>590745920000</v>
      </c>
      <c r="G965" s="17">
        <f t="shared" si="132"/>
        <v>3544475520</v>
      </c>
      <c r="H965" s="17" t="str">
        <f t="shared" si="133"/>
        <v>41024天0时32分0秒</v>
      </c>
      <c r="I965" s="18">
        <f t="shared" si="134"/>
        <v>3864</v>
      </c>
      <c r="J965" s="19">
        <f t="shared" si="135"/>
        <v>289800</v>
      </c>
    </row>
    <row r="966" spans="1:10" x14ac:dyDescent="0.25">
      <c r="A966" s="22">
        <v>966</v>
      </c>
      <c r="B966" s="22">
        <f t="shared" si="128"/>
        <v>967</v>
      </c>
      <c r="C966" s="16">
        <f t="shared" si="129"/>
        <v>1847042000</v>
      </c>
      <c r="D966" s="16">
        <f t="shared" si="130"/>
        <v>11082252</v>
      </c>
      <c r="E966" s="16" t="str">
        <f t="shared" si="131"/>
        <v>128天6时24分12秒</v>
      </c>
      <c r="F966" s="17">
        <f t="shared" si="136"/>
        <v>592592962000</v>
      </c>
      <c r="G966" s="17">
        <f t="shared" si="132"/>
        <v>3555557772</v>
      </c>
      <c r="H966" s="17" t="str">
        <f t="shared" si="133"/>
        <v>41152天6时56分12秒</v>
      </c>
      <c r="I966" s="18">
        <f t="shared" si="134"/>
        <v>3868</v>
      </c>
      <c r="J966" s="19">
        <f t="shared" si="135"/>
        <v>290100</v>
      </c>
    </row>
    <row r="967" spans="1:10" x14ac:dyDescent="0.25">
      <c r="A967" s="22">
        <v>967</v>
      </c>
      <c r="B967" s="22">
        <f t="shared" ref="B967:B1000" si="137">A967+1</f>
        <v>968</v>
      </c>
      <c r="C967" s="16">
        <f t="shared" ref="C967:C1000" si="138">(B967-6)*(B967-6)*2000</f>
        <v>1850888000</v>
      </c>
      <c r="D967" s="16">
        <f t="shared" ref="D967:D1000" si="139">C967*60/10000</f>
        <v>11105328</v>
      </c>
      <c r="E967" s="16" t="str">
        <f t="shared" ref="E967:E1000" si="140">CONCATENATE(TEXT(INT(D967/86400),0),"天",TEXT(INT(MOD(D967/3600,24)),0),"时",TEXT(INT(MOD(D967/60,60)),0),"分",TEXT(INT(MOD(D967,60)),0),"秒")</f>
        <v>128天12时48分48秒</v>
      </c>
      <c r="F967" s="17">
        <f t="shared" si="136"/>
        <v>594443850000</v>
      </c>
      <c r="G967" s="17">
        <f t="shared" ref="G967:G1000" si="141">F967*60/10000</f>
        <v>3566663100</v>
      </c>
      <c r="H967" s="17" t="str">
        <f t="shared" ref="H967:H1000" si="142">CONCATENATE(TEXT(INT(G967/86400),0),"天",TEXT(INT(MOD(G967/3600,24)),0),"时",TEXT(INT(MOD(G967/60,60)),0),"分",TEXT(INT(MOD(G967,60)),0),"秒")</f>
        <v>41280天19时45分0秒</v>
      </c>
      <c r="I967" s="18">
        <f t="shared" ref="I967:I1000" si="143">24+4*(B967-6)</f>
        <v>3872</v>
      </c>
      <c r="J967" s="19">
        <f t="shared" ref="J967:J1000" si="144">1800+300*(B967-6)</f>
        <v>290400</v>
      </c>
    </row>
    <row r="968" spans="1:10" x14ac:dyDescent="0.25">
      <c r="A968" s="22">
        <v>968</v>
      </c>
      <c r="B968" s="22">
        <f t="shared" si="137"/>
        <v>969</v>
      </c>
      <c r="C968" s="16">
        <f t="shared" si="138"/>
        <v>1854738000</v>
      </c>
      <c r="D968" s="16">
        <f t="shared" si="139"/>
        <v>11128428</v>
      </c>
      <c r="E968" s="16" t="str">
        <f t="shared" si="140"/>
        <v>128天19时13分48秒</v>
      </c>
      <c r="F968" s="17">
        <f t="shared" si="136"/>
        <v>596298588000</v>
      </c>
      <c r="G968" s="17">
        <f t="shared" si="141"/>
        <v>3577791528</v>
      </c>
      <c r="H968" s="17" t="str">
        <f t="shared" si="142"/>
        <v>41409天14时58分48秒</v>
      </c>
      <c r="I968" s="18">
        <f t="shared" si="143"/>
        <v>3876</v>
      </c>
      <c r="J968" s="19">
        <f t="shared" si="144"/>
        <v>290700</v>
      </c>
    </row>
    <row r="969" spans="1:10" x14ac:dyDescent="0.25">
      <c r="A969" s="22">
        <v>969</v>
      </c>
      <c r="B969" s="22">
        <f t="shared" si="137"/>
        <v>970</v>
      </c>
      <c r="C969" s="16">
        <f t="shared" si="138"/>
        <v>1858592000</v>
      </c>
      <c r="D969" s="16">
        <f t="shared" si="139"/>
        <v>11151552</v>
      </c>
      <c r="E969" s="16" t="str">
        <f t="shared" si="140"/>
        <v>129天1时39分12秒</v>
      </c>
      <c r="F969" s="17">
        <f t="shared" si="136"/>
        <v>598157180000</v>
      </c>
      <c r="G969" s="17">
        <f t="shared" si="141"/>
        <v>3588943080</v>
      </c>
      <c r="H969" s="17" t="str">
        <f t="shared" si="142"/>
        <v>41538天16时38分0秒</v>
      </c>
      <c r="I969" s="18">
        <f t="shared" si="143"/>
        <v>3880</v>
      </c>
      <c r="J969" s="19">
        <f t="shared" si="144"/>
        <v>291000</v>
      </c>
    </row>
    <row r="970" spans="1:10" x14ac:dyDescent="0.25">
      <c r="A970" s="22">
        <v>970</v>
      </c>
      <c r="B970" s="22">
        <f t="shared" si="137"/>
        <v>971</v>
      </c>
      <c r="C970" s="16">
        <f t="shared" si="138"/>
        <v>1862450000</v>
      </c>
      <c r="D970" s="16">
        <f t="shared" si="139"/>
        <v>11174700</v>
      </c>
      <c r="E970" s="16" t="str">
        <f t="shared" si="140"/>
        <v>129天8时5分0秒</v>
      </c>
      <c r="F970" s="17">
        <f t="shared" si="136"/>
        <v>600019630000</v>
      </c>
      <c r="G970" s="17">
        <f t="shared" si="141"/>
        <v>3600117780</v>
      </c>
      <c r="H970" s="17" t="str">
        <f t="shared" si="142"/>
        <v>41668天0时43分0秒</v>
      </c>
      <c r="I970" s="18">
        <f t="shared" si="143"/>
        <v>3884</v>
      </c>
      <c r="J970" s="19">
        <f t="shared" si="144"/>
        <v>291300</v>
      </c>
    </row>
    <row r="971" spans="1:10" x14ac:dyDescent="0.25">
      <c r="A971" s="22">
        <v>971</v>
      </c>
      <c r="B971" s="22">
        <f t="shared" si="137"/>
        <v>972</v>
      </c>
      <c r="C971" s="16">
        <f t="shared" si="138"/>
        <v>1866312000</v>
      </c>
      <c r="D971" s="16">
        <f t="shared" si="139"/>
        <v>11197872</v>
      </c>
      <c r="E971" s="16" t="str">
        <f t="shared" si="140"/>
        <v>129天14时31分12秒</v>
      </c>
      <c r="F971" s="17">
        <f t="shared" si="136"/>
        <v>601885942000</v>
      </c>
      <c r="G971" s="17">
        <f t="shared" si="141"/>
        <v>3611315652</v>
      </c>
      <c r="H971" s="17" t="str">
        <f t="shared" si="142"/>
        <v>41797天15时14分12秒</v>
      </c>
      <c r="I971" s="18">
        <f t="shared" si="143"/>
        <v>3888</v>
      </c>
      <c r="J971" s="19">
        <f t="shared" si="144"/>
        <v>291600</v>
      </c>
    </row>
    <row r="972" spans="1:10" x14ac:dyDescent="0.25">
      <c r="A972" s="22">
        <v>972</v>
      </c>
      <c r="B972" s="22">
        <f t="shared" si="137"/>
        <v>973</v>
      </c>
      <c r="C972" s="16">
        <f t="shared" si="138"/>
        <v>1870178000</v>
      </c>
      <c r="D972" s="16">
        <f t="shared" si="139"/>
        <v>11221068</v>
      </c>
      <c r="E972" s="16" t="str">
        <f t="shared" si="140"/>
        <v>129天20时57分48秒</v>
      </c>
      <c r="F972" s="17">
        <f t="shared" si="136"/>
        <v>603756120000</v>
      </c>
      <c r="G972" s="17">
        <f t="shared" si="141"/>
        <v>3622536720</v>
      </c>
      <c r="H972" s="17" t="str">
        <f t="shared" si="142"/>
        <v>41927天12时12分0秒</v>
      </c>
      <c r="I972" s="18">
        <f t="shared" si="143"/>
        <v>3892</v>
      </c>
      <c r="J972" s="19">
        <f t="shared" si="144"/>
        <v>291900</v>
      </c>
    </row>
    <row r="973" spans="1:10" x14ac:dyDescent="0.25">
      <c r="A973" s="22">
        <v>973</v>
      </c>
      <c r="B973" s="22">
        <f t="shared" si="137"/>
        <v>974</v>
      </c>
      <c r="C973" s="16">
        <f t="shared" si="138"/>
        <v>1874048000</v>
      </c>
      <c r="D973" s="16">
        <f t="shared" si="139"/>
        <v>11244288</v>
      </c>
      <c r="E973" s="16" t="str">
        <f t="shared" si="140"/>
        <v>130天3时24分48秒</v>
      </c>
      <c r="F973" s="17">
        <f t="shared" si="136"/>
        <v>605630168000</v>
      </c>
      <c r="G973" s="17">
        <f t="shared" si="141"/>
        <v>3633781008</v>
      </c>
      <c r="H973" s="17" t="str">
        <f t="shared" si="142"/>
        <v>42057天15时36分48秒</v>
      </c>
      <c r="I973" s="18">
        <f t="shared" si="143"/>
        <v>3896</v>
      </c>
      <c r="J973" s="19">
        <f t="shared" si="144"/>
        <v>292200</v>
      </c>
    </row>
    <row r="974" spans="1:10" x14ac:dyDescent="0.25">
      <c r="A974" s="22">
        <v>974</v>
      </c>
      <c r="B974" s="22">
        <f t="shared" si="137"/>
        <v>975</v>
      </c>
      <c r="C974" s="16">
        <f t="shared" si="138"/>
        <v>1877922000</v>
      </c>
      <c r="D974" s="16">
        <f t="shared" si="139"/>
        <v>11267532</v>
      </c>
      <c r="E974" s="16" t="str">
        <f t="shared" si="140"/>
        <v>130天9时52分12秒</v>
      </c>
      <c r="F974" s="17">
        <f t="shared" si="136"/>
        <v>607508090000</v>
      </c>
      <c r="G974" s="17">
        <f t="shared" si="141"/>
        <v>3645048540</v>
      </c>
      <c r="H974" s="17" t="str">
        <f t="shared" si="142"/>
        <v>42188天1时29分0秒</v>
      </c>
      <c r="I974" s="18">
        <f t="shared" si="143"/>
        <v>3900</v>
      </c>
      <c r="J974" s="19">
        <f t="shared" si="144"/>
        <v>292500</v>
      </c>
    </row>
    <row r="975" spans="1:10" x14ac:dyDescent="0.25">
      <c r="A975" s="22">
        <v>975</v>
      </c>
      <c r="B975" s="22">
        <f t="shared" si="137"/>
        <v>976</v>
      </c>
      <c r="C975" s="16">
        <f t="shared" si="138"/>
        <v>1881800000</v>
      </c>
      <c r="D975" s="16">
        <f t="shared" si="139"/>
        <v>11290800</v>
      </c>
      <c r="E975" s="16" t="str">
        <f t="shared" si="140"/>
        <v>130天16时20分0秒</v>
      </c>
      <c r="F975" s="17">
        <f t="shared" si="136"/>
        <v>609389890000</v>
      </c>
      <c r="G975" s="17">
        <f t="shared" si="141"/>
        <v>3656339340</v>
      </c>
      <c r="H975" s="17" t="str">
        <f t="shared" si="142"/>
        <v>42318天17时49分0秒</v>
      </c>
      <c r="I975" s="18">
        <f t="shared" si="143"/>
        <v>3904</v>
      </c>
      <c r="J975" s="19">
        <f t="shared" si="144"/>
        <v>292800</v>
      </c>
    </row>
    <row r="976" spans="1:10" x14ac:dyDescent="0.25">
      <c r="A976" s="22">
        <v>976</v>
      </c>
      <c r="B976" s="22">
        <f t="shared" si="137"/>
        <v>977</v>
      </c>
      <c r="C976" s="16">
        <f t="shared" si="138"/>
        <v>1885682000</v>
      </c>
      <c r="D976" s="16">
        <f t="shared" si="139"/>
        <v>11314092</v>
      </c>
      <c r="E976" s="16" t="str">
        <f t="shared" si="140"/>
        <v>130天22时48分12秒</v>
      </c>
      <c r="F976" s="17">
        <f t="shared" si="136"/>
        <v>611275572000</v>
      </c>
      <c r="G976" s="17">
        <f t="shared" si="141"/>
        <v>3667653432</v>
      </c>
      <c r="H976" s="17" t="str">
        <f t="shared" si="142"/>
        <v>42449天16时37分12秒</v>
      </c>
      <c r="I976" s="18">
        <f t="shared" si="143"/>
        <v>3908</v>
      </c>
      <c r="J976" s="19">
        <f t="shared" si="144"/>
        <v>293100</v>
      </c>
    </row>
    <row r="977" spans="1:10" x14ac:dyDescent="0.25">
      <c r="A977" s="22">
        <v>977</v>
      </c>
      <c r="B977" s="22">
        <f t="shared" si="137"/>
        <v>978</v>
      </c>
      <c r="C977" s="16">
        <f t="shared" si="138"/>
        <v>1889568000</v>
      </c>
      <c r="D977" s="16">
        <f t="shared" si="139"/>
        <v>11337408</v>
      </c>
      <c r="E977" s="16" t="str">
        <f t="shared" si="140"/>
        <v>131天5时16分48秒</v>
      </c>
      <c r="F977" s="17">
        <f t="shared" si="136"/>
        <v>613165140000</v>
      </c>
      <c r="G977" s="17">
        <f t="shared" si="141"/>
        <v>3678990840</v>
      </c>
      <c r="H977" s="17" t="str">
        <f t="shared" si="142"/>
        <v>42580天21时54分0秒</v>
      </c>
      <c r="I977" s="18">
        <f t="shared" si="143"/>
        <v>3912</v>
      </c>
      <c r="J977" s="19">
        <f t="shared" si="144"/>
        <v>293400</v>
      </c>
    </row>
    <row r="978" spans="1:10" x14ac:dyDescent="0.25">
      <c r="A978" s="22">
        <v>978</v>
      </c>
      <c r="B978" s="22">
        <f t="shared" si="137"/>
        <v>979</v>
      </c>
      <c r="C978" s="16">
        <f t="shared" si="138"/>
        <v>1893458000</v>
      </c>
      <c r="D978" s="16">
        <f t="shared" si="139"/>
        <v>11360748</v>
      </c>
      <c r="E978" s="16" t="str">
        <f t="shared" si="140"/>
        <v>131天11时45分48秒</v>
      </c>
      <c r="F978" s="17">
        <f t="shared" si="136"/>
        <v>615058598000</v>
      </c>
      <c r="G978" s="17">
        <f t="shared" si="141"/>
        <v>3690351588</v>
      </c>
      <c r="H978" s="17" t="str">
        <f t="shared" si="142"/>
        <v>42712天9时39分48秒</v>
      </c>
      <c r="I978" s="18">
        <f t="shared" si="143"/>
        <v>3916</v>
      </c>
      <c r="J978" s="19">
        <f t="shared" si="144"/>
        <v>293700</v>
      </c>
    </row>
    <row r="979" spans="1:10" x14ac:dyDescent="0.25">
      <c r="A979" s="22">
        <v>979</v>
      </c>
      <c r="B979" s="22">
        <f t="shared" si="137"/>
        <v>980</v>
      </c>
      <c r="C979" s="16">
        <f t="shared" si="138"/>
        <v>1897352000</v>
      </c>
      <c r="D979" s="16">
        <f t="shared" si="139"/>
        <v>11384112</v>
      </c>
      <c r="E979" s="16" t="str">
        <f t="shared" si="140"/>
        <v>131天18时15分12秒</v>
      </c>
      <c r="F979" s="17">
        <f t="shared" si="136"/>
        <v>616955950000</v>
      </c>
      <c r="G979" s="17">
        <f t="shared" si="141"/>
        <v>3701735700</v>
      </c>
      <c r="H979" s="17" t="str">
        <f t="shared" si="142"/>
        <v>42844天3时55分0秒</v>
      </c>
      <c r="I979" s="18">
        <f t="shared" si="143"/>
        <v>3920</v>
      </c>
      <c r="J979" s="19">
        <f t="shared" si="144"/>
        <v>294000</v>
      </c>
    </row>
    <row r="980" spans="1:10" x14ac:dyDescent="0.25">
      <c r="A980" s="22">
        <v>980</v>
      </c>
      <c r="B980" s="22">
        <f t="shared" si="137"/>
        <v>981</v>
      </c>
      <c r="C980" s="16">
        <f t="shared" si="138"/>
        <v>1901250000</v>
      </c>
      <c r="D980" s="16">
        <f t="shared" si="139"/>
        <v>11407500</v>
      </c>
      <c r="E980" s="16" t="str">
        <f t="shared" si="140"/>
        <v>132天0时45分0秒</v>
      </c>
      <c r="F980" s="17">
        <f t="shared" si="136"/>
        <v>618857200000</v>
      </c>
      <c r="G980" s="17">
        <f t="shared" si="141"/>
        <v>3713143200</v>
      </c>
      <c r="H980" s="17" t="str">
        <f t="shared" si="142"/>
        <v>42976天4时40分0秒</v>
      </c>
      <c r="I980" s="18">
        <f t="shared" si="143"/>
        <v>3924</v>
      </c>
      <c r="J980" s="19">
        <f t="shared" si="144"/>
        <v>294300</v>
      </c>
    </row>
    <row r="981" spans="1:10" x14ac:dyDescent="0.25">
      <c r="A981" s="22">
        <v>981</v>
      </c>
      <c r="B981" s="22">
        <f t="shared" si="137"/>
        <v>982</v>
      </c>
      <c r="C981" s="16">
        <f t="shared" si="138"/>
        <v>1905152000</v>
      </c>
      <c r="D981" s="16">
        <f t="shared" si="139"/>
        <v>11430912</v>
      </c>
      <c r="E981" s="16" t="str">
        <f t="shared" si="140"/>
        <v>132天7时15分12秒</v>
      </c>
      <c r="F981" s="17">
        <f t="shared" si="136"/>
        <v>620762352000</v>
      </c>
      <c r="G981" s="17">
        <f t="shared" si="141"/>
        <v>3724574112</v>
      </c>
      <c r="H981" s="17" t="str">
        <f t="shared" si="142"/>
        <v>43108天11时55分12秒</v>
      </c>
      <c r="I981" s="18">
        <f t="shared" si="143"/>
        <v>3928</v>
      </c>
      <c r="J981" s="19">
        <f t="shared" si="144"/>
        <v>294600</v>
      </c>
    </row>
    <row r="982" spans="1:10" x14ac:dyDescent="0.25">
      <c r="A982" s="22">
        <v>982</v>
      </c>
      <c r="B982" s="22">
        <f t="shared" si="137"/>
        <v>983</v>
      </c>
      <c r="C982" s="16">
        <f t="shared" si="138"/>
        <v>1909058000</v>
      </c>
      <c r="D982" s="16">
        <f t="shared" si="139"/>
        <v>11454348</v>
      </c>
      <c r="E982" s="16" t="str">
        <f t="shared" si="140"/>
        <v>132天13时45分48秒</v>
      </c>
      <c r="F982" s="17">
        <f t="shared" si="136"/>
        <v>622671410000</v>
      </c>
      <c r="G982" s="17">
        <f t="shared" si="141"/>
        <v>3736028460</v>
      </c>
      <c r="H982" s="17" t="str">
        <f t="shared" si="142"/>
        <v>43241天1时41分0秒</v>
      </c>
      <c r="I982" s="18">
        <f t="shared" si="143"/>
        <v>3932</v>
      </c>
      <c r="J982" s="19">
        <f t="shared" si="144"/>
        <v>294900</v>
      </c>
    </row>
    <row r="983" spans="1:10" x14ac:dyDescent="0.25">
      <c r="A983" s="22">
        <v>983</v>
      </c>
      <c r="B983" s="22">
        <f t="shared" si="137"/>
        <v>984</v>
      </c>
      <c r="C983" s="16">
        <f t="shared" si="138"/>
        <v>1912968000</v>
      </c>
      <c r="D983" s="16">
        <f t="shared" si="139"/>
        <v>11477808</v>
      </c>
      <c r="E983" s="16" t="str">
        <f t="shared" si="140"/>
        <v>132天20时16分48秒</v>
      </c>
      <c r="F983" s="17">
        <f t="shared" si="136"/>
        <v>624584378000</v>
      </c>
      <c r="G983" s="17">
        <f t="shared" si="141"/>
        <v>3747506268</v>
      </c>
      <c r="H983" s="17" t="str">
        <f t="shared" si="142"/>
        <v>43373天21时57分48秒</v>
      </c>
      <c r="I983" s="18">
        <f t="shared" si="143"/>
        <v>3936</v>
      </c>
      <c r="J983" s="19">
        <f t="shared" si="144"/>
        <v>295200</v>
      </c>
    </row>
    <row r="984" spans="1:10" x14ac:dyDescent="0.25">
      <c r="A984" s="22">
        <v>984</v>
      </c>
      <c r="B984" s="22">
        <f t="shared" si="137"/>
        <v>985</v>
      </c>
      <c r="C984" s="16">
        <f t="shared" si="138"/>
        <v>1916882000</v>
      </c>
      <c r="D984" s="16">
        <f t="shared" si="139"/>
        <v>11501292</v>
      </c>
      <c r="E984" s="16" t="str">
        <f t="shared" si="140"/>
        <v>133天2时48分12秒</v>
      </c>
      <c r="F984" s="17">
        <f t="shared" si="136"/>
        <v>626501260000</v>
      </c>
      <c r="G984" s="17">
        <f t="shared" si="141"/>
        <v>3759007560</v>
      </c>
      <c r="H984" s="17" t="str">
        <f t="shared" si="142"/>
        <v>43507天0时46分0秒</v>
      </c>
      <c r="I984" s="18">
        <f t="shared" si="143"/>
        <v>3940</v>
      </c>
      <c r="J984" s="19">
        <f t="shared" si="144"/>
        <v>295500</v>
      </c>
    </row>
    <row r="985" spans="1:10" x14ac:dyDescent="0.25">
      <c r="A985" s="22">
        <v>985</v>
      </c>
      <c r="B985" s="22">
        <f t="shared" si="137"/>
        <v>986</v>
      </c>
      <c r="C985" s="16">
        <f t="shared" si="138"/>
        <v>1920800000</v>
      </c>
      <c r="D985" s="16">
        <f t="shared" si="139"/>
        <v>11524800</v>
      </c>
      <c r="E985" s="16" t="str">
        <f t="shared" si="140"/>
        <v>133天9时20分0秒</v>
      </c>
      <c r="F985" s="17">
        <f t="shared" si="136"/>
        <v>628422060000</v>
      </c>
      <c r="G985" s="17">
        <f t="shared" si="141"/>
        <v>3770532360</v>
      </c>
      <c r="H985" s="17" t="str">
        <f t="shared" si="142"/>
        <v>43640天10时6分0秒</v>
      </c>
      <c r="I985" s="18">
        <f t="shared" si="143"/>
        <v>3944</v>
      </c>
      <c r="J985" s="19">
        <f t="shared" si="144"/>
        <v>295800</v>
      </c>
    </row>
    <row r="986" spans="1:10" x14ac:dyDescent="0.25">
      <c r="A986" s="22">
        <v>986</v>
      </c>
      <c r="B986" s="22">
        <f t="shared" si="137"/>
        <v>987</v>
      </c>
      <c r="C986" s="16">
        <f t="shared" si="138"/>
        <v>1924722000</v>
      </c>
      <c r="D986" s="16">
        <f t="shared" si="139"/>
        <v>11548332</v>
      </c>
      <c r="E986" s="16" t="str">
        <f t="shared" si="140"/>
        <v>133天15时52分12秒</v>
      </c>
      <c r="F986" s="17">
        <f t="shared" si="136"/>
        <v>630346782000</v>
      </c>
      <c r="G986" s="17">
        <f t="shared" si="141"/>
        <v>3782080692</v>
      </c>
      <c r="H986" s="17" t="str">
        <f t="shared" si="142"/>
        <v>43774天1时58分12秒</v>
      </c>
      <c r="I986" s="18">
        <f t="shared" si="143"/>
        <v>3948</v>
      </c>
      <c r="J986" s="19">
        <f t="shared" si="144"/>
        <v>296100</v>
      </c>
    </row>
    <row r="987" spans="1:10" x14ac:dyDescent="0.25">
      <c r="A987" s="22">
        <v>987</v>
      </c>
      <c r="B987" s="22">
        <f t="shared" si="137"/>
        <v>988</v>
      </c>
      <c r="C987" s="16">
        <f t="shared" si="138"/>
        <v>1928648000</v>
      </c>
      <c r="D987" s="16">
        <f t="shared" si="139"/>
        <v>11571888</v>
      </c>
      <c r="E987" s="16" t="str">
        <f t="shared" si="140"/>
        <v>133天22时24分48秒</v>
      </c>
      <c r="F987" s="17">
        <f t="shared" si="136"/>
        <v>632275430000</v>
      </c>
      <c r="G987" s="17">
        <f t="shared" si="141"/>
        <v>3793652580</v>
      </c>
      <c r="H987" s="17" t="str">
        <f t="shared" si="142"/>
        <v>43908天0时23分0秒</v>
      </c>
      <c r="I987" s="18">
        <f t="shared" si="143"/>
        <v>3952</v>
      </c>
      <c r="J987" s="19">
        <f t="shared" si="144"/>
        <v>296400</v>
      </c>
    </row>
    <row r="988" spans="1:10" x14ac:dyDescent="0.25">
      <c r="A988" s="22">
        <v>988</v>
      </c>
      <c r="B988" s="22">
        <f t="shared" si="137"/>
        <v>989</v>
      </c>
      <c r="C988" s="16">
        <f t="shared" si="138"/>
        <v>1932578000</v>
      </c>
      <c r="D988" s="16">
        <f t="shared" si="139"/>
        <v>11595468</v>
      </c>
      <c r="E988" s="16" t="str">
        <f t="shared" si="140"/>
        <v>134天4时57分48秒</v>
      </c>
      <c r="F988" s="17">
        <f t="shared" si="136"/>
        <v>634208008000</v>
      </c>
      <c r="G988" s="17">
        <f t="shared" si="141"/>
        <v>3805248048</v>
      </c>
      <c r="H988" s="17" t="str">
        <f t="shared" si="142"/>
        <v>44042天5时20分48秒</v>
      </c>
      <c r="I988" s="18">
        <f t="shared" si="143"/>
        <v>3956</v>
      </c>
      <c r="J988" s="19">
        <f t="shared" si="144"/>
        <v>296700</v>
      </c>
    </row>
    <row r="989" spans="1:10" x14ac:dyDescent="0.25">
      <c r="A989" s="22">
        <v>989</v>
      </c>
      <c r="B989" s="22">
        <f t="shared" si="137"/>
        <v>990</v>
      </c>
      <c r="C989" s="16">
        <f t="shared" si="138"/>
        <v>1936512000</v>
      </c>
      <c r="D989" s="16">
        <f t="shared" si="139"/>
        <v>11619072</v>
      </c>
      <c r="E989" s="16" t="str">
        <f t="shared" si="140"/>
        <v>134天11时31分12秒</v>
      </c>
      <c r="F989" s="17">
        <f t="shared" si="136"/>
        <v>636144520000</v>
      </c>
      <c r="G989" s="17">
        <f t="shared" si="141"/>
        <v>3816867120</v>
      </c>
      <c r="H989" s="17" t="str">
        <f t="shared" si="142"/>
        <v>44176天16时52分0秒</v>
      </c>
      <c r="I989" s="18">
        <f t="shared" si="143"/>
        <v>3960</v>
      </c>
      <c r="J989" s="19">
        <f t="shared" si="144"/>
        <v>297000</v>
      </c>
    </row>
    <row r="990" spans="1:10" x14ac:dyDescent="0.25">
      <c r="A990" s="22">
        <v>990</v>
      </c>
      <c r="B990" s="22">
        <f t="shared" si="137"/>
        <v>991</v>
      </c>
      <c r="C990" s="16">
        <f t="shared" si="138"/>
        <v>1940450000</v>
      </c>
      <c r="D990" s="16">
        <f t="shared" si="139"/>
        <v>11642700</v>
      </c>
      <c r="E990" s="16" t="str">
        <f t="shared" si="140"/>
        <v>134天18时5分0秒</v>
      </c>
      <c r="F990" s="17">
        <f t="shared" si="136"/>
        <v>638084970000</v>
      </c>
      <c r="G990" s="17">
        <f t="shared" si="141"/>
        <v>3828509820</v>
      </c>
      <c r="H990" s="17" t="str">
        <f t="shared" si="142"/>
        <v>44311天10时57分0秒</v>
      </c>
      <c r="I990" s="18">
        <f t="shared" si="143"/>
        <v>3964</v>
      </c>
      <c r="J990" s="19">
        <f t="shared" si="144"/>
        <v>297300</v>
      </c>
    </row>
    <row r="991" spans="1:10" x14ac:dyDescent="0.25">
      <c r="A991" s="22">
        <v>991</v>
      </c>
      <c r="B991" s="22">
        <f t="shared" si="137"/>
        <v>992</v>
      </c>
      <c r="C991" s="16">
        <f t="shared" si="138"/>
        <v>1944392000</v>
      </c>
      <c r="D991" s="16">
        <f t="shared" si="139"/>
        <v>11666352</v>
      </c>
      <c r="E991" s="16" t="str">
        <f t="shared" si="140"/>
        <v>135天0时39分12秒</v>
      </c>
      <c r="F991" s="17">
        <f t="shared" si="136"/>
        <v>640029362000</v>
      </c>
      <c r="G991" s="17">
        <f t="shared" si="141"/>
        <v>3840176172</v>
      </c>
      <c r="H991" s="17" t="str">
        <f t="shared" si="142"/>
        <v>44446天11时36分12秒</v>
      </c>
      <c r="I991" s="18">
        <f t="shared" si="143"/>
        <v>3968</v>
      </c>
      <c r="J991" s="19">
        <f t="shared" si="144"/>
        <v>297600</v>
      </c>
    </row>
    <row r="992" spans="1:10" x14ac:dyDescent="0.25">
      <c r="A992" s="22">
        <v>992</v>
      </c>
      <c r="B992" s="22">
        <f t="shared" si="137"/>
        <v>993</v>
      </c>
      <c r="C992" s="16">
        <f t="shared" si="138"/>
        <v>1948338000</v>
      </c>
      <c r="D992" s="16">
        <f t="shared" si="139"/>
        <v>11690028</v>
      </c>
      <c r="E992" s="16" t="str">
        <f t="shared" si="140"/>
        <v>135天7时13分48秒</v>
      </c>
      <c r="F992" s="17">
        <f t="shared" si="136"/>
        <v>641977700000</v>
      </c>
      <c r="G992" s="17">
        <f t="shared" si="141"/>
        <v>3851866200</v>
      </c>
      <c r="H992" s="17" t="str">
        <f t="shared" si="142"/>
        <v>44581天18时50分0秒</v>
      </c>
      <c r="I992" s="18">
        <f t="shared" si="143"/>
        <v>3972</v>
      </c>
      <c r="J992" s="19">
        <f t="shared" si="144"/>
        <v>297900</v>
      </c>
    </row>
    <row r="993" spans="1:10" x14ac:dyDescent="0.25">
      <c r="A993" s="22">
        <v>993</v>
      </c>
      <c r="B993" s="22">
        <f t="shared" si="137"/>
        <v>994</v>
      </c>
      <c r="C993" s="16">
        <f t="shared" si="138"/>
        <v>1952288000</v>
      </c>
      <c r="D993" s="16">
        <f t="shared" si="139"/>
        <v>11713728</v>
      </c>
      <c r="E993" s="16" t="str">
        <f t="shared" si="140"/>
        <v>135天13时48分48秒</v>
      </c>
      <c r="F993" s="17">
        <f t="shared" si="136"/>
        <v>643929988000</v>
      </c>
      <c r="G993" s="17">
        <f t="shared" si="141"/>
        <v>3863579928</v>
      </c>
      <c r="H993" s="17" t="str">
        <f t="shared" si="142"/>
        <v>44717天8时38分48秒</v>
      </c>
      <c r="I993" s="18">
        <f t="shared" si="143"/>
        <v>3976</v>
      </c>
      <c r="J993" s="19">
        <f t="shared" si="144"/>
        <v>298200</v>
      </c>
    </row>
    <row r="994" spans="1:10" x14ac:dyDescent="0.25">
      <c r="A994" s="22">
        <v>994</v>
      </c>
      <c r="B994" s="22">
        <f t="shared" si="137"/>
        <v>995</v>
      </c>
      <c r="C994" s="16">
        <f t="shared" si="138"/>
        <v>1956242000</v>
      </c>
      <c r="D994" s="16">
        <f t="shared" si="139"/>
        <v>11737452</v>
      </c>
      <c r="E994" s="16" t="str">
        <f t="shared" si="140"/>
        <v>135天20时24分12秒</v>
      </c>
      <c r="F994" s="17">
        <f t="shared" si="136"/>
        <v>645886230000</v>
      </c>
      <c r="G994" s="17">
        <f t="shared" si="141"/>
        <v>3875317380</v>
      </c>
      <c r="H994" s="17" t="str">
        <f t="shared" si="142"/>
        <v>44853天5时3分0秒</v>
      </c>
      <c r="I994" s="18">
        <f t="shared" si="143"/>
        <v>3980</v>
      </c>
      <c r="J994" s="19">
        <f t="shared" si="144"/>
        <v>298500</v>
      </c>
    </row>
    <row r="995" spans="1:10" x14ac:dyDescent="0.25">
      <c r="A995" s="22">
        <v>995</v>
      </c>
      <c r="B995" s="22">
        <f t="shared" si="137"/>
        <v>996</v>
      </c>
      <c r="C995" s="16">
        <f t="shared" si="138"/>
        <v>1960200000</v>
      </c>
      <c r="D995" s="16">
        <f t="shared" si="139"/>
        <v>11761200</v>
      </c>
      <c r="E995" s="16" t="str">
        <f t="shared" si="140"/>
        <v>136天3时0分0秒</v>
      </c>
      <c r="F995" s="17">
        <f t="shared" si="136"/>
        <v>647846430000</v>
      </c>
      <c r="G995" s="17">
        <f t="shared" si="141"/>
        <v>3887078580</v>
      </c>
      <c r="H995" s="17" t="str">
        <f t="shared" si="142"/>
        <v>44989天8时3分0秒</v>
      </c>
      <c r="I995" s="18">
        <f t="shared" si="143"/>
        <v>3984</v>
      </c>
      <c r="J995" s="19">
        <f t="shared" si="144"/>
        <v>298800</v>
      </c>
    </row>
    <row r="996" spans="1:10" x14ac:dyDescent="0.25">
      <c r="A996" s="22">
        <v>996</v>
      </c>
      <c r="B996" s="22">
        <f t="shared" si="137"/>
        <v>997</v>
      </c>
      <c r="C996" s="16">
        <f t="shared" si="138"/>
        <v>1964162000</v>
      </c>
      <c r="D996" s="16">
        <f t="shared" si="139"/>
        <v>11784972</v>
      </c>
      <c r="E996" s="16" t="str">
        <f t="shared" si="140"/>
        <v>136天9时36分12秒</v>
      </c>
      <c r="F996" s="17">
        <f t="shared" si="136"/>
        <v>649810592000</v>
      </c>
      <c r="G996" s="17">
        <f t="shared" si="141"/>
        <v>3898863552</v>
      </c>
      <c r="H996" s="17" t="str">
        <f t="shared" si="142"/>
        <v>45125天17时39分12秒</v>
      </c>
      <c r="I996" s="18">
        <f t="shared" si="143"/>
        <v>3988</v>
      </c>
      <c r="J996" s="19">
        <f t="shared" si="144"/>
        <v>299100</v>
      </c>
    </row>
    <row r="997" spans="1:10" x14ac:dyDescent="0.25">
      <c r="A997" s="22">
        <v>997</v>
      </c>
      <c r="B997" s="22">
        <f t="shared" si="137"/>
        <v>998</v>
      </c>
      <c r="C997" s="16">
        <f t="shared" si="138"/>
        <v>1968128000</v>
      </c>
      <c r="D997" s="16">
        <f t="shared" si="139"/>
        <v>11808768</v>
      </c>
      <c r="E997" s="16" t="str">
        <f t="shared" si="140"/>
        <v>136天16时12分48秒</v>
      </c>
      <c r="F997" s="17">
        <f t="shared" ref="F997:F1000" si="145">F996+C997</f>
        <v>651778720000</v>
      </c>
      <c r="G997" s="17">
        <f t="shared" si="141"/>
        <v>3910672320</v>
      </c>
      <c r="H997" s="17" t="str">
        <f t="shared" si="142"/>
        <v>45262天9时52分0秒</v>
      </c>
      <c r="I997" s="18">
        <f t="shared" si="143"/>
        <v>3992</v>
      </c>
      <c r="J997" s="19">
        <f t="shared" si="144"/>
        <v>299400</v>
      </c>
    </row>
    <row r="998" spans="1:10" x14ac:dyDescent="0.25">
      <c r="A998" s="22">
        <v>998</v>
      </c>
      <c r="B998" s="22">
        <f t="shared" si="137"/>
        <v>999</v>
      </c>
      <c r="C998" s="16">
        <f t="shared" si="138"/>
        <v>1972098000</v>
      </c>
      <c r="D998" s="16">
        <f t="shared" si="139"/>
        <v>11832588</v>
      </c>
      <c r="E998" s="16" t="str">
        <f t="shared" si="140"/>
        <v>136天22时49分48秒</v>
      </c>
      <c r="F998" s="17">
        <f t="shared" si="145"/>
        <v>653750818000</v>
      </c>
      <c r="G998" s="17">
        <f t="shared" si="141"/>
        <v>3922504908</v>
      </c>
      <c r="H998" s="17" t="str">
        <f t="shared" si="142"/>
        <v>45399天8时41分48秒</v>
      </c>
      <c r="I998" s="18">
        <f t="shared" si="143"/>
        <v>3996</v>
      </c>
      <c r="J998" s="19">
        <f t="shared" si="144"/>
        <v>299700</v>
      </c>
    </row>
    <row r="999" spans="1:10" x14ac:dyDescent="0.25">
      <c r="A999" s="22">
        <v>999</v>
      </c>
      <c r="B999" s="22">
        <f t="shared" si="137"/>
        <v>1000</v>
      </c>
      <c r="C999" s="16">
        <f t="shared" si="138"/>
        <v>1976072000</v>
      </c>
      <c r="D999" s="16">
        <f t="shared" si="139"/>
        <v>11856432</v>
      </c>
      <c r="E999" s="16" t="str">
        <f t="shared" si="140"/>
        <v>137天5时27分12秒</v>
      </c>
      <c r="F999" s="17">
        <f t="shared" si="145"/>
        <v>655726890000</v>
      </c>
      <c r="G999" s="17">
        <f t="shared" si="141"/>
        <v>3934361340</v>
      </c>
      <c r="H999" s="17" t="str">
        <f t="shared" si="142"/>
        <v>45536天14时9分0秒</v>
      </c>
      <c r="I999" s="18">
        <f t="shared" si="143"/>
        <v>4000</v>
      </c>
      <c r="J999" s="19">
        <f t="shared" si="144"/>
        <v>300000</v>
      </c>
    </row>
    <row r="1000" spans="1:10" x14ac:dyDescent="0.25">
      <c r="A1000" s="22">
        <v>1000</v>
      </c>
      <c r="B1000" s="22">
        <f t="shared" si="137"/>
        <v>1001</v>
      </c>
      <c r="C1000" s="16">
        <f t="shared" si="138"/>
        <v>1980050000</v>
      </c>
      <c r="D1000" s="16">
        <f t="shared" si="139"/>
        <v>11880300</v>
      </c>
      <c r="E1000" s="16" t="str">
        <f t="shared" si="140"/>
        <v>137天12时5分0秒</v>
      </c>
      <c r="F1000" s="17">
        <f t="shared" si="145"/>
        <v>657706940000</v>
      </c>
      <c r="G1000" s="17">
        <f t="shared" si="141"/>
        <v>3946241640</v>
      </c>
      <c r="H1000" s="17" t="str">
        <f t="shared" si="142"/>
        <v>45674天2时14分0秒</v>
      </c>
      <c r="I1000" s="18">
        <f t="shared" si="143"/>
        <v>4004</v>
      </c>
      <c r="J1000" s="19">
        <f t="shared" si="144"/>
        <v>300300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采矿</vt:lpstr>
      <vt:lpstr>物流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lin</dc:creator>
  <cp:lastModifiedBy>linlin</cp:lastModifiedBy>
  <dcterms:created xsi:type="dcterms:W3CDTF">2015-06-05T18:19:34Z</dcterms:created>
  <dcterms:modified xsi:type="dcterms:W3CDTF">2022-08-10T16:33:05Z</dcterms:modified>
</cp:coreProperties>
</file>