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22" documentId="11_7790C75EAE9ABC96DC228567D04050E0228024D1" xr6:coauthVersionLast="33" xr6:coauthVersionMax="33" xr10:uidLastSave="{3CF078DC-2DB9-420C-9673-A8B45C227731}"/>
  <bookViews>
    <workbookView xWindow="0" yWindow="0" windowWidth="22260" windowHeight="12645" tabRatio="797" activeTab="3" xr2:uid="{00000000-000D-0000-FFFF-FFFF00000000}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<sst xmlns="http://schemas.openxmlformats.org/spreadsheetml/2006/main" count="122" uniqueCount="71">
  <si>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</si>
  <si>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</si>
  <si>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</si>
  <si>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</si>
  <si>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</si>
  <si>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</si>
  <si>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</si>
  <si>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</si>
  <si>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</si>
  <si>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</si>
  <si>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</si>
  <si>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</si>
  <si>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</si>
  <si>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</si>
  <si>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</si>
  <si>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</si>
  <si>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</si>
  <si>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</si>
  <si>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</si>
  <si>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</si>
  <si>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</si>
  <si>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</si>
  <si>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</si>
  <si>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</si>
  <si>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</si>
  <si>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</si>
  <si>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</si>
  <si>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</si>
  <si>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</si>
  <si>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</si>
  <si>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</si>
  <si>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</si>
  <si>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</si>
  <si>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</si>
  <si>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</si>
  <si>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</si>
  <si>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</si>
  <si>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</si>
  <si>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</si>
  <si>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</si>
  <si>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</si>
  <si>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</si>
  <si>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</si>
  <si>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</si>
  <si>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</si>
  <si>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</si>
  <si>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</si>
  <si>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</si>
  <si>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</si>
  <si>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</si>
  <si>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</si>
  <si>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</si>
  <si>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</si>
  <si>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</si>
  <si>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</si>
  <si>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</si>
  <si>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</si>
  <si>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</si>
  <si>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</si>
  <si>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</si>
  <si>
    <t>dsadsd</t>
  </si>
  <si>
    <t>Planning Meetup</t>
  </si>
  <si>
    <t>For Data Scientists and Stakeholders</t>
  </si>
  <si>
    <t>Share, learn and have fun!</t>
  </si>
  <si>
    <t>Grimross</t>
  </si>
  <si>
    <t>600 Bishop Drive, Fredericton, NB E3C 0B4</t>
  </si>
  <si>
    <t>This is where we'll be</t>
  </si>
  <si>
    <t>Meet &amp; Greet</t>
  </si>
  <si>
    <t>Ideation</t>
  </si>
  <si>
    <t>first event</t>
  </si>
  <si>
    <t>Where we hang out and talk about Data Science stuff around large electrical wire spools!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</si>
</sst>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vertical="center" wrapText="1"/>
    </xf>
    <xf numFmtId="18" fontId="2" fillId="0" borderId="0" xfId="0" applyNumberFormat="1" applyFont="1" applyBorder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8" fontId="2" fillId="0" borderId="0" xfId="0" applyNumberFormat="1" applyFont="1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24"/>
  <sheetViews>
    <sheetView workbookViewId="0">
      <selection activeCell="B24" sqref="B24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  <row r="24" spans="2:18" x14ac:dyDescent="0.25">
      <c r="B24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32"/>
  <sheetViews>
    <sheetView tabSelected="1" topLeftCell="F2" zoomScale="115" zoomScaleNormal="115" workbookViewId="0">
      <selection activeCell="F6" sqref="F6"/>
    </sheetView>
  </sheetViews>
  <sheetFormatPr defaultRowHeight="15" x14ac:dyDescent="0.25"/>
  <cols>
    <col min="1" max="1" width="1.5703125" customWidth="1"/>
    <col min="2" max="2" width="9.42578125" style="25" customWidth="1"/>
    <col min="3" max="5" width="15" customWidth="1"/>
    <col min="6" max="6" width="31.28515625" customWidth="1"/>
    <col min="7" max="10" width="19.7109375" customWidth="1"/>
    <col min="11" max="12" width="15" customWidth="1"/>
    <col min="13" max="13" width="13" customWidth="1"/>
    <col min="14" max="15" width="11.28515625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6" t="s">
        <v>36</v>
      </c>
      <c r="C3" s="9" t="s">
        <v>8</v>
      </c>
      <c r="D3" s="9" t="s">
        <v>9</v>
      </c>
      <c r="E3" s="9" t="s">
        <v>15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7</v>
      </c>
      <c r="L3" s="9" t="s">
        <v>41</v>
      </c>
      <c r="M3" s="9" t="s">
        <v>42</v>
      </c>
      <c r="N3" s="9" t="s">
        <v>10</v>
      </c>
      <c r="O3" s="9" t="s">
        <v>11</v>
      </c>
      <c r="P3" s="9" t="s">
        <v>12</v>
      </c>
      <c r="Q3" s="9" t="s">
        <v>13</v>
      </c>
      <c r="R3" s="10" t="s">
        <v>14</v>
      </c>
    </row>
    <row r="4" spans="2:18" s="20" customFormat="1" ht="45" x14ac:dyDescent="0.25">
      <c r="B4" s="27">
        <v>1</v>
      </c>
      <c r="C4" s="21" t="s">
        <v>55</v>
      </c>
      <c r="D4" s="28" t="s">
        <v>54</v>
      </c>
      <c r="E4" s="21"/>
      <c r="F4" s="21" t="s">
        <v>53</v>
      </c>
      <c r="G4" s="21" t="s">
        <v>57</v>
      </c>
      <c r="H4" s="21" t="s">
        <v>58</v>
      </c>
      <c r="I4" s="21" t="s">
        <v>59</v>
      </c>
      <c r="J4" s="21"/>
      <c r="K4" s="22">
        <v>43265</v>
      </c>
      <c r="L4" s="21" t="s">
        <v>43</v>
      </c>
      <c r="M4" s="24" t="str">
        <f t="shared" ref="M4:O5" si="0">VLOOKUP($L4,loc_coor,M$2,FALSE)</f>
        <v>280 King St, Fredericton, NB E3B 1C8</v>
      </c>
      <c r="N4" s="24">
        <f t="shared" si="0"/>
        <v>45.962948900000001</v>
      </c>
      <c r="O4" s="24">
        <f t="shared" si="0"/>
        <v>-66.646791899999997</v>
      </c>
      <c r="P4" s="21">
        <v>0</v>
      </c>
      <c r="Q4" s="22">
        <v>43252</v>
      </c>
      <c r="R4" s="23" t="s">
        <v>37</v>
      </c>
    </row>
    <row r="5" spans="2:18" s="20" customFormat="1" ht="45" x14ac:dyDescent="0.25">
      <c r="B5" s="27">
        <v>2</v>
      </c>
      <c r="C5" s="21" t="s">
        <v>45</v>
      </c>
      <c r="D5" s="21" t="str">
        <f>D4&amp;" 2"</f>
        <v>A Planning Get Together 2</v>
      </c>
      <c r="E5" s="21"/>
      <c r="F5" s="21" t="str">
        <f t="shared" ref="F5:I5" si="1">F4&amp;" 2"</f>
        <v>Data science practitioners in greater Fredericton area get together and communicate! 2</v>
      </c>
      <c r="G5" s="21" t="str">
        <f t="shared" ref="G5" si="2">G4&amp;" 2"</f>
        <v>Please join us! 2</v>
      </c>
      <c r="H5" s="21" t="str">
        <f t="shared" si="1"/>
        <v>Have fun! 2</v>
      </c>
      <c r="I5" s="21" t="str">
        <f t="shared" si="1"/>
        <v>Test in progress! 2</v>
      </c>
      <c r="J5" s="21"/>
      <c r="K5" s="22">
        <v>43265</v>
      </c>
      <c r="L5" s="21" t="s">
        <v>43</v>
      </c>
      <c r="M5" s="24" t="str">
        <f t="shared" si="0"/>
        <v>280 King St, Fredericton, NB E3B 1C8</v>
      </c>
      <c r="N5" s="24">
        <f t="shared" si="0"/>
        <v>45.962948900000001</v>
      </c>
      <c r="O5" s="24">
        <f t="shared" si="0"/>
        <v>-66.646791899999997</v>
      </c>
      <c r="P5" s="21">
        <v>0</v>
      </c>
      <c r="Q5" s="22">
        <v>43252</v>
      </c>
      <c r="R5" s="23" t="s">
        <v>37</v>
      </c>
    </row>
    <row r="6" spans="2:18" ht="60" x14ac:dyDescent="0.25">
      <c r="B6" s="27">
        <v>3</v>
      </c>
      <c r="C6" s="21" t="s">
        <v>61</v>
      </c>
      <c r="D6" s="21" t="s">
        <v>62</v>
      </c>
      <c r="E6" s="21"/>
      <c r="F6" s="21" t="s">
        <v>70</v>
      </c>
      <c r="G6" s="21" t="s">
        <v>57</v>
      </c>
      <c r="H6" s="21" t="s">
        <v>63</v>
      </c>
      <c r="I6" s="21"/>
      <c r="J6" s="21"/>
      <c r="K6" s="22">
        <v>43263</v>
      </c>
      <c r="L6" s="21" t="s">
        <v>64</v>
      </c>
      <c r="M6" s="21" t="s">
        <v>65</v>
      </c>
      <c r="N6" s="21">
        <v>45.941000000000003</v>
      </c>
      <c r="O6" s="21">
        <v>-66.67</v>
      </c>
      <c r="P6" s="21">
        <v>1</v>
      </c>
      <c r="Q6" s="22">
        <v>43259</v>
      </c>
      <c r="R6" s="23" t="s">
        <v>66</v>
      </c>
    </row>
    <row r="7" spans="2:18" x14ac:dyDescent="0.25">
      <c r="B7" s="2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3"/>
    </row>
    <row r="8" spans="2:18" x14ac:dyDescent="0.25">
      <c r="B8" s="2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</row>
    <row r="9" spans="2:18" x14ac:dyDescent="0.25">
      <c r="B9" s="2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3"/>
    </row>
    <row r="10" spans="2:18" x14ac:dyDescent="0.25">
      <c r="B10" s="2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3"/>
    </row>
    <row r="11" spans="2:18" x14ac:dyDescent="0.25">
      <c r="B11" s="2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3"/>
    </row>
    <row r="12" spans="2:18" x14ac:dyDescent="0.25">
      <c r="B12" s="2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3"/>
    </row>
    <row r="13" spans="2:18" x14ac:dyDescent="0.25">
      <c r="B13" s="2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3"/>
    </row>
    <row r="14" spans="2:18" x14ac:dyDescent="0.25">
      <c r="B14" s="2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3"/>
    </row>
    <row r="15" spans="2:18" x14ac:dyDescent="0.25">
      <c r="B15" s="2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3"/>
    </row>
    <row r="16" spans="2:18" x14ac:dyDescent="0.25">
      <c r="B16" s="2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/>
    </row>
    <row r="17" spans="2:18" x14ac:dyDescent="0.25">
      <c r="B17" s="2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/>
    </row>
    <row r="18" spans="2:18" x14ac:dyDescent="0.25">
      <c r="B18" s="2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3"/>
    </row>
    <row r="19" spans="2:18" x14ac:dyDescent="0.25"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3"/>
    </row>
    <row r="20" spans="2:18" x14ac:dyDescent="0.25">
      <c r="B20" s="2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/>
    </row>
    <row r="21" spans="2:18" x14ac:dyDescent="0.25">
      <c r="B21" s="2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3"/>
    </row>
    <row r="22" spans="2:18" x14ac:dyDescent="0.25">
      <c r="B22" s="2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3"/>
    </row>
    <row r="23" spans="2:18" x14ac:dyDescent="0.25">
      <c r="B23" s="2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3"/>
    </row>
    <row r="24" spans="2:18" x14ac:dyDescent="0.25">
      <c r="B24" s="2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3"/>
    </row>
    <row r="25" spans="2:18" x14ac:dyDescent="0.25">
      <c r="B25" s="2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3"/>
    </row>
    <row r="26" spans="2:18" x14ac:dyDescent="0.25">
      <c r="B26" s="2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3"/>
    </row>
    <row r="27" spans="2:18" x14ac:dyDescent="0.25"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3"/>
    </row>
    <row r="28" spans="2:18" x14ac:dyDescent="0.25">
      <c r="B28" s="2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3"/>
    </row>
    <row r="29" spans="2:18" x14ac:dyDescent="0.25">
      <c r="B29" s="27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3"/>
    </row>
    <row r="30" spans="2:18" x14ac:dyDescent="0.25">
      <c r="B30" s="2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3"/>
    </row>
    <row r="31" spans="2:18" x14ac:dyDescent="0.25">
      <c r="B31" s="2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3"/>
    </row>
    <row r="32" spans="2:18" ht="15.75" thickBot="1" x14ac:dyDescent="0.3">
      <c r="B32" s="36"/>
      <c r="C32" s="32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5"/>
  <sheetViews>
    <sheetView zoomScaleNormal="100" workbookViewId="0">
      <selection activeCell="R6" sqref="R6"/>
    </sheetView>
  </sheetViews>
  <sheetFormatPr defaultRowHeight="15" x14ac:dyDescent="0.25"/>
  <cols>
    <col min="1" max="1" width="1.5703125" customWidth="1"/>
    <col min="2" max="2" width="8.85546875" bestFit="1" customWidth="1"/>
    <col min="3" max="3" width="8" bestFit="1" customWidth="1"/>
    <col min="4" max="4" width="8.5703125" bestFit="1" customWidth="1"/>
    <col min="5" max="5" width="13.28515625" bestFit="1" customWidth="1"/>
    <col min="6" max="7" width="8.5703125" bestFit="1" customWidth="1"/>
    <col min="8" max="8" width="13.28515625" bestFit="1" customWidth="1"/>
    <col min="9" max="10" width="8.5703125" bestFit="1" customWidth="1"/>
    <col min="11" max="11" width="14.2851562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0.28515625" bestFit="1" customWidth="1"/>
  </cols>
  <sheetData>
    <row r="2" spans="2:18" ht="15.75" thickBot="1" x14ac:dyDescent="0.3"/>
    <row r="3" spans="2:18" x14ac:dyDescent="0.25">
      <c r="B3" s="8" t="s">
        <v>36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 t="s">
        <v>31</v>
      </c>
      <c r="R3" s="10" t="s">
        <v>14</v>
      </c>
    </row>
    <row r="4" spans="2:18" x14ac:dyDescent="0.25">
      <c r="B4" s="34">
        <v>1</v>
      </c>
      <c r="C4" s="29">
        <v>0.75</v>
      </c>
      <c r="D4" s="29">
        <v>0.79166666666666663</v>
      </c>
      <c r="E4" s="2" t="s">
        <v>46</v>
      </c>
      <c r="F4" s="29">
        <v>0.79166666666666663</v>
      </c>
      <c r="G4" s="29">
        <v>0.83333333333333337</v>
      </c>
      <c r="H4" s="2" t="s">
        <v>46</v>
      </c>
      <c r="I4" s="29">
        <v>0.83333333333333337</v>
      </c>
      <c r="J4" s="29">
        <v>0.875</v>
      </c>
      <c r="K4" s="2" t="s">
        <v>46</v>
      </c>
      <c r="L4" s="29">
        <v>0.875</v>
      </c>
      <c r="M4" s="29">
        <v>0.91666666666666663</v>
      </c>
      <c r="N4" s="5" t="s">
        <v>56</v>
      </c>
      <c r="O4" s="5"/>
      <c r="P4" s="5"/>
      <c r="Q4" s="5"/>
      <c r="R4" s="13" t="s">
        <v>37</v>
      </c>
    </row>
    <row r="5" spans="2:18" x14ac:dyDescent="0.25">
      <c r="B5" s="34">
        <v>2</v>
      </c>
      <c r="C5" s="29">
        <f>C4</f>
        <v>0.75</v>
      </c>
      <c r="D5" s="29">
        <f t="shared" ref="D5:J5" si="0">D4</f>
        <v>0.79166666666666663</v>
      </c>
      <c r="E5" s="2" t="str">
        <f>E4</f>
        <v>Drink and talk</v>
      </c>
      <c r="F5" s="29">
        <f t="shared" si="0"/>
        <v>0.79166666666666663</v>
      </c>
      <c r="G5" s="29">
        <f t="shared" si="0"/>
        <v>0.83333333333333337</v>
      </c>
      <c r="H5" s="2" t="str">
        <f>H4</f>
        <v>Drink and talk</v>
      </c>
      <c r="I5" s="29">
        <f t="shared" si="0"/>
        <v>0.83333333333333337</v>
      </c>
      <c r="J5" s="29">
        <f t="shared" si="0"/>
        <v>0.875</v>
      </c>
      <c r="K5" s="2" t="str">
        <f>K4</f>
        <v>Drink and talk</v>
      </c>
      <c r="L5" s="29">
        <v>0.875</v>
      </c>
      <c r="M5" s="29">
        <v>0.91666666666666663</v>
      </c>
      <c r="N5" s="5" t="s">
        <v>56</v>
      </c>
      <c r="O5" s="5"/>
      <c r="P5" s="5"/>
      <c r="Q5" s="5"/>
      <c r="R5" s="13" t="s">
        <v>37</v>
      </c>
    </row>
    <row r="6" spans="2:18" x14ac:dyDescent="0.25">
      <c r="B6" s="43">
        <v>3</v>
      </c>
      <c r="C6" s="42">
        <v>0.70833333333333337</v>
      </c>
      <c r="D6" s="42">
        <v>0.72916666666666663</v>
      </c>
      <c r="E6" s="37" t="s">
        <v>67</v>
      </c>
      <c r="F6" s="42">
        <v>0.72916666666666663</v>
      </c>
      <c r="G6" s="42">
        <v>0.77083333333333337</v>
      </c>
      <c r="H6" s="37" t="s">
        <v>68</v>
      </c>
      <c r="I6" s="7"/>
      <c r="J6" s="7"/>
      <c r="K6" s="7"/>
      <c r="L6" s="7"/>
      <c r="M6" s="7"/>
      <c r="N6" s="7"/>
      <c r="O6" s="7"/>
      <c r="P6" s="7"/>
      <c r="Q6" s="7"/>
      <c r="R6" s="40" t="s">
        <v>69</v>
      </c>
    </row>
    <row r="7" spans="2:18" x14ac:dyDescent="0.25">
      <c r="B7" s="3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5"/>
    </row>
    <row r="8" spans="2:18" x14ac:dyDescent="0.25">
      <c r="B8" s="3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5"/>
    </row>
    <row r="9" spans="2:18" x14ac:dyDescent="0.25">
      <c r="B9" s="3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5"/>
    </row>
    <row r="10" spans="2:18" x14ac:dyDescent="0.25">
      <c r="B10" s="3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5"/>
    </row>
    <row r="11" spans="2:18" x14ac:dyDescent="0.25">
      <c r="B11" s="3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5"/>
    </row>
    <row r="12" spans="2:18" x14ac:dyDescent="0.25"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5"/>
    </row>
    <row r="13" spans="2:18" x14ac:dyDescent="0.25">
      <c r="B13" s="3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5"/>
    </row>
    <row r="14" spans="2:18" x14ac:dyDescent="0.25">
      <c r="B14" s="3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5"/>
    </row>
    <row r="15" spans="2:18" x14ac:dyDescent="0.25">
      <c r="B15" s="3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5"/>
    </row>
    <row r="16" spans="2:18" x14ac:dyDescent="0.25">
      <c r="B16" s="3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5"/>
    </row>
    <row r="17" spans="2:18" x14ac:dyDescent="0.25">
      <c r="B17" s="3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5"/>
    </row>
    <row r="18" spans="2:18" x14ac:dyDescent="0.25">
      <c r="B18" s="3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5"/>
    </row>
    <row r="19" spans="2:18" x14ac:dyDescent="0.25">
      <c r="B19" s="3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5"/>
    </row>
    <row r="20" spans="2:18" x14ac:dyDescent="0.25"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5"/>
    </row>
    <row r="21" spans="2:18" x14ac:dyDescent="0.25">
      <c r="B21" s="3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5"/>
    </row>
    <row r="22" spans="2:18" x14ac:dyDescent="0.25">
      <c r="B22" s="3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5"/>
    </row>
    <row r="23" spans="2:18" x14ac:dyDescent="0.25">
      <c r="B23" s="3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5"/>
    </row>
    <row r="24" spans="2:18" x14ac:dyDescent="0.25">
      <c r="B24" s="3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5"/>
    </row>
    <row r="25" spans="2:18" ht="15.75" thickBot="1" x14ac:dyDescent="0.3">
      <c r="B25" s="36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40"/>
  <sheetViews>
    <sheetView zoomScale="115" zoomScaleNormal="115" workbookViewId="0">
      <selection activeCell="C8" sqref="C8"/>
    </sheetView>
  </sheetViews>
  <sheetFormatPr defaultRowHeight="15" x14ac:dyDescent="0.25"/>
  <cols>
    <col min="1" max="1" width="2.5703125" customWidth="1"/>
    <col min="2" max="2" width="17.85546875" bestFit="1" customWidth="1"/>
    <col min="3" max="3" width="33.5703125" bestFit="1" customWidth="1"/>
    <col min="4" max="4" width="10.5703125" bestFit="1" customWidth="1"/>
    <col min="5" max="5" width="11.85546875" bestFit="1" customWidth="1"/>
  </cols>
  <sheetData>
    <row r="2" spans="2:5" ht="15.75" thickBot="1" x14ac:dyDescent="0.3"/>
    <row r="3" spans="2:5" x14ac:dyDescent="0.25">
      <c r="B3" s="8" t="s">
        <v>41</v>
      </c>
      <c r="C3" s="9" t="s">
        <v>42</v>
      </c>
      <c r="D3" s="9" t="s">
        <v>39</v>
      </c>
      <c r="E3" s="10" t="s">
        <v>40</v>
      </c>
    </row>
    <row r="4" spans="2:5" x14ac:dyDescent="0.25">
      <c r="B4" s="11" t="s">
        <v>38</v>
      </c>
      <c r="C4" s="5"/>
      <c r="D4" s="6">
        <v>45.964993</v>
      </c>
      <c r="E4" s="12">
        <v>-66.646332000000001</v>
      </c>
    </row>
    <row r="5" spans="2:5" x14ac:dyDescent="0.25">
      <c r="B5" s="11" t="s">
        <v>43</v>
      </c>
      <c r="C5" s="19" t="s">
        <v>44</v>
      </c>
      <c r="D5" s="6">
        <v>45.962948900000001</v>
      </c>
      <c r="E5" s="13">
        <v>-66.646791899999997</v>
      </c>
    </row>
    <row r="6" spans="2:5" x14ac:dyDescent="0.25">
      <c r="B6" s="39" t="s">
        <v>64</v>
      </c>
      <c r="C6" s="41" t="s">
        <v>65</v>
      </c>
      <c r="D6" s="38">
        <v>45.941000000000003</v>
      </c>
      <c r="E6" s="40">
        <v>-66.674000000000007</v>
      </c>
    </row>
    <row r="7" spans="2:5" x14ac:dyDescent="0.25">
      <c r="B7" s="14"/>
      <c r="C7" s="7"/>
      <c r="D7" s="7"/>
      <c r="E7" s="15"/>
    </row>
    <row r="8" spans="2:5" x14ac:dyDescent="0.25">
      <c r="B8" s="14"/>
      <c r="C8" s="7"/>
      <c r="D8" s="7"/>
      <c r="E8" s="15"/>
    </row>
    <row r="9" spans="2:5" x14ac:dyDescent="0.25">
      <c r="B9" s="14"/>
      <c r="C9" s="7"/>
      <c r="D9" s="7"/>
      <c r="E9" s="15"/>
    </row>
    <row r="10" spans="2:5" x14ac:dyDescent="0.25">
      <c r="B10" s="14"/>
      <c r="C10" s="7"/>
      <c r="D10" s="7"/>
      <c r="E10" s="15"/>
    </row>
    <row r="11" spans="2:5" x14ac:dyDescent="0.25">
      <c r="B11" s="14"/>
      <c r="C11" s="7"/>
      <c r="D11" s="7"/>
      <c r="E11" s="15"/>
    </row>
    <row r="12" spans="2:5" x14ac:dyDescent="0.25">
      <c r="B12" s="14"/>
      <c r="C12" s="7"/>
      <c r="D12" s="7"/>
      <c r="E12" s="15"/>
    </row>
    <row r="13" spans="2:5" x14ac:dyDescent="0.25">
      <c r="B13" s="14"/>
      <c r="C13" s="7"/>
      <c r="D13" s="7"/>
      <c r="E13" s="15"/>
    </row>
    <row r="14" spans="2:5" x14ac:dyDescent="0.25">
      <c r="B14" s="14"/>
      <c r="C14" s="7"/>
      <c r="D14" s="7"/>
      <c r="E14" s="15"/>
    </row>
    <row r="15" spans="2:5" x14ac:dyDescent="0.25">
      <c r="B15" s="14"/>
      <c r="C15" s="7"/>
      <c r="D15" s="7"/>
      <c r="E15" s="15"/>
    </row>
    <row r="16" spans="2:5" x14ac:dyDescent="0.25">
      <c r="B16" s="14"/>
      <c r="C16" s="7"/>
      <c r="D16" s="7"/>
      <c r="E16" s="15"/>
    </row>
    <row r="17" spans="2:5" x14ac:dyDescent="0.25">
      <c r="B17" s="14"/>
      <c r="C17" s="7"/>
      <c r="D17" s="7"/>
      <c r="E17" s="15"/>
    </row>
    <row r="18" spans="2:5" x14ac:dyDescent="0.25">
      <c r="B18" s="14"/>
      <c r="C18" s="7"/>
      <c r="D18" s="7"/>
      <c r="E18" s="15"/>
    </row>
    <row r="19" spans="2:5" x14ac:dyDescent="0.25">
      <c r="B19" s="14"/>
      <c r="C19" s="7"/>
      <c r="D19" s="7"/>
      <c r="E19" s="15"/>
    </row>
    <row r="20" spans="2:5" x14ac:dyDescent="0.25">
      <c r="B20" s="14"/>
      <c r="C20" s="7"/>
      <c r="D20" s="7"/>
      <c r="E20" s="15"/>
    </row>
    <row r="21" spans="2:5" x14ac:dyDescent="0.25">
      <c r="B21" s="14"/>
      <c r="C21" s="7"/>
      <c r="D21" s="7"/>
      <c r="E21" s="15"/>
    </row>
    <row r="22" spans="2:5" x14ac:dyDescent="0.25">
      <c r="B22" s="14"/>
      <c r="C22" s="7"/>
      <c r="D22" s="7"/>
      <c r="E22" s="15"/>
    </row>
    <row r="23" spans="2:5" x14ac:dyDescent="0.25">
      <c r="B23" s="14"/>
      <c r="C23" s="7"/>
      <c r="D23" s="7"/>
      <c r="E23" s="15"/>
    </row>
    <row r="24" spans="2:5" x14ac:dyDescent="0.25">
      <c r="B24" s="14"/>
      <c r="C24" s="7"/>
      <c r="D24" s="7"/>
      <c r="E24" s="15"/>
    </row>
    <row r="25" spans="2:5" x14ac:dyDescent="0.25">
      <c r="B25" s="14"/>
      <c r="C25" s="7"/>
      <c r="D25" s="7"/>
      <c r="E25" s="15"/>
    </row>
    <row r="26" spans="2:5" x14ac:dyDescent="0.25">
      <c r="B26" s="14"/>
      <c r="C26" s="7"/>
      <c r="D26" s="7"/>
      <c r="E26" s="15"/>
    </row>
    <row r="27" spans="2:5" x14ac:dyDescent="0.25">
      <c r="B27" s="14"/>
      <c r="C27" s="7"/>
      <c r="D27" s="7"/>
      <c r="E27" s="15"/>
    </row>
    <row r="28" spans="2:5" x14ac:dyDescent="0.25">
      <c r="B28" s="14"/>
      <c r="C28" s="7"/>
      <c r="D28" s="7"/>
      <c r="E28" s="15"/>
    </row>
    <row r="29" spans="2:5" x14ac:dyDescent="0.25">
      <c r="B29" s="14"/>
      <c r="C29" s="7"/>
      <c r="D29" s="7"/>
      <c r="E29" s="15"/>
    </row>
    <row r="30" spans="2:5" x14ac:dyDescent="0.25">
      <c r="B30" s="14"/>
      <c r="C30" s="7"/>
      <c r="D30" s="7"/>
      <c r="E30" s="15"/>
    </row>
    <row r="31" spans="2:5" x14ac:dyDescent="0.25">
      <c r="B31" s="14"/>
      <c r="C31" s="7"/>
      <c r="D31" s="7"/>
      <c r="E31" s="15"/>
    </row>
    <row r="32" spans="2:5" x14ac:dyDescent="0.25">
      <c r="B32" s="14"/>
      <c r="C32" s="7"/>
      <c r="D32" s="7"/>
      <c r="E32" s="15"/>
    </row>
    <row r="33" spans="2:5" x14ac:dyDescent="0.25">
      <c r="B33" s="14"/>
      <c r="C33" s="7"/>
      <c r="D33" s="7"/>
      <c r="E33" s="15"/>
    </row>
    <row r="34" spans="2:5" x14ac:dyDescent="0.25">
      <c r="B34" s="14"/>
      <c r="C34" s="7"/>
      <c r="D34" s="7"/>
      <c r="E34" s="15"/>
    </row>
    <row r="35" spans="2:5" x14ac:dyDescent="0.25">
      <c r="B35" s="14"/>
      <c r="C35" s="7"/>
      <c r="D35" s="7"/>
      <c r="E35" s="15"/>
    </row>
    <row r="36" spans="2:5" x14ac:dyDescent="0.25">
      <c r="B36" s="14"/>
      <c r="C36" s="7"/>
      <c r="D36" s="7"/>
      <c r="E36" s="15"/>
    </row>
    <row r="37" spans="2:5" x14ac:dyDescent="0.25">
      <c r="B37" s="14"/>
      <c r="C37" s="7"/>
      <c r="D37" s="7"/>
      <c r="E37" s="15"/>
    </row>
    <row r="38" spans="2:5" x14ac:dyDescent="0.25">
      <c r="B38" s="14"/>
      <c r="C38" s="7"/>
      <c r="D38" s="7"/>
      <c r="E38" s="15"/>
    </row>
    <row r="39" spans="2:5" x14ac:dyDescent="0.25">
      <c r="B39" s="14"/>
      <c r="C39" s="7"/>
      <c r="D39" s="7"/>
      <c r="E39" s="15"/>
    </row>
    <row r="40" spans="2:5" ht="15.75" thickBot="1" x14ac:dyDescent="0.3">
      <c r="B40" s="16"/>
      <c r="C40" s="17"/>
      <c r="D40" s="17"/>
      <c r="E4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2018-06-08T19:14:15Z</dcterms:modified>
</cp:coreProperties>
</file>