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filterPrivacy="1"/>
  <xr:revisionPtr revIDLastSave="0" documentId="13_ncr:1_{7D2384FD-800D-493F-8936-373A727B6378}" xr6:coauthVersionLast="47" xr6:coauthVersionMax="47" xr10:uidLastSave="{00000000-0000-0000-0000-000000000000}"/>
  <bookViews>
    <workbookView xWindow="-108" yWindow="-108" windowWidth="23256" windowHeight="12720" activeTab="2" xr2:uid="{00000000-000D-0000-FFFF-FFFF00000000}"/>
  </bookViews>
  <sheets>
    <sheet name="Information" sheetId="1" r:id="rId1"/>
    <sheet name="Data" sheetId="2" r:id="rId2"/>
    <sheet name="Sheet1" sheetId="3" r:id="rId3"/>
    <sheet name="Sheet4" sheetId="6" r:id="rId4"/>
    <sheet name="Sheet5" sheetId="7" r:id="rId5"/>
  </sheets>
  <definedNames>
    <definedName name="_xlnm.Print_Titles" localSheetId="1">Data!$A:$A,Data!$1:$1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 i="3" l="1"/>
  <c r="O2" i="3"/>
  <c r="L2" i="3"/>
  <c r="I2" i="3"/>
  <c r="F2" i="3"/>
  <c r="C2" i="3"/>
</calcChain>
</file>

<file path=xl/sharedStrings.xml><?xml version="1.0" encoding="utf-8"?>
<sst xmlns="http://schemas.openxmlformats.org/spreadsheetml/2006/main" count="131" uniqueCount="85">
  <si>
    <t>AGE BY DISABILITY STATUS BY POVERTY STATUS</t>
  </si>
  <si>
    <t>Note: The table shown may have been modified by user selections. Some information may be missing.</t>
  </si>
  <si>
    <t>DATA NOTES</t>
  </si>
  <si>
    <t/>
  </si>
  <si>
    <t>TABLE ID:</t>
  </si>
  <si>
    <t>C18130</t>
  </si>
  <si>
    <t>SURVEY/PROGRAM:</t>
  </si>
  <si>
    <t>American Community Survey</t>
  </si>
  <si>
    <t>VINTAGE:</t>
  </si>
  <si>
    <t>2020</t>
  </si>
  <si>
    <t>DATASET:</t>
  </si>
  <si>
    <t>ACSDT5Y2020</t>
  </si>
  <si>
    <t>PRODUCT:</t>
  </si>
  <si>
    <t>ACS 5-Year Estimates Detailed Tables</t>
  </si>
  <si>
    <t>UNIVERSE:</t>
  </si>
  <si>
    <t>Civilian noninstitutionalized population for whom poverty status is determined</t>
  </si>
  <si>
    <t>FTP URL:</t>
  </si>
  <si>
    <t>None</t>
  </si>
  <si>
    <t>API URL:</t>
  </si>
  <si>
    <t>https://api.census.gov/data/2020/acs/acs5</t>
  </si>
  <si>
    <t>USER SELECTIONS</t>
  </si>
  <si>
    <t>TABLES</t>
  </si>
  <si>
    <t>GEOS</t>
  </si>
  <si>
    <t>Iowa</t>
  </si>
  <si>
    <t>EXCLUDED COLUMNS</t>
  </si>
  <si>
    <t>Iowa!!Margin of Error</t>
  </si>
  <si>
    <t>APPLIED FILTERS</t>
  </si>
  <si>
    <t>APPLIED SORTS</t>
  </si>
  <si>
    <t>PIVOT &amp; GROUPING</t>
  </si>
  <si>
    <t>WEB ADDRESS</t>
  </si>
  <si>
    <t>https://data.census.gov/cedsci/table?q=C18130&amp;g=0400000US19&amp;tid=ACSDT5Y2020.C18130&amp;moe=false&amp;tp=false</t>
  </si>
  <si>
    <t>TABLE NOTES</t>
  </si>
  <si>
    <t>Although the American Community Survey (ACS) produces population, demographic and housing unit estimates, for 2020, the 2020 Census provides the official counts of the population and housing units for the nation, states, counties, cities, and towns. For 2016 to 2019, the Population Estimates Program provides estimates of the population for the nation, states, counties, cities, and towns and intercensal housing unit estimates for the nation,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</si>
  <si>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</si>
  <si>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2016-2020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</si>
  <si>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</si>
  <si>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Census Bureau introduced a new set of disability questions in the 2008 ACS questionnaire. Accordingly, comparisons of disability data from 2008 or later with data from prior years are not recommended. For more information on these questions and their evaluation in the 2006 ACS Content Test, see the Evaluation Report Covering Disability.</t>
  </si>
  <si>
    <t>The 2016-2020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</si>
  <si>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</si>
  <si>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</si>
  <si>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</si>
  <si>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Label</t>
  </si>
  <si>
    <t>Estimate</t>
  </si>
  <si>
    <t>Total:</t>
  </si>
  <si>
    <t>3,049,168</t>
  </si>
  <si>
    <t>Under 18 years:</t>
  </si>
  <si>
    <t>714,632</t>
  </si>
  <si>
    <t>With a disability:</t>
  </si>
  <si>
    <t>27,981</t>
  </si>
  <si>
    <t>Income in the past 12-months below poverty level</t>
  </si>
  <si>
    <t>6,182</t>
  </si>
  <si>
    <t>Income in the past 12-months at or above poverty level</t>
  </si>
  <si>
    <t>21,799</t>
  </si>
  <si>
    <t>No disability:</t>
  </si>
  <si>
    <t>686,651</t>
  </si>
  <si>
    <t>88,923</t>
  </si>
  <si>
    <t>597,728</t>
  </si>
  <si>
    <t>18 to 64 years:</t>
  </si>
  <si>
    <t>1,819,560</t>
  </si>
  <si>
    <t>174,945</t>
  </si>
  <si>
    <t>45,091</t>
  </si>
  <si>
    <t>129,854</t>
  </si>
  <si>
    <t>1,644,615</t>
  </si>
  <si>
    <t>162,598</t>
  </si>
  <si>
    <t>1,482,017</t>
  </si>
  <si>
    <t>65 years and over:</t>
  </si>
  <si>
    <t>514,976</t>
  </si>
  <si>
    <t>159,517</t>
  </si>
  <si>
    <t>16,202</t>
  </si>
  <si>
    <t>143,315</t>
  </si>
  <si>
    <t>355,459</t>
  </si>
  <si>
    <t>20,045</t>
  </si>
  <si>
    <t>335,414</t>
  </si>
  <si>
    <t>Disabled under 18 years &amp; income in the past 12-months below poverty level</t>
  </si>
  <si>
    <t>Nondisabled under 18 years &amp; income in the past 12-months below poverty level</t>
  </si>
  <si>
    <t>Disabled 18 to 64 years &amp; income in the past 12-months below poverty level</t>
  </si>
  <si>
    <t>Nondisabled 18 to 64 years &amp; income in the past 12-months below poverty level</t>
  </si>
  <si>
    <t>Disabled 65 years and over &amp; income in the past 12-months below poverty level</t>
  </si>
  <si>
    <t>Nondisabled 65 years and over &amp; income in the past 12-months below poverty level</t>
  </si>
  <si>
    <t>Type</t>
  </si>
  <si>
    <t>Percent</t>
  </si>
  <si>
    <t>Disabled</t>
  </si>
  <si>
    <t>Nondisabled</t>
  </si>
  <si>
    <t>Percent 1</t>
  </si>
  <si>
    <t>Percent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</si>
</sst>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1"/>
      <color theme="1"/>
      <name val="Calibri"/>
      <family val="2"/>
      <scheme val="minor"/>
    </font>
    <font>
      <b/>
      <sz val="16"/>
      <name val="Calibri"/>
      <family val="2"/>
    </font>
    <font>
      <b/>
      <sz val="11"/>
      <name val="Calibri"/>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164" fontId="0" fillId="0" borderId="0" xfId="0" applyNumberFormat="1" applyAlignment="1">
      <alignment wrapText="1"/>
    </xf>
    <xf numFmtId="164" fontId="0" fillId="0" borderId="0" xfId="0" applyNumberFormat="1"/>
    <xf numFmtId="0" fontId="3" fillId="0" borderId="0" xfId="0" applyFont="1"/>
    <xf numFmtId="0" fontId="0" fillId="0" borderId="0" xfId="0" applyAlignment="1">
      <alignment vertical="top" wrapText="1"/>
    </xf>
    <xf numFmtId="0" fontId="1" fillId="0" borderId="1" xfId="0" applyFont="1" applyBorder="1" applyAlignment="1">
      <alignment horizontal="center" vertical="center" wrapText="1"/>
    </xf>
    <xf numFmtId="0" fontId="2" fillId="0" borderId="0" xfId="0" applyFont="1" applyAlignment="1"/>
    <xf numFmtId="0" fontId="0" fillId="2" borderId="0" xfId="0" applyFill="1" applyAlignment="1">
      <alignment wrapText="1"/>
    </xf>
    <xf numFmtId="0" fontId="0" fillId="2" borderId="0" xfId="0" applyFill="1"/>
    <xf numFmtId="0" fontId="0" fillId="2" borderId="0" xfId="0" applyFill="1" applyAlignment="1">
      <alignment wrapText="1"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9"/>
  <sheetViews>
    <sheetView workbookViewId="0">
      <selection sqref="A1:B1"/>
    </sheetView>
  </sheetViews>
  <sheetFormatPr defaultRowHeight="14.4" x14ac:dyDescent="0.3"/>
  <cols>
    <col min="1" max="1" width="25" style="1" customWidth="1"/>
    <col min="2" max="2" width="80" style="1" customWidth="1"/>
    <col min="3" max="3" width="20" customWidth="1"/>
  </cols>
  <sheetData>
    <row r="1" spans="1:3" ht="48" customHeight="1" x14ac:dyDescent="0.3">
      <c r="A1" s="13" t="s">
        <v>0</v>
      </c>
      <c r="B1" s="13"/>
      <c r="C1" s="2"/>
    </row>
    <row r="2" spans="1:3" x14ac:dyDescent="0.3">
      <c r="A2" s="12"/>
      <c r="B2" s="12"/>
      <c r="C2" s="12"/>
    </row>
    <row r="3" spans="1:3" x14ac:dyDescent="0.3">
      <c r="A3" s="14" t="s">
        <v>1</v>
      </c>
      <c r="B3" s="14"/>
      <c r="C3" s="14"/>
    </row>
    <row r="4" spans="1:3" x14ac:dyDescent="0.3">
      <c r="A4" s="12"/>
      <c r="B4" s="12"/>
      <c r="C4" s="12"/>
    </row>
    <row r="5" spans="1:3" ht="12.75" customHeight="1" x14ac:dyDescent="0.3">
      <c r="A5" s="3" t="s">
        <v>2</v>
      </c>
      <c r="B5" s="12" t="s">
        <v>3</v>
      </c>
      <c r="C5" s="12"/>
    </row>
    <row r="6" spans="1:3" ht="12.75" customHeight="1" x14ac:dyDescent="0.3">
      <c r="A6" s="1" t="s">
        <v>4</v>
      </c>
      <c r="B6" s="12" t="s">
        <v>5</v>
      </c>
      <c r="C6" s="12"/>
    </row>
    <row r="7" spans="1:3" ht="12.75" customHeight="1" x14ac:dyDescent="0.3">
      <c r="A7" s="1" t="s">
        <v>6</v>
      </c>
      <c r="B7" s="12" t="s">
        <v>7</v>
      </c>
      <c r="C7" s="12"/>
    </row>
    <row r="8" spans="1:3" ht="12.75" customHeight="1" x14ac:dyDescent="0.3">
      <c r="A8" s="1" t="s">
        <v>8</v>
      </c>
      <c r="B8" s="12" t="s">
        <v>9</v>
      </c>
      <c r="C8" s="12"/>
    </row>
    <row r="9" spans="1:3" ht="12.75" customHeight="1" x14ac:dyDescent="0.3">
      <c r="A9" s="1" t="s">
        <v>10</v>
      </c>
      <c r="B9" s="12" t="s">
        <v>11</v>
      </c>
      <c r="C9" s="12"/>
    </row>
    <row r="10" spans="1:3" ht="12.75" customHeight="1" x14ac:dyDescent="0.3">
      <c r="A10" s="1" t="s">
        <v>12</v>
      </c>
      <c r="B10" s="12" t="s">
        <v>13</v>
      </c>
      <c r="C10" s="12"/>
    </row>
    <row r="11" spans="1:3" ht="25.65" customHeight="1" x14ac:dyDescent="0.3">
      <c r="A11" s="1" t="s">
        <v>14</v>
      </c>
      <c r="B11" s="12" t="s">
        <v>15</v>
      </c>
      <c r="C11" s="12"/>
    </row>
    <row r="12" spans="1:3" ht="12.75" customHeight="1" x14ac:dyDescent="0.3">
      <c r="A12" s="1" t="s">
        <v>16</v>
      </c>
      <c r="B12" s="12" t="s">
        <v>17</v>
      </c>
      <c r="C12" s="12"/>
    </row>
    <row r="13" spans="1:3" ht="12.75" customHeight="1" x14ac:dyDescent="0.3">
      <c r="A13" s="1" t="s">
        <v>18</v>
      </c>
      <c r="B13" s="12" t="s">
        <v>19</v>
      </c>
      <c r="C13" s="12"/>
    </row>
    <row r="14" spans="1:3" x14ac:dyDescent="0.3">
      <c r="A14" s="12"/>
      <c r="B14" s="12"/>
      <c r="C14" s="12"/>
    </row>
    <row r="15" spans="1:3" ht="12.75" customHeight="1" x14ac:dyDescent="0.3">
      <c r="A15" s="3" t="s">
        <v>20</v>
      </c>
      <c r="B15" s="12" t="s">
        <v>3</v>
      </c>
      <c r="C15" s="12"/>
    </row>
    <row r="16" spans="1:3" ht="12.75" customHeight="1" x14ac:dyDescent="0.3">
      <c r="A16" s="1" t="s">
        <v>21</v>
      </c>
      <c r="B16" s="12" t="s">
        <v>5</v>
      </c>
      <c r="C16" s="12"/>
    </row>
    <row r="17" spans="1:3" ht="12.75" customHeight="1" x14ac:dyDescent="0.3">
      <c r="A17" s="1" t="s">
        <v>22</v>
      </c>
      <c r="B17" s="12" t="s">
        <v>23</v>
      </c>
      <c r="C17" s="12"/>
    </row>
    <row r="18" spans="1:3" x14ac:dyDescent="0.3">
      <c r="A18" s="12"/>
      <c r="B18" s="12"/>
      <c r="C18" s="12"/>
    </row>
    <row r="19" spans="1:3" ht="12.75" customHeight="1" x14ac:dyDescent="0.3">
      <c r="A19" s="3" t="s">
        <v>24</v>
      </c>
      <c r="B19" s="12" t="s">
        <v>25</v>
      </c>
      <c r="C19" s="12"/>
    </row>
    <row r="20" spans="1:3" x14ac:dyDescent="0.3">
      <c r="A20" s="12"/>
      <c r="B20" s="12"/>
      <c r="C20" s="12"/>
    </row>
    <row r="21" spans="1:3" ht="12.75" customHeight="1" x14ac:dyDescent="0.3">
      <c r="A21" s="3" t="s">
        <v>26</v>
      </c>
      <c r="B21" s="12" t="s">
        <v>17</v>
      </c>
      <c r="C21" s="12"/>
    </row>
    <row r="22" spans="1:3" x14ac:dyDescent="0.3">
      <c r="A22" s="12"/>
      <c r="B22" s="12"/>
      <c r="C22" s="12"/>
    </row>
    <row r="23" spans="1:3" ht="12.75" customHeight="1" x14ac:dyDescent="0.3">
      <c r="A23" s="3" t="s">
        <v>27</v>
      </c>
      <c r="B23" s="12" t="s">
        <v>17</v>
      </c>
      <c r="C23" s="12"/>
    </row>
    <row r="24" spans="1:3" x14ac:dyDescent="0.3">
      <c r="A24" s="12"/>
      <c r="B24" s="12"/>
      <c r="C24" s="12"/>
    </row>
    <row r="25" spans="1:3" ht="12.75" customHeight="1" x14ac:dyDescent="0.3">
      <c r="A25" s="3" t="s">
        <v>28</v>
      </c>
      <c r="B25" s="12" t="s">
        <v>17</v>
      </c>
      <c r="C25" s="12"/>
    </row>
    <row r="26" spans="1:3" x14ac:dyDescent="0.3">
      <c r="A26" s="12"/>
      <c r="B26" s="12"/>
      <c r="C26" s="12"/>
    </row>
    <row r="27" spans="1:3" ht="25.65" customHeight="1" x14ac:dyDescent="0.3">
      <c r="A27" s="3" t="s">
        <v>29</v>
      </c>
      <c r="B27" s="12" t="s">
        <v>30</v>
      </c>
      <c r="C27" s="12"/>
    </row>
    <row r="28" spans="1:3" x14ac:dyDescent="0.3">
      <c r="A28" s="12"/>
      <c r="B28" s="12"/>
      <c r="C28" s="12"/>
    </row>
    <row r="29" spans="1:3" ht="64.05" customHeight="1" x14ac:dyDescent="0.3">
      <c r="A29" s="3" t="s">
        <v>31</v>
      </c>
      <c r="B29" s="12" t="s">
        <v>32</v>
      </c>
      <c r="C29" s="12"/>
    </row>
    <row r="30" spans="1:3" ht="89.55" customHeight="1" x14ac:dyDescent="0.3">
      <c r="A30" s="1" t="s">
        <v>3</v>
      </c>
      <c r="B30" s="12" t="s">
        <v>33</v>
      </c>
      <c r="C30" s="12"/>
    </row>
    <row r="31" spans="1:3" ht="25.65" customHeight="1" x14ac:dyDescent="0.3">
      <c r="A31" s="1" t="s">
        <v>3</v>
      </c>
      <c r="B31" s="12" t="s">
        <v>34</v>
      </c>
      <c r="C31" s="12"/>
    </row>
    <row r="32" spans="1:3" ht="89.55" customHeight="1" x14ac:dyDescent="0.3">
      <c r="A32" s="1" t="s">
        <v>3</v>
      </c>
      <c r="B32" s="12" t="s">
        <v>35</v>
      </c>
      <c r="C32" s="12"/>
    </row>
    <row r="33" spans="1:3" ht="51.15" customHeight="1" x14ac:dyDescent="0.3">
      <c r="A33" s="1" t="s">
        <v>3</v>
      </c>
      <c r="B33" s="12" t="s">
        <v>36</v>
      </c>
      <c r="C33" s="12"/>
    </row>
    <row r="34" spans="1:3" ht="51.15" customHeight="1" x14ac:dyDescent="0.3">
      <c r="A34" s="1" t="s">
        <v>3</v>
      </c>
      <c r="B34" s="12" t="s">
        <v>37</v>
      </c>
      <c r="C34" s="12"/>
    </row>
    <row r="35" spans="1:3" ht="38.4" customHeight="1" x14ac:dyDescent="0.3">
      <c r="A35" s="1" t="s">
        <v>3</v>
      </c>
      <c r="B35" s="12" t="s">
        <v>38</v>
      </c>
      <c r="C35" s="12"/>
    </row>
    <row r="36" spans="1:3" ht="140.85" customHeight="1" x14ac:dyDescent="0.3">
      <c r="A36" s="1" t="s">
        <v>3</v>
      </c>
      <c r="B36" s="12" t="s">
        <v>39</v>
      </c>
      <c r="C36" s="12"/>
    </row>
    <row r="37" spans="1:3" x14ac:dyDescent="0.3">
      <c r="A37" s="12"/>
      <c r="B37" s="12"/>
      <c r="C37" s="12"/>
    </row>
    <row r="38" spans="1:3" ht="12.75" customHeight="1" x14ac:dyDescent="0.3">
      <c r="A38" s="3" t="s">
        <v>40</v>
      </c>
      <c r="B38" s="12" t="s">
        <v>17</v>
      </c>
      <c r="C38" s="12"/>
    </row>
    <row r="39" spans="1:3" x14ac:dyDescent="0.3">
      <c r="A39" s="12"/>
      <c r="B39" s="12"/>
      <c r="C39" s="12"/>
    </row>
  </sheetData>
  <mergeCells count="39">
    <mergeCell ref="A1:B1"/>
    <mergeCell ref="A2:C2"/>
    <mergeCell ref="A3:C3"/>
    <mergeCell ref="A4:C4"/>
    <mergeCell ref="B5:C5"/>
    <mergeCell ref="B6:C6"/>
    <mergeCell ref="B7:C7"/>
    <mergeCell ref="B8:C8"/>
    <mergeCell ref="B9:C9"/>
    <mergeCell ref="B10:C10"/>
    <mergeCell ref="B11:C11"/>
    <mergeCell ref="B12:C12"/>
    <mergeCell ref="B13:C13"/>
    <mergeCell ref="A14:C14"/>
    <mergeCell ref="B15:C15"/>
    <mergeCell ref="B16:C16"/>
    <mergeCell ref="B17:C17"/>
    <mergeCell ref="A18:C18"/>
    <mergeCell ref="B19:C19"/>
    <mergeCell ref="A20:C20"/>
    <mergeCell ref="B21:C21"/>
    <mergeCell ref="A22:C22"/>
    <mergeCell ref="B23:C23"/>
    <mergeCell ref="A24:C24"/>
    <mergeCell ref="B25:C25"/>
    <mergeCell ref="A26:C26"/>
    <mergeCell ref="B27:C27"/>
    <mergeCell ref="A28:C28"/>
    <mergeCell ref="B29:C29"/>
    <mergeCell ref="B30:C30"/>
    <mergeCell ref="B36:C36"/>
    <mergeCell ref="A37:C37"/>
    <mergeCell ref="B38:C38"/>
    <mergeCell ref="A39:C39"/>
    <mergeCell ref="B31:C31"/>
    <mergeCell ref="B32:C32"/>
    <mergeCell ref="B33:C33"/>
    <mergeCell ref="B34:C34"/>
    <mergeCell ref="B35:C35"/>
  </mergeCells>
  <printOptions gridLines="1"/>
  <pageMargins left="0.7" right="0.7" top="0.75" bottom="0.75" header="0.3" footer="0.3"/>
  <pageSetup fitToHeight="0" orientation="landscape"/>
  <headerFooter>
    <oddHeader>&amp;LTable: ACSDT5Y2020.C18130</oddHeader>
    <oddFooter>&amp;L&amp;Bdata.census.gov&amp;B | Measuring America's People, Places, and Economy &amp;R&amp;P</oddFooter>
    <evenHeader>&amp;LTable: ACSDT5Y2020.C18130</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pane xSplit="1" ySplit="1" topLeftCell="B2" activePane="bottomRight" state="frozen"/>
      <selection pane="topRight"/>
      <selection pane="bottomLeft"/>
      <selection pane="bottomRight" activeCell="A22" sqref="A22:XFD22"/>
    </sheetView>
  </sheetViews>
  <sheetFormatPr defaultRowHeight="14.4" x14ac:dyDescent="0.3"/>
  <cols>
    <col min="1" max="1" width="30" style="4" customWidth="1"/>
    <col min="2" max="2" width="20" style="4" customWidth="1"/>
  </cols>
  <sheetData>
    <row r="1" spans="1:2" ht="30" customHeight="1" x14ac:dyDescent="0.3">
      <c r="A1" s="5" t="s">
        <v>41</v>
      </c>
      <c r="B1" s="5" t="s">
        <v>42</v>
      </c>
    </row>
    <row r="2" spans="1:2" x14ac:dyDescent="0.3">
      <c r="A2" s="4" t="s">
        <v>43</v>
      </c>
      <c r="B2" s="4" t="s">
        <v>44</v>
      </c>
    </row>
    <row r="3" spans="1:2" x14ac:dyDescent="0.3">
      <c r="A3" s="6" t="s">
        <v>45</v>
      </c>
      <c r="B3" s="4" t="s">
        <v>46</v>
      </c>
    </row>
    <row r="4" spans="1:2" x14ac:dyDescent="0.3">
      <c r="A4" s="7" t="s">
        <v>47</v>
      </c>
      <c r="B4" s="4" t="s">
        <v>48</v>
      </c>
    </row>
    <row r="5" spans="1:2" s="16" customFormat="1" ht="28.8" x14ac:dyDescent="0.3">
      <c r="A5" s="17" t="s">
        <v>49</v>
      </c>
      <c r="B5" s="15" t="s">
        <v>50</v>
      </c>
    </row>
    <row r="6" spans="1:2" ht="28.8" x14ac:dyDescent="0.3">
      <c r="A6" s="8" t="s">
        <v>51</v>
      </c>
      <c r="B6" s="4" t="s">
        <v>52</v>
      </c>
    </row>
    <row r="7" spans="1:2" x14ac:dyDescent="0.3">
      <c r="A7" s="7" t="s">
        <v>53</v>
      </c>
      <c r="B7" s="4" t="s">
        <v>54</v>
      </c>
    </row>
    <row r="8" spans="1:2" s="16" customFormat="1" ht="28.8" x14ac:dyDescent="0.3">
      <c r="A8" s="17" t="s">
        <v>49</v>
      </c>
      <c r="B8" s="15" t="s">
        <v>55</v>
      </c>
    </row>
    <row r="9" spans="1:2" ht="28.8" x14ac:dyDescent="0.3">
      <c r="A9" s="8" t="s">
        <v>51</v>
      </c>
      <c r="B9" s="4" t="s">
        <v>56</v>
      </c>
    </row>
    <row r="10" spans="1:2" x14ac:dyDescent="0.3">
      <c r="A10" s="6" t="s">
        <v>57</v>
      </c>
      <c r="B10" s="4" t="s">
        <v>58</v>
      </c>
    </row>
    <row r="11" spans="1:2" x14ac:dyDescent="0.3">
      <c r="A11" s="7" t="s">
        <v>47</v>
      </c>
      <c r="B11" s="4" t="s">
        <v>59</v>
      </c>
    </row>
    <row r="12" spans="1:2" s="16" customFormat="1" ht="28.8" x14ac:dyDescent="0.3">
      <c r="A12" s="17" t="s">
        <v>49</v>
      </c>
      <c r="B12" s="15" t="s">
        <v>60</v>
      </c>
    </row>
    <row r="13" spans="1:2" ht="28.8" x14ac:dyDescent="0.3">
      <c r="A13" s="8" t="s">
        <v>51</v>
      </c>
      <c r="B13" s="4" t="s">
        <v>61</v>
      </c>
    </row>
    <row r="14" spans="1:2" x14ac:dyDescent="0.3">
      <c r="A14" s="7" t="s">
        <v>53</v>
      </c>
      <c r="B14" s="4" t="s">
        <v>62</v>
      </c>
    </row>
    <row r="15" spans="1:2" s="16" customFormat="1" ht="28.8" x14ac:dyDescent="0.3">
      <c r="A15" s="17" t="s">
        <v>49</v>
      </c>
      <c r="B15" s="15" t="s">
        <v>63</v>
      </c>
    </row>
    <row r="16" spans="1:2" ht="28.8" x14ac:dyDescent="0.3">
      <c r="A16" s="8" t="s">
        <v>51</v>
      </c>
      <c r="B16" s="4" t="s">
        <v>64</v>
      </c>
    </row>
    <row r="17" spans="1:2" x14ac:dyDescent="0.3">
      <c r="A17" s="6" t="s">
        <v>65</v>
      </c>
      <c r="B17" s="4" t="s">
        <v>66</v>
      </c>
    </row>
    <row r="18" spans="1:2" x14ac:dyDescent="0.3">
      <c r="A18" s="7" t="s">
        <v>47</v>
      </c>
      <c r="B18" s="4" t="s">
        <v>67</v>
      </c>
    </row>
    <row r="19" spans="1:2" s="16" customFormat="1" ht="28.8" x14ac:dyDescent="0.3">
      <c r="A19" s="17" t="s">
        <v>49</v>
      </c>
      <c r="B19" s="15" t="s">
        <v>68</v>
      </c>
    </row>
    <row r="20" spans="1:2" ht="28.8" x14ac:dyDescent="0.3">
      <c r="A20" s="8" t="s">
        <v>51</v>
      </c>
      <c r="B20" s="4" t="s">
        <v>69</v>
      </c>
    </row>
    <row r="21" spans="1:2" x14ac:dyDescent="0.3">
      <c r="A21" s="7" t="s">
        <v>53</v>
      </c>
      <c r="B21" s="4" t="s">
        <v>70</v>
      </c>
    </row>
    <row r="22" spans="1:2" s="16" customFormat="1" ht="28.8" x14ac:dyDescent="0.3">
      <c r="A22" s="17" t="s">
        <v>49</v>
      </c>
      <c r="B22" s="15" t="s">
        <v>71</v>
      </c>
    </row>
    <row r="23" spans="1:2" ht="28.8" x14ac:dyDescent="0.3">
      <c r="A23" s="8" t="s">
        <v>51</v>
      </c>
      <c r="B23" s="4" t="s">
        <v>72</v>
      </c>
    </row>
  </sheetData>
  <printOptions gridLines="1"/>
  <pageMargins left="0.7" right="0.7" top="0.75" bottom="0.75" header="0.3" footer="0.3"/>
  <pageSetup pageOrder="overThenDown" orientation="landscape" r:id="rId1"/>
  <headerFooter>
    <oddHeader>&amp;LTable: ACSDT5Y2020.C18130</oddHeader>
    <oddFooter>&amp;L&amp;Bdata.census.gov&amp;B | Measuring America's People, Places, and Economy &amp;R&amp;P</oddFooter>
    <evenHeader>&amp;LTable: ACSDT5Y2020.C18130</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47670-4B76-4FAD-93D4-EF28EF544FF4}">
  <dimension ref="A1:R2"/>
  <sheetViews>
    <sheetView tabSelected="1" workbookViewId="0">
      <selection activeCell="C2" sqref="C2"/>
    </sheetView>
  </sheetViews>
  <sheetFormatPr defaultRowHeight="14.4" x14ac:dyDescent="0.3"/>
  <cols>
    <col min="1" max="1" width="17.21875" bestFit="1" customWidth="1"/>
    <col min="2" max="2" width="16.109375" bestFit="1" customWidth="1"/>
    <col min="3" max="3" width="12.5546875" bestFit="1" customWidth="1"/>
    <col min="4" max="4" width="18.21875" bestFit="1" customWidth="1"/>
    <col min="5" max="5" width="17.21875" bestFit="1" customWidth="1"/>
    <col min="6" max="6" width="17.21875" customWidth="1"/>
    <col min="7" max="7" width="18.21875" bestFit="1" customWidth="1"/>
    <col min="8" max="8" width="17.21875" bestFit="1" customWidth="1"/>
    <col min="9" max="9" width="17.21875" customWidth="1"/>
    <col min="10" max="10" width="19.6640625" bestFit="1" customWidth="1"/>
    <col min="11" max="11" width="18.21875" bestFit="1" customWidth="1"/>
    <col min="12" max="12" width="18.21875" customWidth="1"/>
    <col min="13" max="13" width="18.21875" bestFit="1" customWidth="1"/>
    <col min="14" max="14" width="17.21875" bestFit="1" customWidth="1"/>
    <col min="15" max="15" width="17.21875" customWidth="1"/>
    <col min="16" max="16" width="18.21875" bestFit="1" customWidth="1"/>
    <col min="17" max="17" width="17.21875" bestFit="1" customWidth="1"/>
    <col min="18" max="18" width="18.21875" bestFit="1" customWidth="1"/>
  </cols>
  <sheetData>
    <row r="1" spans="1:18" ht="100.8" x14ac:dyDescent="0.3">
      <c r="A1" s="4" t="s">
        <v>47</v>
      </c>
      <c r="B1" s="4"/>
      <c r="C1" s="4" t="s">
        <v>73</v>
      </c>
      <c r="D1" s="4" t="s">
        <v>53</v>
      </c>
      <c r="E1" s="4"/>
      <c r="F1" s="4" t="s">
        <v>74</v>
      </c>
      <c r="G1" s="4" t="s">
        <v>47</v>
      </c>
      <c r="H1" s="4"/>
      <c r="I1" s="4" t="s">
        <v>75</v>
      </c>
      <c r="J1" s="4" t="s">
        <v>53</v>
      </c>
      <c r="K1" s="4"/>
      <c r="L1" s="4" t="s">
        <v>76</v>
      </c>
      <c r="M1" s="4" t="s">
        <v>47</v>
      </c>
      <c r="N1" s="4"/>
      <c r="O1" s="4" t="s">
        <v>77</v>
      </c>
      <c r="P1" s="4" t="s">
        <v>53</v>
      </c>
      <c r="Q1" s="4" t="s">
        <v>78</v>
      </c>
      <c r="R1" s="4" t="s">
        <v>78</v>
      </c>
    </row>
    <row r="2" spans="1:18" s="10" customFormat="1" x14ac:dyDescent="0.3">
      <c r="A2" s="9">
        <v>27981</v>
      </c>
      <c r="B2" s="9">
        <v>6182</v>
      </c>
      <c r="C2" s="9">
        <f>B2/A2*100</f>
        <v>22.093563489510739</v>
      </c>
      <c r="D2" s="9">
        <v>686651</v>
      </c>
      <c r="E2" s="9">
        <v>88923</v>
      </c>
      <c r="F2" s="9">
        <f>E2/D2*100</f>
        <v>12.950246923109409</v>
      </c>
      <c r="G2" s="9">
        <v>174945</v>
      </c>
      <c r="H2" s="9">
        <v>45091</v>
      </c>
      <c r="I2" s="9">
        <f>H2/G2*100</f>
        <v>25.774386235674069</v>
      </c>
      <c r="J2" s="9">
        <v>1644615</v>
      </c>
      <c r="K2" s="9">
        <v>162598</v>
      </c>
      <c r="L2" s="9">
        <f>K2/J2*100</f>
        <v>9.8866908060549132</v>
      </c>
      <c r="M2" s="9">
        <v>159517</v>
      </c>
      <c r="N2" s="9">
        <v>16202</v>
      </c>
      <c r="O2" s="9">
        <f>N2/M2*100</f>
        <v>10.156911175611377</v>
      </c>
      <c r="P2" s="9">
        <v>355459</v>
      </c>
      <c r="Q2" s="9">
        <v>20045</v>
      </c>
      <c r="R2" s="9">
        <f>Q2/P2*100</f>
        <v>5.6391876418940017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472FF-1784-4C18-A1AA-C18E83326596}">
  <dimension ref="A1:B7"/>
  <sheetViews>
    <sheetView workbookViewId="0">
      <selection activeCell="A2" sqref="A2"/>
    </sheetView>
  </sheetViews>
  <sheetFormatPr defaultRowHeight="14.4" x14ac:dyDescent="0.3"/>
  <cols>
    <col min="1" max="1" width="43.5546875" customWidth="1"/>
    <col min="2" max="2" width="25.109375" customWidth="1"/>
  </cols>
  <sheetData>
    <row r="1" spans="1:2" s="11" customFormat="1" x14ac:dyDescent="0.3">
      <c r="A1" s="11" t="s">
        <v>79</v>
      </c>
      <c r="B1" s="11" t="s">
        <v>80</v>
      </c>
    </row>
    <row r="2" spans="1:2" x14ac:dyDescent="0.3">
      <c r="A2" t="s">
        <v>73</v>
      </c>
      <c r="B2">
        <v>22.093563489510739</v>
      </c>
    </row>
    <row r="3" spans="1:2" x14ac:dyDescent="0.3">
      <c r="A3" t="s">
        <v>74</v>
      </c>
      <c r="B3">
        <v>12.950246923109409</v>
      </c>
    </row>
    <row r="4" spans="1:2" x14ac:dyDescent="0.3">
      <c r="A4" t="s">
        <v>75</v>
      </c>
      <c r="B4">
        <v>25.774386235674069</v>
      </c>
    </row>
    <row r="5" spans="1:2" x14ac:dyDescent="0.3">
      <c r="A5" t="s">
        <v>76</v>
      </c>
      <c r="B5">
        <v>9.8866908060549132</v>
      </c>
    </row>
    <row r="6" spans="1:2" x14ac:dyDescent="0.3">
      <c r="A6" t="s">
        <v>77</v>
      </c>
      <c r="B6">
        <v>10.156911175611377</v>
      </c>
    </row>
    <row r="7" spans="1:2" x14ac:dyDescent="0.3">
      <c r="A7" t="s">
        <v>78</v>
      </c>
      <c r="B7">
        <v>5.6391876418940017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D6D90-512F-4578-B84D-693DA3BB9222}">
  <dimension ref="A1:D4"/>
  <sheetViews>
    <sheetView workbookViewId="0">
      <selection activeCell="E3" sqref="E3"/>
    </sheetView>
  </sheetViews>
  <sheetFormatPr defaultRowHeight="14.4" x14ac:dyDescent="0.3"/>
  <sheetData>
    <row r="1" spans="1:4" x14ac:dyDescent="0.3">
      <c r="A1" t="s">
        <v>82</v>
      </c>
      <c r="B1" t="s">
        <v>83</v>
      </c>
      <c r="C1" t="s">
        <v>81</v>
      </c>
      <c r="D1" t="s">
        <v>84</v>
      </c>
    </row>
    <row r="2" spans="1:4" x14ac:dyDescent="0.3">
      <c r="A2" t="s">
        <v>74</v>
      </c>
      <c r="B2">
        <v>12.950246923109409</v>
      </c>
      <c r="C2" t="s">
        <v>73</v>
      </c>
      <c r="D2">
        <v>22.093563489510739</v>
      </c>
    </row>
    <row r="3" spans="1:4" x14ac:dyDescent="0.3">
      <c r="A3" t="s">
        <v>76</v>
      </c>
      <c r="B3">
        <v>9.8866908060549132</v>
      </c>
      <c r="C3" t="s">
        <v>75</v>
      </c>
      <c r="D3">
        <v>25.774386235674069</v>
      </c>
    </row>
    <row r="4" spans="1:4" x14ac:dyDescent="0.3">
      <c r="A4" t="s">
        <v>78</v>
      </c>
      <c r="B4">
        <v>5.6391876418940017</v>
      </c>
      <c r="C4" t="s">
        <v>77</v>
      </c>
      <c r="D4">
        <v>10.156911175611377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vt:lpstr>
      <vt:lpstr>Data</vt:lpstr>
      <vt:lpstr>Sheet1</vt:lpstr>
      <vt:lpstr>Sheet4</vt:lpstr>
      <vt:lpstr>Sheet5</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2022-06-14T01:26:04Z</dcterms:created>
  <dcterms:modified xsi:type="dcterms:W3CDTF">2022-06-15T16:53:33Z</dcterms:modified>
</cp:coreProperties>
</file>