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D69D5A-809E-49A5-B538-A8A91720B0A2}" xr6:coauthVersionLast="47" xr6:coauthVersionMax="47" xr10:uidLastSave="{00000000-0000-0000-0000-000000000000}"/>
  <bookViews>
    <workbookView xWindow="-108" yWindow="-108" windowWidth="23256" windowHeight="12720" tabRatio="369" activeTab="1" xr2:uid="{00000000-000D-0000-FFFF-FFFF00000000}"/>
  </bookViews>
  <sheets>
    <sheet name="Sheet 1" sheetId="1" r:id="rId1"/>
    <sheet name="Perc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E98" i="1" l="1"/>
  <c r="E94" i="1"/>
  <c r="E90" i="1"/>
  <c r="AU90" i="1" s="1"/>
  <c r="E86" i="1"/>
  <c r="E82" i="1"/>
  <c r="E78" i="1"/>
  <c r="E74" i="1"/>
  <c r="E70" i="1"/>
  <c r="AU70" i="1" s="1"/>
  <c r="E66" i="1"/>
  <c r="E62" i="1"/>
  <c r="E58" i="1"/>
  <c r="E54" i="1"/>
  <c r="E50" i="1"/>
  <c r="E46" i="1"/>
  <c r="E42" i="1"/>
  <c r="AU42" i="1" s="1"/>
  <c r="E38" i="1"/>
  <c r="E34" i="1"/>
  <c r="E30" i="1"/>
  <c r="E26" i="1"/>
  <c r="E22" i="1"/>
  <c r="E18" i="1"/>
  <c r="E14" i="1"/>
  <c r="E10" i="1"/>
  <c r="E6" i="1"/>
  <c r="S98" i="1"/>
  <c r="S82" i="1"/>
  <c r="S66" i="1"/>
  <c r="S50" i="1"/>
  <c r="S34" i="1"/>
  <c r="S18" i="1"/>
  <c r="V98" i="1"/>
  <c r="V82" i="1"/>
  <c r="V66" i="1"/>
  <c r="V50" i="1"/>
  <c r="V34" i="1"/>
  <c r="V18" i="1"/>
  <c r="S14" i="1"/>
  <c r="V78" i="1"/>
  <c r="V30" i="1"/>
  <c r="Q98" i="1"/>
  <c r="Q82" i="1"/>
  <c r="Q78" i="1"/>
  <c r="Q66" i="1"/>
  <c r="Q50" i="1"/>
  <c r="Q34" i="1"/>
  <c r="Q18" i="1"/>
  <c r="Q14" i="1"/>
  <c r="L34" i="1"/>
  <c r="E100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L18" i="1"/>
  <c r="L30" i="1"/>
  <c r="E96" i="1"/>
  <c r="N98" i="1"/>
  <c r="N94" i="1"/>
  <c r="N82" i="1"/>
  <c r="N78" i="1"/>
  <c r="N66" i="1"/>
  <c r="N62" i="1"/>
  <c r="N50" i="1"/>
  <c r="N46" i="1"/>
  <c r="N34" i="1"/>
  <c r="N30" i="1"/>
  <c r="N18" i="1"/>
  <c r="N14" i="1"/>
  <c r="L98" i="1"/>
  <c r="L94" i="1"/>
  <c r="L82" i="1"/>
  <c r="L66" i="1"/>
  <c r="L50" i="1"/>
  <c r="L100" i="1"/>
  <c r="I98" i="1"/>
  <c r="I94" i="1"/>
  <c r="I82" i="1"/>
  <c r="I66" i="1"/>
  <c r="I50" i="1"/>
  <c r="I34" i="1"/>
  <c r="I18" i="1"/>
  <c r="E2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I100" i="1"/>
  <c r="E95" i="1"/>
  <c r="E87" i="1"/>
  <c r="E79" i="1"/>
  <c r="E75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99" i="1"/>
  <c r="E91" i="1"/>
  <c r="E83" i="1"/>
  <c r="E71" i="1"/>
  <c r="AR99" i="1" l="1"/>
  <c r="AU99" i="1"/>
  <c r="AR47" i="1"/>
  <c r="AU47" i="1"/>
  <c r="AR87" i="1"/>
  <c r="AU87" i="1"/>
  <c r="AR57" i="1"/>
  <c r="AU57" i="1"/>
  <c r="AR89" i="1"/>
  <c r="AU89" i="1"/>
  <c r="AR36" i="1"/>
  <c r="AU36" i="1"/>
  <c r="AR84" i="1"/>
  <c r="AU84" i="1"/>
  <c r="AR6" i="1"/>
  <c r="AU6" i="1"/>
  <c r="AR38" i="1"/>
  <c r="AU38" i="1"/>
  <c r="AR54" i="1"/>
  <c r="AU54" i="1"/>
  <c r="AR86" i="1"/>
  <c r="AU86" i="1"/>
  <c r="AR3" i="1"/>
  <c r="AU3" i="1"/>
  <c r="AR35" i="1"/>
  <c r="AU35" i="1"/>
  <c r="AR67" i="1"/>
  <c r="AU67" i="1"/>
  <c r="AR95" i="1"/>
  <c r="AU95" i="1"/>
  <c r="AR29" i="1"/>
  <c r="AU29" i="1"/>
  <c r="AR45" i="1"/>
  <c r="AU45" i="1"/>
  <c r="AR77" i="1"/>
  <c r="AU77" i="1"/>
  <c r="AR96" i="1"/>
  <c r="AU96" i="1"/>
  <c r="AR24" i="1"/>
  <c r="AU24" i="1"/>
  <c r="AR40" i="1"/>
  <c r="AU40" i="1"/>
  <c r="AR72" i="1"/>
  <c r="AU72" i="1"/>
  <c r="AR10" i="1"/>
  <c r="AU10" i="1"/>
  <c r="AR58" i="1"/>
  <c r="AU58" i="1"/>
  <c r="AR74" i="1"/>
  <c r="AU74" i="1"/>
  <c r="AR83" i="1"/>
  <c r="AU83" i="1"/>
  <c r="AR7" i="1"/>
  <c r="AU7" i="1"/>
  <c r="AR23" i="1"/>
  <c r="AU23" i="1"/>
  <c r="AR39" i="1"/>
  <c r="AU39" i="1"/>
  <c r="AR55" i="1"/>
  <c r="AU55" i="1"/>
  <c r="AR75" i="1"/>
  <c r="AU75" i="1"/>
  <c r="AR17" i="1"/>
  <c r="AU17" i="1"/>
  <c r="AR33" i="1"/>
  <c r="AU33" i="1"/>
  <c r="AR49" i="1"/>
  <c r="AU49" i="1"/>
  <c r="AR65" i="1"/>
  <c r="AU65" i="1"/>
  <c r="AR81" i="1"/>
  <c r="AU81" i="1"/>
  <c r="AR97" i="1"/>
  <c r="AU97" i="1"/>
  <c r="AR12" i="1"/>
  <c r="AU12" i="1"/>
  <c r="AR28" i="1"/>
  <c r="AU28" i="1"/>
  <c r="AR44" i="1"/>
  <c r="AU44" i="1"/>
  <c r="AR60" i="1"/>
  <c r="AU60" i="1"/>
  <c r="AR76" i="1"/>
  <c r="AU76" i="1"/>
  <c r="AR92" i="1"/>
  <c r="AU92" i="1"/>
  <c r="AR14" i="1"/>
  <c r="AU14" i="1"/>
  <c r="AR30" i="1"/>
  <c r="AU30" i="1"/>
  <c r="AR46" i="1"/>
  <c r="AU46" i="1"/>
  <c r="AR62" i="1"/>
  <c r="AU62" i="1"/>
  <c r="AR78" i="1"/>
  <c r="AU78" i="1"/>
  <c r="AR94" i="1"/>
  <c r="AU94" i="1"/>
  <c r="AR15" i="1"/>
  <c r="AU15" i="1"/>
  <c r="AR31" i="1"/>
  <c r="AU31" i="1"/>
  <c r="AR63" i="1"/>
  <c r="AU63" i="1"/>
  <c r="AR9" i="1"/>
  <c r="AU9" i="1"/>
  <c r="AR25" i="1"/>
  <c r="AU25" i="1"/>
  <c r="AR41" i="1"/>
  <c r="AU41" i="1"/>
  <c r="AR73" i="1"/>
  <c r="AU73" i="1"/>
  <c r="AR4" i="1"/>
  <c r="AU4" i="1"/>
  <c r="AR20" i="1"/>
  <c r="AU20" i="1"/>
  <c r="AR52" i="1"/>
  <c r="AU52" i="1"/>
  <c r="AR68" i="1"/>
  <c r="AU68" i="1"/>
  <c r="AR22" i="1"/>
  <c r="AU22" i="1"/>
  <c r="AR71" i="1"/>
  <c r="AU71" i="1"/>
  <c r="AR19" i="1"/>
  <c r="AU19" i="1"/>
  <c r="AR51" i="1"/>
  <c r="AU51" i="1"/>
  <c r="AR13" i="1"/>
  <c r="AU13" i="1"/>
  <c r="AR61" i="1"/>
  <c r="AU61" i="1"/>
  <c r="AR93" i="1"/>
  <c r="AU93" i="1"/>
  <c r="AR8" i="1"/>
  <c r="AU8" i="1"/>
  <c r="AR56" i="1"/>
  <c r="AU56" i="1"/>
  <c r="AR88" i="1"/>
  <c r="AU88" i="1"/>
  <c r="AR26" i="1"/>
  <c r="AU26" i="1"/>
  <c r="AR91" i="1"/>
  <c r="AU91" i="1"/>
  <c r="AR11" i="1"/>
  <c r="AU11" i="1"/>
  <c r="AR27" i="1"/>
  <c r="AU27" i="1"/>
  <c r="AR43" i="1"/>
  <c r="AU43" i="1"/>
  <c r="AR59" i="1"/>
  <c r="AU59" i="1"/>
  <c r="AR79" i="1"/>
  <c r="AU79" i="1"/>
  <c r="AR5" i="1"/>
  <c r="AU5" i="1"/>
  <c r="AR21" i="1"/>
  <c r="AU21" i="1"/>
  <c r="AR37" i="1"/>
  <c r="AU37" i="1"/>
  <c r="AR53" i="1"/>
  <c r="AU53" i="1"/>
  <c r="AR69" i="1"/>
  <c r="AU69" i="1"/>
  <c r="AR85" i="1"/>
  <c r="AU85" i="1"/>
  <c r="AR2" i="1"/>
  <c r="AU2" i="1"/>
  <c r="AR16" i="1"/>
  <c r="AU16" i="1"/>
  <c r="AR32" i="1"/>
  <c r="AU32" i="1"/>
  <c r="AR48" i="1"/>
  <c r="AU48" i="1"/>
  <c r="AR64" i="1"/>
  <c r="AU64" i="1"/>
  <c r="AR80" i="1"/>
  <c r="AU80" i="1"/>
  <c r="AR100" i="1"/>
  <c r="AU100" i="1"/>
  <c r="AR18" i="1"/>
  <c r="AU18" i="1"/>
  <c r="AR34" i="1"/>
  <c r="AU34" i="1"/>
  <c r="AR50" i="1"/>
  <c r="AU50" i="1"/>
  <c r="AR66" i="1"/>
  <c r="AU66" i="1"/>
  <c r="AR82" i="1"/>
  <c r="AU82" i="1"/>
  <c r="AR98" i="1"/>
  <c r="AU98" i="1"/>
  <c r="AP70" i="1"/>
  <c r="AR70" i="1"/>
  <c r="AP42" i="1"/>
  <c r="AR42" i="1"/>
  <c r="AP90" i="1"/>
  <c r="AR90" i="1"/>
  <c r="S46" i="1"/>
  <c r="AM71" i="1"/>
  <c r="AP71" i="1"/>
  <c r="AM19" i="1"/>
  <c r="AP19" i="1"/>
  <c r="AM51" i="1"/>
  <c r="AP51" i="1"/>
  <c r="AM95" i="1"/>
  <c r="AP95" i="1"/>
  <c r="AM29" i="1"/>
  <c r="AP29" i="1"/>
  <c r="AM61" i="1"/>
  <c r="AP61" i="1"/>
  <c r="AM93" i="1"/>
  <c r="AP93" i="1"/>
  <c r="AM8" i="1"/>
  <c r="AP8" i="1"/>
  <c r="AM40" i="1"/>
  <c r="AP40" i="1"/>
  <c r="AM72" i="1"/>
  <c r="AP72" i="1"/>
  <c r="AM6" i="1"/>
  <c r="AP6" i="1"/>
  <c r="AM38" i="1"/>
  <c r="AP38" i="1"/>
  <c r="AM54" i="1"/>
  <c r="AP54" i="1"/>
  <c r="AM86" i="1"/>
  <c r="AP86" i="1"/>
  <c r="AM7" i="1"/>
  <c r="AP7" i="1"/>
  <c r="AM39" i="1"/>
  <c r="AP39" i="1"/>
  <c r="AM75" i="1"/>
  <c r="AP75" i="1"/>
  <c r="AM17" i="1"/>
  <c r="AP17" i="1"/>
  <c r="AM49" i="1"/>
  <c r="AP49" i="1"/>
  <c r="AM81" i="1"/>
  <c r="AP81" i="1"/>
  <c r="AM28" i="1"/>
  <c r="AP28" i="1"/>
  <c r="AM60" i="1"/>
  <c r="AP60" i="1"/>
  <c r="AM92" i="1"/>
  <c r="AP92" i="1"/>
  <c r="AM10" i="1"/>
  <c r="AP10" i="1"/>
  <c r="AM26" i="1"/>
  <c r="AP26" i="1"/>
  <c r="AM91" i="1"/>
  <c r="AP91" i="1"/>
  <c r="AM11" i="1"/>
  <c r="AP11" i="1"/>
  <c r="AM27" i="1"/>
  <c r="AP27" i="1"/>
  <c r="AM43" i="1"/>
  <c r="AP43" i="1"/>
  <c r="AM59" i="1"/>
  <c r="AP59" i="1"/>
  <c r="AM79" i="1"/>
  <c r="AP79" i="1"/>
  <c r="AM5" i="1"/>
  <c r="AP5" i="1"/>
  <c r="AM21" i="1"/>
  <c r="AP21" i="1"/>
  <c r="AM37" i="1"/>
  <c r="AP37" i="1"/>
  <c r="AM53" i="1"/>
  <c r="AP53" i="1"/>
  <c r="AM69" i="1"/>
  <c r="AP69" i="1"/>
  <c r="AM85" i="1"/>
  <c r="AP85" i="1"/>
  <c r="AM2" i="1"/>
  <c r="AP2" i="1"/>
  <c r="AM16" i="1"/>
  <c r="AP16" i="1"/>
  <c r="AM32" i="1"/>
  <c r="AP32" i="1"/>
  <c r="AM48" i="1"/>
  <c r="AP48" i="1"/>
  <c r="AM64" i="1"/>
  <c r="AP64" i="1"/>
  <c r="AM80" i="1"/>
  <c r="AP80" i="1"/>
  <c r="AM100" i="1"/>
  <c r="AP100" i="1"/>
  <c r="AM14" i="1"/>
  <c r="AP14" i="1"/>
  <c r="AM30" i="1"/>
  <c r="AP30" i="1"/>
  <c r="AM46" i="1"/>
  <c r="AP46" i="1"/>
  <c r="AM62" i="1"/>
  <c r="AP62" i="1"/>
  <c r="AM78" i="1"/>
  <c r="AP78" i="1"/>
  <c r="AM94" i="1"/>
  <c r="AP94" i="1"/>
  <c r="AM3" i="1"/>
  <c r="AP3" i="1"/>
  <c r="AM35" i="1"/>
  <c r="AP35" i="1"/>
  <c r="AM67" i="1"/>
  <c r="AP67" i="1"/>
  <c r="AM13" i="1"/>
  <c r="AP13" i="1"/>
  <c r="AM45" i="1"/>
  <c r="AP45" i="1"/>
  <c r="AM77" i="1"/>
  <c r="AP77" i="1"/>
  <c r="AM96" i="1"/>
  <c r="AP96" i="1"/>
  <c r="AM24" i="1"/>
  <c r="AP24" i="1"/>
  <c r="AM56" i="1"/>
  <c r="AP56" i="1"/>
  <c r="AM88" i="1"/>
  <c r="AP88" i="1"/>
  <c r="AM22" i="1"/>
  <c r="AP22" i="1"/>
  <c r="AM83" i="1"/>
  <c r="AP83" i="1"/>
  <c r="AM23" i="1"/>
  <c r="AP23" i="1"/>
  <c r="AM55" i="1"/>
  <c r="AP55" i="1"/>
  <c r="AM33" i="1"/>
  <c r="AP33" i="1"/>
  <c r="AM65" i="1"/>
  <c r="AP65" i="1"/>
  <c r="AM97" i="1"/>
  <c r="AP97" i="1"/>
  <c r="AM12" i="1"/>
  <c r="AP12" i="1"/>
  <c r="AM44" i="1"/>
  <c r="AP44" i="1"/>
  <c r="AM76" i="1"/>
  <c r="AP76" i="1"/>
  <c r="AM58" i="1"/>
  <c r="AP58" i="1"/>
  <c r="AM74" i="1"/>
  <c r="AP74" i="1"/>
  <c r="AM99" i="1"/>
  <c r="AP99" i="1"/>
  <c r="AM15" i="1"/>
  <c r="AP15" i="1"/>
  <c r="AM31" i="1"/>
  <c r="AP31" i="1"/>
  <c r="AM47" i="1"/>
  <c r="AP47" i="1"/>
  <c r="AM63" i="1"/>
  <c r="AP63" i="1"/>
  <c r="AM87" i="1"/>
  <c r="AP87" i="1"/>
  <c r="AM9" i="1"/>
  <c r="AP9" i="1"/>
  <c r="AM25" i="1"/>
  <c r="AP25" i="1"/>
  <c r="AM41" i="1"/>
  <c r="AP41" i="1"/>
  <c r="AM57" i="1"/>
  <c r="AP57" i="1"/>
  <c r="AM73" i="1"/>
  <c r="AP73" i="1"/>
  <c r="AM89" i="1"/>
  <c r="AP89" i="1"/>
  <c r="AM4" i="1"/>
  <c r="AP4" i="1"/>
  <c r="AM20" i="1"/>
  <c r="AP20" i="1"/>
  <c r="AM36" i="1"/>
  <c r="AP36" i="1"/>
  <c r="AM52" i="1"/>
  <c r="AP52" i="1"/>
  <c r="AM68" i="1"/>
  <c r="AP68" i="1"/>
  <c r="AM84" i="1"/>
  <c r="AP84" i="1"/>
  <c r="AM18" i="1"/>
  <c r="AP18" i="1"/>
  <c r="AM34" i="1"/>
  <c r="AP34" i="1"/>
  <c r="AM50" i="1"/>
  <c r="AP50" i="1"/>
  <c r="AM66" i="1"/>
  <c r="AP66" i="1"/>
  <c r="AM82" i="1"/>
  <c r="AP82" i="1"/>
  <c r="AM98" i="1"/>
  <c r="AP98" i="1"/>
  <c r="AK70" i="1"/>
  <c r="AM70" i="1"/>
  <c r="AK42" i="1"/>
  <c r="AM42" i="1"/>
  <c r="AK90" i="1"/>
  <c r="AM90" i="1"/>
  <c r="V74" i="1"/>
  <c r="AH83" i="1"/>
  <c r="AK83" i="1"/>
  <c r="AH23" i="1"/>
  <c r="AK23" i="1"/>
  <c r="AH75" i="1"/>
  <c r="AK75" i="1"/>
  <c r="AH17" i="1"/>
  <c r="AK17" i="1"/>
  <c r="AH49" i="1"/>
  <c r="AK49" i="1"/>
  <c r="AH97" i="1"/>
  <c r="AK97" i="1"/>
  <c r="AH28" i="1"/>
  <c r="AK28" i="1"/>
  <c r="AH60" i="1"/>
  <c r="AK60" i="1"/>
  <c r="AH92" i="1"/>
  <c r="AK92" i="1"/>
  <c r="AH22" i="1"/>
  <c r="AK22" i="1"/>
  <c r="AH54" i="1"/>
  <c r="AK54" i="1"/>
  <c r="AH86" i="1"/>
  <c r="AK86" i="1"/>
  <c r="AH91" i="1"/>
  <c r="AK91" i="1"/>
  <c r="AH11" i="1"/>
  <c r="AK11" i="1"/>
  <c r="AH27" i="1"/>
  <c r="AK27" i="1"/>
  <c r="AH43" i="1"/>
  <c r="AK43" i="1"/>
  <c r="AH59" i="1"/>
  <c r="AK59" i="1"/>
  <c r="AH79" i="1"/>
  <c r="AK79" i="1"/>
  <c r="AH5" i="1"/>
  <c r="AK5" i="1"/>
  <c r="AH21" i="1"/>
  <c r="AK21" i="1"/>
  <c r="AH37" i="1"/>
  <c r="AK37" i="1"/>
  <c r="AH53" i="1"/>
  <c r="AK53" i="1"/>
  <c r="AH69" i="1"/>
  <c r="AK69" i="1"/>
  <c r="AH85" i="1"/>
  <c r="AK85" i="1"/>
  <c r="AH2" i="1"/>
  <c r="AK2" i="1"/>
  <c r="AH16" i="1"/>
  <c r="AK16" i="1"/>
  <c r="AH32" i="1"/>
  <c r="AK32" i="1"/>
  <c r="AH48" i="1"/>
  <c r="AK48" i="1"/>
  <c r="AH64" i="1"/>
  <c r="AK64" i="1"/>
  <c r="AH80" i="1"/>
  <c r="AK80" i="1"/>
  <c r="AH100" i="1"/>
  <c r="AK100" i="1"/>
  <c r="AH10" i="1"/>
  <c r="AK10" i="1"/>
  <c r="AH26" i="1"/>
  <c r="AK26" i="1"/>
  <c r="AH58" i="1"/>
  <c r="AK58" i="1"/>
  <c r="AH74" i="1"/>
  <c r="AK74" i="1"/>
  <c r="AH7" i="1"/>
  <c r="AK7" i="1"/>
  <c r="AH39" i="1"/>
  <c r="AK39" i="1"/>
  <c r="AH33" i="1"/>
  <c r="AK33" i="1"/>
  <c r="AH65" i="1"/>
  <c r="AK65" i="1"/>
  <c r="AH44" i="1"/>
  <c r="AK44" i="1"/>
  <c r="AH76" i="1"/>
  <c r="AK76" i="1"/>
  <c r="AH6" i="1"/>
  <c r="AK6" i="1"/>
  <c r="AH38" i="1"/>
  <c r="AK38" i="1"/>
  <c r="AH99" i="1"/>
  <c r="AK99" i="1"/>
  <c r="AH15" i="1"/>
  <c r="AK15" i="1"/>
  <c r="AH31" i="1"/>
  <c r="AK31" i="1"/>
  <c r="AH47" i="1"/>
  <c r="AK47" i="1"/>
  <c r="AH63" i="1"/>
  <c r="AK63" i="1"/>
  <c r="AH87" i="1"/>
  <c r="AK87" i="1"/>
  <c r="AH9" i="1"/>
  <c r="AK9" i="1"/>
  <c r="AH25" i="1"/>
  <c r="AK25" i="1"/>
  <c r="AH41" i="1"/>
  <c r="AK41" i="1"/>
  <c r="AH57" i="1"/>
  <c r="AK57" i="1"/>
  <c r="AH73" i="1"/>
  <c r="AK73" i="1"/>
  <c r="AH89" i="1"/>
  <c r="AK89" i="1"/>
  <c r="AH4" i="1"/>
  <c r="AK4" i="1"/>
  <c r="AH20" i="1"/>
  <c r="AK20" i="1"/>
  <c r="AH36" i="1"/>
  <c r="AK36" i="1"/>
  <c r="AH52" i="1"/>
  <c r="AK52" i="1"/>
  <c r="AH68" i="1"/>
  <c r="AK68" i="1"/>
  <c r="AH84" i="1"/>
  <c r="AK84" i="1"/>
  <c r="AH14" i="1"/>
  <c r="AK14" i="1"/>
  <c r="AH30" i="1"/>
  <c r="AK30" i="1"/>
  <c r="AH46" i="1"/>
  <c r="AK46" i="1"/>
  <c r="AH62" i="1"/>
  <c r="AK62" i="1"/>
  <c r="AH78" i="1"/>
  <c r="AK78" i="1"/>
  <c r="AH94" i="1"/>
  <c r="AK94" i="1"/>
  <c r="AH55" i="1"/>
  <c r="AK55" i="1"/>
  <c r="AH81" i="1"/>
  <c r="AK81" i="1"/>
  <c r="AH12" i="1"/>
  <c r="AK12" i="1"/>
  <c r="AH71" i="1"/>
  <c r="AK71" i="1"/>
  <c r="AH3" i="1"/>
  <c r="AK3" i="1"/>
  <c r="AH19" i="1"/>
  <c r="AK19" i="1"/>
  <c r="AH35" i="1"/>
  <c r="AK35" i="1"/>
  <c r="AH51" i="1"/>
  <c r="AK51" i="1"/>
  <c r="AH67" i="1"/>
  <c r="AK67" i="1"/>
  <c r="AH95" i="1"/>
  <c r="AK95" i="1"/>
  <c r="AH13" i="1"/>
  <c r="AK13" i="1"/>
  <c r="AH29" i="1"/>
  <c r="AK29" i="1"/>
  <c r="AH45" i="1"/>
  <c r="AK45" i="1"/>
  <c r="AH61" i="1"/>
  <c r="AK61" i="1"/>
  <c r="AH77" i="1"/>
  <c r="AK77" i="1"/>
  <c r="AH93" i="1"/>
  <c r="AK93" i="1"/>
  <c r="AH96" i="1"/>
  <c r="AK96" i="1"/>
  <c r="AH8" i="1"/>
  <c r="AK8" i="1"/>
  <c r="AH24" i="1"/>
  <c r="AK24" i="1"/>
  <c r="AH40" i="1"/>
  <c r="AK40" i="1"/>
  <c r="AH56" i="1"/>
  <c r="AK56" i="1"/>
  <c r="AH72" i="1"/>
  <c r="AK72" i="1"/>
  <c r="AH88" i="1"/>
  <c r="AK88" i="1"/>
  <c r="AH18" i="1"/>
  <c r="AK18" i="1"/>
  <c r="AH34" i="1"/>
  <c r="AK34" i="1"/>
  <c r="AH50" i="1"/>
  <c r="AK50" i="1"/>
  <c r="AH66" i="1"/>
  <c r="AK66" i="1"/>
  <c r="AH82" i="1"/>
  <c r="AK82" i="1"/>
  <c r="AH98" i="1"/>
  <c r="AK98" i="1"/>
  <c r="AF70" i="1"/>
  <c r="AH70" i="1"/>
  <c r="AF42" i="1"/>
  <c r="AH42" i="1"/>
  <c r="AF90" i="1"/>
  <c r="AH90" i="1"/>
  <c r="L58" i="1"/>
  <c r="I30" i="1"/>
  <c r="I78" i="1"/>
  <c r="L56" i="1"/>
  <c r="L62" i="1"/>
  <c r="Q46" i="1"/>
  <c r="V46" i="1"/>
  <c r="S62" i="1"/>
  <c r="AC71" i="1"/>
  <c r="AF71" i="1"/>
  <c r="AC3" i="1"/>
  <c r="AF3" i="1"/>
  <c r="AC19" i="1"/>
  <c r="AF19" i="1"/>
  <c r="AC35" i="1"/>
  <c r="AF35" i="1"/>
  <c r="AC51" i="1"/>
  <c r="AF51" i="1"/>
  <c r="AC67" i="1"/>
  <c r="AF67" i="1"/>
  <c r="AC95" i="1"/>
  <c r="AF95" i="1"/>
  <c r="AC17" i="1"/>
  <c r="AF17" i="1"/>
  <c r="AC33" i="1"/>
  <c r="AF33" i="1"/>
  <c r="AC49" i="1"/>
  <c r="AF49" i="1"/>
  <c r="AC65" i="1"/>
  <c r="AF65" i="1"/>
  <c r="AC81" i="1"/>
  <c r="AF81" i="1"/>
  <c r="AC97" i="1"/>
  <c r="AF97" i="1"/>
  <c r="AC96" i="1"/>
  <c r="AF96" i="1"/>
  <c r="AC8" i="1"/>
  <c r="AF8" i="1"/>
  <c r="AC24" i="1"/>
  <c r="AF24" i="1"/>
  <c r="AC40" i="1"/>
  <c r="AF40" i="1"/>
  <c r="AC56" i="1"/>
  <c r="AF56" i="1"/>
  <c r="AC72" i="1"/>
  <c r="AF72" i="1"/>
  <c r="AC88" i="1"/>
  <c r="AF88" i="1"/>
  <c r="AC6" i="1"/>
  <c r="AF6" i="1"/>
  <c r="Q22" i="1"/>
  <c r="AF22" i="1"/>
  <c r="AC38" i="1"/>
  <c r="AF38" i="1"/>
  <c r="AC54" i="1"/>
  <c r="AF54" i="1"/>
  <c r="AC86" i="1"/>
  <c r="AF86" i="1"/>
  <c r="AC83" i="1"/>
  <c r="AF83" i="1"/>
  <c r="AC7" i="1"/>
  <c r="AF7" i="1"/>
  <c r="AC23" i="1"/>
  <c r="AF23" i="1"/>
  <c r="AC39" i="1"/>
  <c r="AF39" i="1"/>
  <c r="AC55" i="1"/>
  <c r="AF55" i="1"/>
  <c r="AC75" i="1"/>
  <c r="AF75" i="1"/>
  <c r="I24" i="1"/>
  <c r="AC5" i="1"/>
  <c r="AF5" i="1"/>
  <c r="AC21" i="1"/>
  <c r="AF21" i="1"/>
  <c r="AC37" i="1"/>
  <c r="AF37" i="1"/>
  <c r="AC53" i="1"/>
  <c r="AF53" i="1"/>
  <c r="AC69" i="1"/>
  <c r="AF69" i="1"/>
  <c r="AC85" i="1"/>
  <c r="AF85" i="1"/>
  <c r="AC2" i="1"/>
  <c r="AF2" i="1"/>
  <c r="L88" i="1"/>
  <c r="AC12" i="1"/>
  <c r="AF12" i="1"/>
  <c r="AC28" i="1"/>
  <c r="AF28" i="1"/>
  <c r="AC44" i="1"/>
  <c r="AF44" i="1"/>
  <c r="AC60" i="1"/>
  <c r="AF60" i="1"/>
  <c r="AC76" i="1"/>
  <c r="AF76" i="1"/>
  <c r="AC92" i="1"/>
  <c r="AF92" i="1"/>
  <c r="AC10" i="1"/>
  <c r="AF10" i="1"/>
  <c r="AC26" i="1"/>
  <c r="AF26" i="1"/>
  <c r="AC58" i="1"/>
  <c r="AF58" i="1"/>
  <c r="AC74" i="1"/>
  <c r="AF74" i="1"/>
  <c r="AC91" i="1"/>
  <c r="AF91" i="1"/>
  <c r="AC11" i="1"/>
  <c r="AF11" i="1"/>
  <c r="AC27" i="1"/>
  <c r="AF27" i="1"/>
  <c r="AC43" i="1"/>
  <c r="AF43" i="1"/>
  <c r="AC59" i="1"/>
  <c r="AF59" i="1"/>
  <c r="AC79" i="1"/>
  <c r="AF79" i="1"/>
  <c r="I56" i="1"/>
  <c r="AC9" i="1"/>
  <c r="AF9" i="1"/>
  <c r="AC25" i="1"/>
  <c r="AF25" i="1"/>
  <c r="AC41" i="1"/>
  <c r="AF41" i="1"/>
  <c r="AC57" i="1"/>
  <c r="AF57" i="1"/>
  <c r="AC73" i="1"/>
  <c r="AF73" i="1"/>
  <c r="AC89" i="1"/>
  <c r="AF89" i="1"/>
  <c r="I42" i="1"/>
  <c r="I70" i="1"/>
  <c r="AC16" i="1"/>
  <c r="AF16" i="1"/>
  <c r="AC32" i="1"/>
  <c r="AF32" i="1"/>
  <c r="AC48" i="1"/>
  <c r="AF48" i="1"/>
  <c r="AC64" i="1"/>
  <c r="AF64" i="1"/>
  <c r="AC80" i="1"/>
  <c r="AF80" i="1"/>
  <c r="AC100" i="1"/>
  <c r="AF100" i="1"/>
  <c r="V90" i="1"/>
  <c r="AC14" i="1"/>
  <c r="AF14" i="1"/>
  <c r="AC30" i="1"/>
  <c r="AF30" i="1"/>
  <c r="AC46" i="1"/>
  <c r="AF46" i="1"/>
  <c r="AC62" i="1"/>
  <c r="AF62" i="1"/>
  <c r="AC78" i="1"/>
  <c r="AF78" i="1"/>
  <c r="AC94" i="1"/>
  <c r="AF94" i="1"/>
  <c r="AC99" i="1"/>
  <c r="AF99" i="1"/>
  <c r="AC15" i="1"/>
  <c r="AF15" i="1"/>
  <c r="AC31" i="1"/>
  <c r="AF31" i="1"/>
  <c r="AC47" i="1"/>
  <c r="AF47" i="1"/>
  <c r="AC63" i="1"/>
  <c r="AF63" i="1"/>
  <c r="AC87" i="1"/>
  <c r="AF87" i="1"/>
  <c r="I88" i="1"/>
  <c r="AC13" i="1"/>
  <c r="AF13" i="1"/>
  <c r="AC29" i="1"/>
  <c r="AF29" i="1"/>
  <c r="AC45" i="1"/>
  <c r="AF45" i="1"/>
  <c r="AC61" i="1"/>
  <c r="AF61" i="1"/>
  <c r="AC77" i="1"/>
  <c r="AF77" i="1"/>
  <c r="AC93" i="1"/>
  <c r="AF93" i="1"/>
  <c r="I26" i="1"/>
  <c r="I46" i="1"/>
  <c r="L24" i="1"/>
  <c r="L78" i="1"/>
  <c r="N10" i="1"/>
  <c r="AC4" i="1"/>
  <c r="AF4" i="1"/>
  <c r="AC20" i="1"/>
  <c r="AF20" i="1"/>
  <c r="AC36" i="1"/>
  <c r="AF36" i="1"/>
  <c r="AC52" i="1"/>
  <c r="AF52" i="1"/>
  <c r="AC68" i="1"/>
  <c r="AF68" i="1"/>
  <c r="AC84" i="1"/>
  <c r="AF84" i="1"/>
  <c r="L14" i="1"/>
  <c r="Q30" i="1"/>
  <c r="Q62" i="1"/>
  <c r="Q94" i="1"/>
  <c r="V14" i="1"/>
  <c r="V94" i="1"/>
  <c r="S78" i="1"/>
  <c r="AC18" i="1"/>
  <c r="AF18" i="1"/>
  <c r="AC34" i="1"/>
  <c r="AF34" i="1"/>
  <c r="AC50" i="1"/>
  <c r="AF50" i="1"/>
  <c r="AC66" i="1"/>
  <c r="AF66" i="1"/>
  <c r="AC82" i="1"/>
  <c r="AF82" i="1"/>
  <c r="AC98" i="1"/>
  <c r="AF98" i="1"/>
  <c r="I68" i="1"/>
  <c r="L36" i="1"/>
  <c r="V42" i="1"/>
  <c r="AC42" i="1"/>
  <c r="I8" i="1"/>
  <c r="I40" i="1"/>
  <c r="I72" i="1"/>
  <c r="L8" i="1"/>
  <c r="L40" i="1"/>
  <c r="L42" i="1"/>
  <c r="L38" i="1"/>
  <c r="Q54" i="1"/>
  <c r="V10" i="1"/>
  <c r="I22" i="1"/>
  <c r="AC22" i="1"/>
  <c r="N70" i="1"/>
  <c r="AC70" i="1"/>
  <c r="I4" i="1"/>
  <c r="I36" i="1"/>
  <c r="L4" i="1"/>
  <c r="L68" i="1"/>
  <c r="L90" i="1"/>
  <c r="AC90" i="1"/>
  <c r="I6" i="1"/>
  <c r="L72" i="1"/>
  <c r="L10" i="1"/>
  <c r="Q6" i="1"/>
  <c r="Q38" i="1"/>
  <c r="Q70" i="1"/>
  <c r="Q86" i="1"/>
  <c r="S42" i="1"/>
  <c r="I20" i="1"/>
  <c r="I52" i="1"/>
  <c r="I84" i="1"/>
  <c r="I14" i="1"/>
  <c r="I62" i="1"/>
  <c r="I90" i="1"/>
  <c r="I38" i="1"/>
  <c r="L20" i="1"/>
  <c r="L52" i="1"/>
  <c r="L84" i="1"/>
  <c r="L46" i="1"/>
  <c r="N26" i="1"/>
  <c r="L26" i="1"/>
  <c r="Q10" i="1"/>
  <c r="Q26" i="1"/>
  <c r="Q42" i="1"/>
  <c r="Q58" i="1"/>
  <c r="Q74" i="1"/>
  <c r="Q90" i="1"/>
  <c r="V26" i="1"/>
  <c r="S58" i="1"/>
  <c r="V62" i="1"/>
  <c r="S30" i="1"/>
  <c r="S94" i="1"/>
  <c r="X83" i="1"/>
  <c r="AA83" i="1"/>
  <c r="X7" i="1"/>
  <c r="AA7" i="1"/>
  <c r="X23" i="1"/>
  <c r="AA23" i="1"/>
  <c r="X39" i="1"/>
  <c r="AA39" i="1"/>
  <c r="X55" i="1"/>
  <c r="AA55" i="1"/>
  <c r="X75" i="1"/>
  <c r="AA75" i="1"/>
  <c r="X17" i="1"/>
  <c r="AA17" i="1"/>
  <c r="X33" i="1"/>
  <c r="AA33" i="1"/>
  <c r="X65" i="1"/>
  <c r="AA65" i="1"/>
  <c r="X81" i="1"/>
  <c r="AA81" i="1"/>
  <c r="X12" i="1"/>
  <c r="AA12" i="1"/>
  <c r="X28" i="1"/>
  <c r="AA28" i="1"/>
  <c r="X60" i="1"/>
  <c r="AA60" i="1"/>
  <c r="X76" i="1"/>
  <c r="AA76" i="1"/>
  <c r="N6" i="1"/>
  <c r="AA6" i="1"/>
  <c r="S6" i="1"/>
  <c r="X6" i="1"/>
  <c r="V6" i="1"/>
  <c r="N38" i="1"/>
  <c r="V38" i="1"/>
  <c r="AA38" i="1"/>
  <c r="S38" i="1"/>
  <c r="X38" i="1"/>
  <c r="L54" i="1"/>
  <c r="S54" i="1"/>
  <c r="V54" i="1"/>
  <c r="AA54" i="1"/>
  <c r="X54" i="1"/>
  <c r="L86" i="1"/>
  <c r="V86" i="1"/>
  <c r="S86" i="1"/>
  <c r="AA86" i="1"/>
  <c r="X86" i="1"/>
  <c r="X11" i="1"/>
  <c r="AA11" i="1"/>
  <c r="X43" i="1"/>
  <c r="AA43" i="1"/>
  <c r="X59" i="1"/>
  <c r="AA59" i="1"/>
  <c r="X5" i="1"/>
  <c r="AA5" i="1"/>
  <c r="X37" i="1"/>
  <c r="AA37" i="1"/>
  <c r="X69" i="1"/>
  <c r="AA69" i="1"/>
  <c r="X2" i="1"/>
  <c r="AA2" i="1"/>
  <c r="G38" i="1"/>
  <c r="X32" i="1"/>
  <c r="AA32" i="1"/>
  <c r="X64" i="1"/>
  <c r="AA64" i="1"/>
  <c r="X100" i="1"/>
  <c r="AA100" i="1"/>
  <c r="G10" i="1"/>
  <c r="X10" i="1"/>
  <c r="AA10" i="1"/>
  <c r="G74" i="1"/>
  <c r="X74" i="1"/>
  <c r="AA74" i="1"/>
  <c r="X99" i="1"/>
  <c r="AA99" i="1"/>
  <c r="X47" i="1"/>
  <c r="AA47" i="1"/>
  <c r="X57" i="1"/>
  <c r="AA57" i="1"/>
  <c r="X73" i="1"/>
  <c r="AA73" i="1"/>
  <c r="X89" i="1"/>
  <c r="AA89" i="1"/>
  <c r="I10" i="1"/>
  <c r="I74" i="1"/>
  <c r="I54" i="1"/>
  <c r="I86" i="1"/>
  <c r="N54" i="1"/>
  <c r="N86" i="1"/>
  <c r="L6" i="1"/>
  <c r="X4" i="1"/>
  <c r="AA4" i="1"/>
  <c r="X20" i="1"/>
  <c r="AA20" i="1"/>
  <c r="X36" i="1"/>
  <c r="AA36" i="1"/>
  <c r="X52" i="1"/>
  <c r="AA52" i="1"/>
  <c r="X68" i="1"/>
  <c r="AA68" i="1"/>
  <c r="X84" i="1"/>
  <c r="AA84" i="1"/>
  <c r="S10" i="1"/>
  <c r="S74" i="1"/>
  <c r="G14" i="1"/>
  <c r="X14" i="1"/>
  <c r="AA14" i="1"/>
  <c r="G30" i="1"/>
  <c r="X30" i="1"/>
  <c r="AA30" i="1"/>
  <c r="G46" i="1"/>
  <c r="X46" i="1"/>
  <c r="AA46" i="1"/>
  <c r="G62" i="1"/>
  <c r="X62" i="1"/>
  <c r="AA62" i="1"/>
  <c r="G78" i="1"/>
  <c r="X78" i="1"/>
  <c r="AA78" i="1"/>
  <c r="G94" i="1"/>
  <c r="X94" i="1"/>
  <c r="AA94" i="1"/>
  <c r="X49" i="1"/>
  <c r="AA49" i="1"/>
  <c r="X97" i="1"/>
  <c r="AA97" i="1"/>
  <c r="X44" i="1"/>
  <c r="AA44" i="1"/>
  <c r="X92" i="1"/>
  <c r="AA92" i="1"/>
  <c r="N22" i="1"/>
  <c r="V22" i="1"/>
  <c r="S22" i="1"/>
  <c r="AA22" i="1"/>
  <c r="X22" i="1"/>
  <c r="L70" i="1"/>
  <c r="S70" i="1"/>
  <c r="AA70" i="1"/>
  <c r="X70" i="1"/>
  <c r="V70" i="1"/>
  <c r="X91" i="1"/>
  <c r="AA91" i="1"/>
  <c r="X27" i="1"/>
  <c r="AA27" i="1"/>
  <c r="X79" i="1"/>
  <c r="AA79" i="1"/>
  <c r="X21" i="1"/>
  <c r="AA21" i="1"/>
  <c r="X53" i="1"/>
  <c r="AA53" i="1"/>
  <c r="X85" i="1"/>
  <c r="AA85" i="1"/>
  <c r="G6" i="1"/>
  <c r="G70" i="1"/>
  <c r="X96" i="1"/>
  <c r="AA96" i="1"/>
  <c r="X16" i="1"/>
  <c r="AA16" i="1"/>
  <c r="X48" i="1"/>
  <c r="AA48" i="1"/>
  <c r="X80" i="1"/>
  <c r="AA80" i="1"/>
  <c r="G26" i="1"/>
  <c r="X26" i="1"/>
  <c r="AA26" i="1"/>
  <c r="G42" i="1"/>
  <c r="X42" i="1"/>
  <c r="AA42" i="1"/>
  <c r="G58" i="1"/>
  <c r="X58" i="1"/>
  <c r="AA58" i="1"/>
  <c r="G90" i="1"/>
  <c r="X90" i="1"/>
  <c r="AA90" i="1"/>
  <c r="X15" i="1"/>
  <c r="AA15" i="1"/>
  <c r="X31" i="1"/>
  <c r="AA31" i="1"/>
  <c r="X63" i="1"/>
  <c r="AA63" i="1"/>
  <c r="X87" i="1"/>
  <c r="AA87" i="1"/>
  <c r="X9" i="1"/>
  <c r="AA9" i="1"/>
  <c r="X25" i="1"/>
  <c r="AA25" i="1"/>
  <c r="X41" i="1"/>
  <c r="AA41" i="1"/>
  <c r="X71" i="1"/>
  <c r="AA71" i="1"/>
  <c r="X3" i="1"/>
  <c r="AA3" i="1"/>
  <c r="X19" i="1"/>
  <c r="AA19" i="1"/>
  <c r="X35" i="1"/>
  <c r="AA35" i="1"/>
  <c r="X51" i="1"/>
  <c r="AA51" i="1"/>
  <c r="X67" i="1"/>
  <c r="AA67" i="1"/>
  <c r="X95" i="1"/>
  <c r="AA95" i="1"/>
  <c r="X13" i="1"/>
  <c r="AA13" i="1"/>
  <c r="X29" i="1"/>
  <c r="AA29" i="1"/>
  <c r="X45" i="1"/>
  <c r="AA45" i="1"/>
  <c r="X61" i="1"/>
  <c r="AA61" i="1"/>
  <c r="X77" i="1"/>
  <c r="AA77" i="1"/>
  <c r="X93" i="1"/>
  <c r="AA93" i="1"/>
  <c r="I58" i="1"/>
  <c r="G22" i="1"/>
  <c r="G54" i="1"/>
  <c r="G86" i="1"/>
  <c r="L74" i="1"/>
  <c r="N42" i="1"/>
  <c r="N58" i="1"/>
  <c r="N74" i="1"/>
  <c r="N90" i="1"/>
  <c r="L22" i="1"/>
  <c r="X8" i="1"/>
  <c r="AA8" i="1"/>
  <c r="X24" i="1"/>
  <c r="AA24" i="1"/>
  <c r="X40" i="1"/>
  <c r="AA40" i="1"/>
  <c r="X56" i="1"/>
  <c r="AA56" i="1"/>
  <c r="X72" i="1"/>
  <c r="AA72" i="1"/>
  <c r="X88" i="1"/>
  <c r="AA88" i="1"/>
  <c r="V58" i="1"/>
  <c r="S26" i="1"/>
  <c r="S90" i="1"/>
  <c r="G18" i="1"/>
  <c r="X18" i="1"/>
  <c r="AA18" i="1"/>
  <c r="G34" i="1"/>
  <c r="X34" i="1"/>
  <c r="AA34" i="1"/>
  <c r="G50" i="1"/>
  <c r="AA50" i="1"/>
  <c r="X50" i="1"/>
  <c r="G66" i="1"/>
  <c r="X66" i="1"/>
  <c r="AA66" i="1"/>
  <c r="G82" i="1"/>
  <c r="AA82" i="1"/>
  <c r="X82" i="1"/>
  <c r="G98" i="1"/>
  <c r="X98" i="1"/>
  <c r="AA98" i="1"/>
  <c r="V83" i="1"/>
  <c r="S83" i="1"/>
  <c r="V23" i="1"/>
  <c r="S23" i="1"/>
  <c r="V55" i="1"/>
  <c r="S55" i="1"/>
  <c r="S17" i="1"/>
  <c r="V17" i="1"/>
  <c r="S49" i="1"/>
  <c r="V49" i="1"/>
  <c r="S81" i="1"/>
  <c r="V81" i="1"/>
  <c r="S28" i="1"/>
  <c r="V28" i="1"/>
  <c r="S60" i="1"/>
  <c r="V60" i="1"/>
  <c r="S92" i="1"/>
  <c r="V92" i="1"/>
  <c r="V11" i="1"/>
  <c r="S11" i="1"/>
  <c r="V43" i="1"/>
  <c r="S43" i="1"/>
  <c r="V79" i="1"/>
  <c r="S79" i="1"/>
  <c r="S5" i="1"/>
  <c r="V5" i="1"/>
  <c r="S37" i="1"/>
  <c r="V37" i="1"/>
  <c r="S69" i="1"/>
  <c r="V69" i="1"/>
  <c r="S85" i="1"/>
  <c r="V85" i="1"/>
  <c r="S96" i="1"/>
  <c r="V96" i="1"/>
  <c r="S16" i="1"/>
  <c r="V16" i="1"/>
  <c r="S64" i="1"/>
  <c r="V64" i="1"/>
  <c r="S100" i="1"/>
  <c r="V100" i="1"/>
  <c r="V99" i="1"/>
  <c r="S99" i="1"/>
  <c r="V15" i="1"/>
  <c r="S15" i="1"/>
  <c r="V31" i="1"/>
  <c r="S31" i="1"/>
  <c r="V47" i="1"/>
  <c r="S47" i="1"/>
  <c r="V63" i="1"/>
  <c r="S63" i="1"/>
  <c r="V87" i="1"/>
  <c r="S87" i="1"/>
  <c r="S9" i="1"/>
  <c r="V9" i="1"/>
  <c r="S25" i="1"/>
  <c r="V25" i="1"/>
  <c r="S41" i="1"/>
  <c r="V41" i="1"/>
  <c r="S57" i="1"/>
  <c r="V57" i="1"/>
  <c r="S73" i="1"/>
  <c r="V73" i="1"/>
  <c r="S89" i="1"/>
  <c r="V89" i="1"/>
  <c r="S4" i="1"/>
  <c r="V4" i="1"/>
  <c r="S20" i="1"/>
  <c r="V20" i="1"/>
  <c r="S36" i="1"/>
  <c r="V36" i="1"/>
  <c r="S52" i="1"/>
  <c r="V52" i="1"/>
  <c r="S68" i="1"/>
  <c r="V68" i="1"/>
  <c r="S84" i="1"/>
  <c r="V84" i="1"/>
  <c r="V7" i="1"/>
  <c r="S7" i="1"/>
  <c r="V39" i="1"/>
  <c r="S39" i="1"/>
  <c r="V75" i="1"/>
  <c r="S75" i="1"/>
  <c r="S33" i="1"/>
  <c r="V33" i="1"/>
  <c r="S65" i="1"/>
  <c r="V65" i="1"/>
  <c r="S97" i="1"/>
  <c r="V97" i="1"/>
  <c r="S12" i="1"/>
  <c r="V12" i="1"/>
  <c r="S44" i="1"/>
  <c r="V44" i="1"/>
  <c r="S76" i="1"/>
  <c r="V76" i="1"/>
  <c r="V91" i="1"/>
  <c r="S91" i="1"/>
  <c r="V27" i="1"/>
  <c r="S27" i="1"/>
  <c r="V59" i="1"/>
  <c r="S59" i="1"/>
  <c r="S21" i="1"/>
  <c r="V21" i="1"/>
  <c r="S53" i="1"/>
  <c r="V53" i="1"/>
  <c r="S2" i="1"/>
  <c r="V2" i="1"/>
  <c r="S32" i="1"/>
  <c r="V32" i="1"/>
  <c r="S48" i="1"/>
  <c r="V48" i="1"/>
  <c r="S80" i="1"/>
  <c r="V80" i="1"/>
  <c r="V71" i="1"/>
  <c r="S71" i="1"/>
  <c r="V3" i="1"/>
  <c r="S3" i="1"/>
  <c r="V19" i="1"/>
  <c r="S19" i="1"/>
  <c r="V35" i="1"/>
  <c r="S35" i="1"/>
  <c r="V51" i="1"/>
  <c r="S51" i="1"/>
  <c r="V67" i="1"/>
  <c r="S67" i="1"/>
  <c r="V95" i="1"/>
  <c r="S95" i="1"/>
  <c r="S13" i="1"/>
  <c r="V13" i="1"/>
  <c r="S29" i="1"/>
  <c r="V29" i="1"/>
  <c r="S45" i="1"/>
  <c r="V45" i="1"/>
  <c r="S61" i="1"/>
  <c r="V61" i="1"/>
  <c r="S77" i="1"/>
  <c r="V77" i="1"/>
  <c r="S93" i="1"/>
  <c r="V93" i="1"/>
  <c r="S8" i="1"/>
  <c r="V8" i="1"/>
  <c r="S24" i="1"/>
  <c r="V24" i="1"/>
  <c r="S40" i="1"/>
  <c r="V40" i="1"/>
  <c r="S56" i="1"/>
  <c r="V56" i="1"/>
  <c r="S72" i="1"/>
  <c r="V72" i="1"/>
  <c r="S88" i="1"/>
  <c r="V88" i="1"/>
  <c r="Q7" i="1"/>
  <c r="Q39" i="1"/>
  <c r="Q75" i="1"/>
  <c r="Q33" i="1"/>
  <c r="Q49" i="1"/>
  <c r="Q97" i="1"/>
  <c r="Q12" i="1"/>
  <c r="Q44" i="1"/>
  <c r="Q76" i="1"/>
  <c r="Q91" i="1"/>
  <c r="Q27" i="1"/>
  <c r="Q59" i="1"/>
  <c r="Q21" i="1"/>
  <c r="Q96" i="1"/>
  <c r="Q16" i="1"/>
  <c r="Q48" i="1"/>
  <c r="Q100" i="1"/>
  <c r="Q99" i="1"/>
  <c r="Q15" i="1"/>
  <c r="Q31" i="1"/>
  <c r="Q47" i="1"/>
  <c r="Q63" i="1"/>
  <c r="Q87" i="1"/>
  <c r="Q9" i="1"/>
  <c r="Q25" i="1"/>
  <c r="Q41" i="1"/>
  <c r="Q57" i="1"/>
  <c r="Q73" i="1"/>
  <c r="Q89" i="1"/>
  <c r="Q4" i="1"/>
  <c r="Q20" i="1"/>
  <c r="Q36" i="1"/>
  <c r="Q52" i="1"/>
  <c r="Q68" i="1"/>
  <c r="Q84" i="1"/>
  <c r="Q83" i="1"/>
  <c r="Q23" i="1"/>
  <c r="Q55" i="1"/>
  <c r="Q17" i="1"/>
  <c r="Q65" i="1"/>
  <c r="Q81" i="1"/>
  <c r="Q28" i="1"/>
  <c r="Q60" i="1"/>
  <c r="Q92" i="1"/>
  <c r="Q11" i="1"/>
  <c r="Q43" i="1"/>
  <c r="Q79" i="1"/>
  <c r="Q5" i="1"/>
  <c r="Q37" i="1"/>
  <c r="Q53" i="1"/>
  <c r="Q69" i="1"/>
  <c r="Q85" i="1"/>
  <c r="Q32" i="1"/>
  <c r="Q64" i="1"/>
  <c r="Q80" i="1"/>
  <c r="Q71" i="1"/>
  <c r="Q3" i="1"/>
  <c r="Q19" i="1"/>
  <c r="Q35" i="1"/>
  <c r="Q51" i="1"/>
  <c r="Q67" i="1"/>
  <c r="Q95" i="1"/>
  <c r="Q13" i="1"/>
  <c r="Q29" i="1"/>
  <c r="Q45" i="1"/>
  <c r="Q61" i="1"/>
  <c r="Q77" i="1"/>
  <c r="Q93" i="1"/>
  <c r="Q8" i="1"/>
  <c r="Q24" i="1"/>
  <c r="Q40" i="1"/>
  <c r="Q56" i="1"/>
  <c r="Q72" i="1"/>
  <c r="Q88" i="1"/>
  <c r="L2" i="1"/>
  <c r="Q2" i="1"/>
  <c r="L83" i="1"/>
  <c r="N83" i="1"/>
  <c r="L7" i="1"/>
  <c r="N7" i="1"/>
  <c r="L23" i="1"/>
  <c r="N23" i="1"/>
  <c r="L39" i="1"/>
  <c r="N39" i="1"/>
  <c r="L55" i="1"/>
  <c r="N55" i="1"/>
  <c r="L75" i="1"/>
  <c r="N75" i="1"/>
  <c r="L17" i="1"/>
  <c r="N17" i="1"/>
  <c r="L33" i="1"/>
  <c r="N33" i="1"/>
  <c r="L49" i="1"/>
  <c r="N49" i="1"/>
  <c r="L65" i="1"/>
  <c r="N65" i="1"/>
  <c r="L81" i="1"/>
  <c r="N81" i="1"/>
  <c r="L97" i="1"/>
  <c r="N97" i="1"/>
  <c r="G12" i="1"/>
  <c r="N12" i="1"/>
  <c r="G28" i="1"/>
  <c r="N28" i="1"/>
  <c r="G44" i="1"/>
  <c r="N44" i="1"/>
  <c r="G60" i="1"/>
  <c r="N60" i="1"/>
  <c r="G76" i="1"/>
  <c r="N76" i="1"/>
  <c r="G92" i="1"/>
  <c r="N92" i="1"/>
  <c r="L91" i="1"/>
  <c r="N91" i="1"/>
  <c r="L11" i="1"/>
  <c r="N11" i="1"/>
  <c r="L27" i="1"/>
  <c r="N27" i="1"/>
  <c r="L43" i="1"/>
  <c r="N43" i="1"/>
  <c r="L59" i="1"/>
  <c r="N59" i="1"/>
  <c r="L79" i="1"/>
  <c r="N79" i="1"/>
  <c r="L5" i="1"/>
  <c r="N5" i="1"/>
  <c r="L21" i="1"/>
  <c r="N21" i="1"/>
  <c r="L37" i="1"/>
  <c r="N37" i="1"/>
  <c r="L53" i="1"/>
  <c r="N53" i="1"/>
  <c r="L69" i="1"/>
  <c r="N69" i="1"/>
  <c r="L85" i="1"/>
  <c r="N85" i="1"/>
  <c r="G2" i="1"/>
  <c r="N2" i="1"/>
  <c r="G96" i="1"/>
  <c r="N96" i="1"/>
  <c r="G16" i="1"/>
  <c r="N16" i="1"/>
  <c r="G32" i="1"/>
  <c r="N32" i="1"/>
  <c r="G48" i="1"/>
  <c r="N48" i="1"/>
  <c r="G64" i="1"/>
  <c r="N64" i="1"/>
  <c r="G80" i="1"/>
  <c r="N80" i="1"/>
  <c r="G100" i="1"/>
  <c r="N100" i="1"/>
  <c r="L99" i="1"/>
  <c r="N99" i="1"/>
  <c r="L15" i="1"/>
  <c r="N15" i="1"/>
  <c r="L31" i="1"/>
  <c r="N31" i="1"/>
  <c r="L47" i="1"/>
  <c r="N47" i="1"/>
  <c r="L63" i="1"/>
  <c r="N63" i="1"/>
  <c r="L87" i="1"/>
  <c r="N87" i="1"/>
  <c r="I12" i="1"/>
  <c r="I28" i="1"/>
  <c r="I44" i="1"/>
  <c r="I60" i="1"/>
  <c r="I76" i="1"/>
  <c r="I92" i="1"/>
  <c r="L9" i="1"/>
  <c r="N9" i="1"/>
  <c r="L25" i="1"/>
  <c r="N25" i="1"/>
  <c r="L41" i="1"/>
  <c r="N41" i="1"/>
  <c r="L57" i="1"/>
  <c r="N57" i="1"/>
  <c r="L73" i="1"/>
  <c r="N73" i="1"/>
  <c r="L89" i="1"/>
  <c r="N89" i="1"/>
  <c r="L12" i="1"/>
  <c r="L28" i="1"/>
  <c r="L44" i="1"/>
  <c r="L60" i="1"/>
  <c r="L76" i="1"/>
  <c r="L92" i="1"/>
  <c r="G4" i="1"/>
  <c r="N4" i="1"/>
  <c r="G20" i="1"/>
  <c r="N20" i="1"/>
  <c r="G36" i="1"/>
  <c r="N36" i="1"/>
  <c r="G52" i="1"/>
  <c r="N52" i="1"/>
  <c r="G68" i="1"/>
  <c r="N68" i="1"/>
  <c r="G84" i="1"/>
  <c r="N84" i="1"/>
  <c r="L71" i="1"/>
  <c r="N71" i="1"/>
  <c r="L3" i="1"/>
  <c r="N3" i="1"/>
  <c r="L19" i="1"/>
  <c r="N19" i="1"/>
  <c r="L35" i="1"/>
  <c r="N35" i="1"/>
  <c r="L51" i="1"/>
  <c r="N51" i="1"/>
  <c r="L67" i="1"/>
  <c r="N67" i="1"/>
  <c r="L95" i="1"/>
  <c r="N95" i="1"/>
  <c r="I16" i="1"/>
  <c r="I32" i="1"/>
  <c r="I48" i="1"/>
  <c r="I64" i="1"/>
  <c r="I80" i="1"/>
  <c r="I96" i="1"/>
  <c r="L13" i="1"/>
  <c r="N13" i="1"/>
  <c r="L29" i="1"/>
  <c r="N29" i="1"/>
  <c r="L45" i="1"/>
  <c r="N45" i="1"/>
  <c r="L61" i="1"/>
  <c r="N61" i="1"/>
  <c r="L77" i="1"/>
  <c r="N77" i="1"/>
  <c r="L93" i="1"/>
  <c r="N93" i="1"/>
  <c r="L16" i="1"/>
  <c r="L32" i="1"/>
  <c r="L48" i="1"/>
  <c r="L64" i="1"/>
  <c r="L80" i="1"/>
  <c r="L96" i="1"/>
  <c r="G8" i="1"/>
  <c r="N8" i="1"/>
  <c r="G24" i="1"/>
  <c r="N24" i="1"/>
  <c r="G40" i="1"/>
  <c r="N40" i="1"/>
  <c r="G56" i="1"/>
  <c r="N56" i="1"/>
  <c r="G72" i="1"/>
  <c r="N72" i="1"/>
  <c r="G88" i="1"/>
  <c r="N88" i="1"/>
  <c r="G7" i="1"/>
  <c r="I7" i="1"/>
  <c r="G39" i="1"/>
  <c r="I39" i="1"/>
  <c r="G17" i="1"/>
  <c r="I17" i="1"/>
  <c r="G49" i="1"/>
  <c r="I49" i="1"/>
  <c r="G81" i="1"/>
  <c r="I81" i="1"/>
  <c r="G97" i="1"/>
  <c r="I97" i="1"/>
  <c r="G91" i="1"/>
  <c r="I91" i="1"/>
  <c r="G27" i="1"/>
  <c r="I27" i="1"/>
  <c r="G59" i="1"/>
  <c r="I59" i="1"/>
  <c r="G5" i="1"/>
  <c r="I5" i="1"/>
  <c r="G37" i="1"/>
  <c r="I37" i="1"/>
  <c r="G69" i="1"/>
  <c r="I69" i="1"/>
  <c r="I2" i="1"/>
  <c r="G99" i="1"/>
  <c r="I99" i="1"/>
  <c r="G31" i="1"/>
  <c r="I31" i="1"/>
  <c r="G63" i="1"/>
  <c r="I63" i="1"/>
  <c r="G25" i="1"/>
  <c r="I25" i="1"/>
  <c r="G41" i="1"/>
  <c r="I41" i="1"/>
  <c r="G57" i="1"/>
  <c r="I57" i="1"/>
  <c r="G73" i="1"/>
  <c r="I73" i="1"/>
  <c r="G89" i="1"/>
  <c r="I89" i="1"/>
  <c r="G83" i="1"/>
  <c r="I83" i="1"/>
  <c r="G23" i="1"/>
  <c r="I23" i="1"/>
  <c r="G55" i="1"/>
  <c r="I55" i="1"/>
  <c r="G75" i="1"/>
  <c r="I75" i="1"/>
  <c r="G33" i="1"/>
  <c r="I33" i="1"/>
  <c r="G65" i="1"/>
  <c r="I65" i="1"/>
  <c r="G11" i="1"/>
  <c r="I11" i="1"/>
  <c r="G43" i="1"/>
  <c r="I43" i="1"/>
  <c r="G79" i="1"/>
  <c r="I79" i="1"/>
  <c r="G21" i="1"/>
  <c r="I21" i="1"/>
  <c r="G53" i="1"/>
  <c r="I53" i="1"/>
  <c r="G85" i="1"/>
  <c r="I85" i="1"/>
  <c r="G15" i="1"/>
  <c r="I15" i="1"/>
  <c r="G47" i="1"/>
  <c r="I47" i="1"/>
  <c r="G87" i="1"/>
  <c r="I87" i="1"/>
  <c r="G9" i="1"/>
  <c r="I9" i="1"/>
  <c r="G71" i="1"/>
  <c r="I71" i="1"/>
  <c r="G3" i="1"/>
  <c r="I3" i="1"/>
  <c r="G19" i="1"/>
  <c r="I19" i="1"/>
  <c r="G35" i="1"/>
  <c r="I35" i="1"/>
  <c r="G51" i="1"/>
  <c r="I51" i="1"/>
  <c r="G67" i="1"/>
  <c r="I67" i="1"/>
  <c r="G95" i="1"/>
  <c r="I95" i="1"/>
  <c r="G13" i="1"/>
  <c r="I13" i="1"/>
  <c r="G29" i="1"/>
  <c r="I29" i="1"/>
  <c r="G45" i="1"/>
  <c r="I45" i="1"/>
  <c r="G61" i="1"/>
  <c r="I61" i="1"/>
  <c r="G77" i="1"/>
  <c r="I77" i="1"/>
  <c r="G93" i="1"/>
  <c r="I93" i="1"/>
</calcChain>
</file>

<file path=xl/sharedStrings.xml><?xml version="1.0" encoding="utf-8"?>
<sst xmlns="http://schemas.openxmlformats.org/spreadsheetml/2006/main" count="493" uniqueCount="275">
  <si>
    <t>GEOID</t>
  </si>
  <si>
    <t>County</t>
  </si>
  <si>
    <t>Total White</t>
  </si>
  <si>
    <t>Disabled White</t>
  </si>
  <si>
    <t>Nondisabled White</t>
  </si>
  <si>
    <t>Total Black</t>
  </si>
  <si>
    <t>Disabled Black</t>
  </si>
  <si>
    <t>Nondisabled Black</t>
  </si>
  <si>
    <t>Total American Indian and Alaska Native</t>
  </si>
  <si>
    <t>Disabled American Indian and Alaska Native</t>
  </si>
  <si>
    <t>Nondisabled American Indian and Alaska Native</t>
  </si>
  <si>
    <t>Total Asian</t>
  </si>
  <si>
    <t>Disabled Asian</t>
  </si>
  <si>
    <t>Nondisabled Asian</t>
  </si>
  <si>
    <t>Total Native Hawaiian and Other Pacific Islander</t>
  </si>
  <si>
    <t>Disabled Native Hawaiian and Other Pacific Islander</t>
  </si>
  <si>
    <t>Nondisabled Native Hawaiian and Other Pacific Islander</t>
  </si>
  <si>
    <t>Total Some Other Race Alone</t>
  </si>
  <si>
    <t>Disabled Some Other Race Alone</t>
  </si>
  <si>
    <t>Nondisabled Some Other Race Alone</t>
  </si>
  <si>
    <t>Total Two Or More Races</t>
  </si>
  <si>
    <t>Disabled Two Or More Races</t>
  </si>
  <si>
    <t>Nondisabled Two Or More Races</t>
  </si>
  <si>
    <t>Total White Alone</t>
  </si>
  <si>
    <t>Disabled White Alone</t>
  </si>
  <si>
    <t>Nondisabled White Alone</t>
  </si>
  <si>
    <t>Total Hispanic Or Latino</t>
  </si>
  <si>
    <t>Disabled Hispanic Or Latino</t>
  </si>
  <si>
    <t>Nondisabled Hispanic Or Latino</t>
  </si>
  <si>
    <t>moe_Total White</t>
  </si>
  <si>
    <t>moe_Disabled White</t>
  </si>
  <si>
    <t>moe_Nondisabled White</t>
  </si>
  <si>
    <t>moe_Total Black</t>
  </si>
  <si>
    <t>moe_Disabled Black</t>
  </si>
  <si>
    <t>moe_Nondisabled Black</t>
  </si>
  <si>
    <t>moe_Total American Indian and Alaska Native</t>
  </si>
  <si>
    <t>moe_Disabled American Indian and Alaska Native</t>
  </si>
  <si>
    <t>moe_Nondisabled American Indian and Alaska Native</t>
  </si>
  <si>
    <t>moe_Total Asian</t>
  </si>
  <si>
    <t>moe_Disabled Asian</t>
  </si>
  <si>
    <t>moe_Nondisabled Asian</t>
  </si>
  <si>
    <t>moe_Total Native Hawaiian and Other Pacific Islander</t>
  </si>
  <si>
    <t>moe_Disabled Native Hawaiian and Other Pacific Islander</t>
  </si>
  <si>
    <t>moe_Nondisabled Native Hawaiian and Other Pacific Islander</t>
  </si>
  <si>
    <t>moe_Total Some Other Race Alone</t>
  </si>
  <si>
    <t>moe_Disabled Some Other Race Alone</t>
  </si>
  <si>
    <t>moe_Nondisabled Some Other Race Alone</t>
  </si>
  <si>
    <t>moe_Total Two Or More Races</t>
  </si>
  <si>
    <t>moe_Disabled Two Or More Races</t>
  </si>
  <si>
    <t>moe_Nondisabled Two Or More Races</t>
  </si>
  <si>
    <t>moe_Total White Alone</t>
  </si>
  <si>
    <t>moe_Disabled White Alone</t>
  </si>
  <si>
    <t>moe_Nondisabled White Alone</t>
  </si>
  <si>
    <t>moe_Total Hispanic Or Latino</t>
  </si>
  <si>
    <t>moe_Disabled Hispanic Or Latino</t>
  </si>
  <si>
    <t>moe_Nondisabled Hispanic Or Latino</t>
  </si>
  <si>
    <t>19001</t>
  </si>
  <si>
    <t>Adair</t>
  </si>
  <si>
    <t>19003</t>
  </si>
  <si>
    <t>Adams</t>
  </si>
  <si>
    <t>19005</t>
  </si>
  <si>
    <t>Allamakee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</si>
  <si>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</si>
  <si>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</si>
  <si>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</si>
  <si>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</si>
  <si>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</si>
  <si>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</si>
  <si>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</si>
  <si>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</si>
  <si>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</si>
  <si>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Boone</t>
  </si>
  <si>
    <t>19017</t>
  </si>
  <si>
    <t>Bremer</t>
  </si>
  <si>
    <t>19019</t>
  </si>
  <si>
    <t>Buchanan</t>
  </si>
  <si>
    <t>19021</t>
  </si>
  <si>
    <t>Buena Vista</t>
  </si>
  <si>
    <t>19023</t>
  </si>
  <si>
    <t>Butler</t>
  </si>
  <si>
    <t>19025</t>
  </si>
  <si>
    <t>Calhoun</t>
  </si>
  <si>
    <t>19027</t>
  </si>
  <si>
    <t>Carroll</t>
  </si>
  <si>
    <t>19029</t>
  </si>
  <si>
    <t>Cass</t>
  </si>
  <si>
    <t>19031</t>
  </si>
  <si>
    <t>Cedar</t>
  </si>
  <si>
    <t>19033</t>
  </si>
  <si>
    <t>Cerro Gordo</t>
  </si>
  <si>
    <t>19035</t>
  </si>
  <si>
    <t>Cherokee</t>
  </si>
  <si>
    <t>19037</t>
  </si>
  <si>
    <t>Chickasaw</t>
  </si>
  <si>
    <t>19039</t>
  </si>
  <si>
    <t>Clarke</t>
  </si>
  <si>
    <t>19041</t>
  </si>
  <si>
    <t>Clay</t>
  </si>
  <si>
    <t>19043</t>
  </si>
  <si>
    <t>Clayton</t>
  </si>
  <si>
    <t>19045</t>
  </si>
  <si>
    <t>Clinton</t>
  </si>
  <si>
    <t>19047</t>
  </si>
  <si>
    <t>Crawford</t>
  </si>
  <si>
    <t>19049</t>
  </si>
  <si>
    <t>Dallas</t>
  </si>
  <si>
    <t>19051</t>
  </si>
  <si>
    <t>Davis</t>
  </si>
  <si>
    <t>19053</t>
  </si>
  <si>
    <t>Decatur</t>
  </si>
  <si>
    <t>19055</t>
  </si>
  <si>
    <t>Delaware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</si>
  <si>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</si>
  <si>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</si>
  <si>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</si>
  <si>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</si>
  <si>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</si>
  <si>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</si>
  <si>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</si>
  <si>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</si>
  <si>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</si>
  <si>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Fayette</t>
  </si>
  <si>
    <t>19067</t>
  </si>
  <si>
    <t>Floyd</t>
  </si>
  <si>
    <t>19069</t>
  </si>
  <si>
    <t>Franklin</t>
  </si>
  <si>
    <t>19071</t>
  </si>
  <si>
    <t>Fremont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</si>
  <si>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</si>
  <si>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</si>
  <si>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</si>
  <si>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</si>
  <si>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</si>
  <si>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</si>
  <si>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</si>
  <si>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</si>
  <si>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</si>
  <si>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Hancock</t>
  </si>
  <si>
    <t>19083</t>
  </si>
  <si>
    <t>Hardin</t>
  </si>
  <si>
    <t>19085</t>
  </si>
  <si>
    <t>Harrison</t>
  </si>
  <si>
    <t>19087</t>
  </si>
  <si>
    <t>Henry</t>
  </si>
  <si>
    <t>19089</t>
  </si>
  <si>
    <t>Howard</t>
  </si>
  <si>
    <t>19091</t>
  </si>
  <si>
    <t>Humboldt</t>
  </si>
  <si>
    <t>19093</t>
  </si>
  <si>
    <t>Ida</t>
  </si>
  <si>
    <t>19095</t>
  </si>
  <si>
    <t>Iowa</t>
  </si>
  <si>
    <t>19097</t>
  </si>
  <si>
    <t>Jackson</t>
  </si>
  <si>
    <t>19099</t>
  </si>
  <si>
    <t>Jasper</t>
  </si>
  <si>
    <t>19101</t>
  </si>
  <si>
    <t>Jefferson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</si>
  <si>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</si>
  <si>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</si>
  <si>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</si>
  <si>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</si>
  <si>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</si>
  <si>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</si>
  <si>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</si>
  <si>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</si>
  <si>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19111</t>
  </si>
  <si>
    <t>Lee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</si>
  <si>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</si>
  <si>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</si>
  <si>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</si>
  <si>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</si>
  <si>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</si>
  <si>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</si>
  <si>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</si>
  <si>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</si>
  <si>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</si>
  <si>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</si>
  <si>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</si>
  <si>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</si>
  <si>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</si>
  <si>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Marion</t>
  </si>
  <si>
    <t>19127</t>
  </si>
  <si>
    <t>Marshall</t>
  </si>
  <si>
    <t>19129</t>
  </si>
  <si>
    <t>Mills</t>
  </si>
  <si>
    <t>19131</t>
  </si>
  <si>
    <t>Mitchell</t>
  </si>
  <si>
    <t>19133</t>
  </si>
  <si>
    <t>Monona</t>
  </si>
  <si>
    <t>19135</t>
  </si>
  <si>
    <t>Monroe</t>
  </si>
  <si>
    <t>19137</t>
  </si>
  <si>
    <t>Montgomery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</si>
  <si>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</si>
  <si>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</si>
  <si>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</si>
  <si>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</si>
  <si>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</si>
  <si>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</si>
  <si>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</si>
  <si>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</si>
  <si>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</si>
  <si>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</si>
  <si>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</si>
  <si>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</si>
  <si>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</si>
  <si>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</si>
  <si>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</si>
  <si>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Polk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</si>
  <si>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</si>
  <si>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</si>
  <si>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</si>
  <si>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</si>
  <si>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</si>
  <si>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</si>
  <si>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</si>
  <si>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</si>
  <si>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</si>
  <si>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Scott</t>
  </si>
  <si>
    <t>19165</t>
  </si>
  <si>
    <t>Shelby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</si>
  <si>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</si>
  <si>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</si>
  <si>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</si>
  <si>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</si>
  <si>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</si>
  <si>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</si>
  <si>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</si>
  <si>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</si>
  <si>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</si>
  <si>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</si>
  <si>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19177</t>
  </si>
  <si>
    <t>Van Buren</t>
  </si>
  <si>
    <t>19179</t>
  </si>
  <si>
    <t>Wapello</t>
  </si>
  <si>
    <t>19181</t>
  </si>
  <si>
    <t>Warren</t>
  </si>
  <si>
    <t>19183</t>
  </si>
  <si>
    <t>Washington</t>
  </si>
  <si>
    <t>19185</t>
  </si>
  <si>
    <t>Wayne</t>
  </si>
  <si>
    <t>19187</t>
  </si>
  <si>
    <t>Webster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</si>
  <si>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</si>
  <si>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</si>
  <si>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</si>
  <si>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</si>
  <si>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</si>
  <si>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</si>
  <si>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</si>
  <si>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</si>
  <si>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</si>
  <si>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</si>
  <si>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Total Disabled</t>
  </si>
  <si>
    <t>Total Nondisabled</t>
  </si>
  <si>
    <t>Total</t>
  </si>
  <si>
    <t>Disabled White Pct</t>
  </si>
  <si>
    <t>Nondisabled White Pct</t>
  </si>
  <si>
    <t>Disabled Black Pct</t>
  </si>
  <si>
    <t>Nondisabled Black Pct</t>
  </si>
  <si>
    <t>Disabled American Indian and Alaska Native Pct</t>
  </si>
  <si>
    <t>Nondisabled American Indian and Alaska Native Pct</t>
  </si>
  <si>
    <t>Disabled Asian Pct</t>
  </si>
  <si>
    <t>Nondisabled Asian Pct</t>
  </si>
  <si>
    <t>Disabled Native Hawaiian and Other Pacific Islander Pct</t>
  </si>
  <si>
    <t>Nondisabled Native Hawaiian and Other Pacific Islander Pct</t>
  </si>
  <si>
    <t>Disabled Some Other Race Alone Pct</t>
  </si>
  <si>
    <t>Nondisabled Some Other Race Alone Pct</t>
  </si>
  <si>
    <t>Disabled Two Or More Races Pct</t>
  </si>
  <si>
    <t>Nondisabled Two Or More Races Pct</t>
  </si>
  <si>
    <t>Disabled White Alone Pct</t>
  </si>
  <si>
    <t>Nondisabled White Alone Pct</t>
  </si>
  <si>
    <t>Disabled Hispanic Or Latino Pct</t>
  </si>
  <si>
    <t>Nondisabled Hispanic Or Latino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</si>
</sst>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"/>
  <sheetViews>
    <sheetView topLeftCell="AL1" workbookViewId="0">
      <selection activeCell="AM29" sqref="AM29"/>
    </sheetView>
  </sheetViews>
  <sheetFormatPr defaultColWidth="11.5546875" defaultRowHeight="14.4" x14ac:dyDescent="0.3"/>
  <cols>
    <col min="4" max="5" width="17.21875" customWidth="1"/>
    <col min="7" max="7" width="11.5546875" style="1"/>
    <col min="9" max="9" width="11.5546875" style="1"/>
    <col min="12" max="12" width="11.5546875" style="1"/>
    <col min="14" max="14" width="16.5546875" style="1" customWidth="1"/>
    <col min="15" max="15" width="15.6640625" customWidth="1"/>
    <col min="17" max="17" width="16.44140625" style="1" customWidth="1"/>
    <col min="18" max="18" width="17.109375" customWidth="1"/>
    <col min="19" max="19" width="17.109375" style="1" customWidth="1"/>
    <col min="22" max="22" width="11.5546875" style="1"/>
    <col min="24" max="24" width="11.5546875" style="1"/>
    <col min="27" max="27" width="11.5546875" style="1" customWidth="1"/>
    <col min="29" max="29" width="11.5546875" style="1"/>
    <col min="32" max="32" width="11.5546875" style="1"/>
    <col min="34" max="34" width="11.5546875" style="1"/>
    <col min="37" max="37" width="11.5546875" style="1"/>
    <col min="42" max="42" width="11.5546875" style="1"/>
    <col min="44" max="44" width="11.5546875" style="1"/>
    <col min="47" max="47" width="11.5546875" style="1"/>
    <col min="49" max="49" width="11.5546875" style="1"/>
  </cols>
  <sheetData>
    <row r="1" spans="1:77" x14ac:dyDescent="0.3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2</v>
      </c>
      <c r="G1" s="1" t="s">
        <v>257</v>
      </c>
      <c r="H1" t="s">
        <v>3</v>
      </c>
      <c r="I1" s="1" t="s">
        <v>258</v>
      </c>
      <c r="J1" t="s">
        <v>4</v>
      </c>
      <c r="K1" t="s">
        <v>5</v>
      </c>
      <c r="L1" s="1" t="s">
        <v>259</v>
      </c>
      <c r="M1" t="s">
        <v>6</v>
      </c>
      <c r="N1" s="1" t="s">
        <v>260</v>
      </c>
      <c r="O1" t="s">
        <v>7</v>
      </c>
      <c r="P1" t="s">
        <v>8</v>
      </c>
      <c r="Q1" s="1" t="s">
        <v>261</v>
      </c>
      <c r="R1" t="s">
        <v>9</v>
      </c>
      <c r="S1" s="1" t="s">
        <v>262</v>
      </c>
      <c r="T1" t="s">
        <v>10</v>
      </c>
      <c r="U1" t="s">
        <v>11</v>
      </c>
      <c r="V1" s="1" t="s">
        <v>263</v>
      </c>
      <c r="W1" t="s">
        <v>12</v>
      </c>
      <c r="X1" s="1" t="s">
        <v>264</v>
      </c>
      <c r="Y1" t="s">
        <v>13</v>
      </c>
      <c r="Z1" t="s">
        <v>14</v>
      </c>
      <c r="AA1" s="1" t="s">
        <v>265</v>
      </c>
      <c r="AB1" t="s">
        <v>15</v>
      </c>
      <c r="AC1" s="1" t="s">
        <v>266</v>
      </c>
      <c r="AD1" t="s">
        <v>16</v>
      </c>
      <c r="AE1" t="s">
        <v>17</v>
      </c>
      <c r="AF1" s="1" t="s">
        <v>267</v>
      </c>
      <c r="AG1" t="s">
        <v>18</v>
      </c>
      <c r="AH1" s="1" t="s">
        <v>268</v>
      </c>
      <c r="AI1" t="s">
        <v>19</v>
      </c>
      <c r="AJ1" t="s">
        <v>20</v>
      </c>
      <c r="AK1" s="1" t="s">
        <v>269</v>
      </c>
      <c r="AL1" t="s">
        <v>21</v>
      </c>
      <c r="AM1" s="1" t="s">
        <v>270</v>
      </c>
      <c r="AN1" t="s">
        <v>22</v>
      </c>
      <c r="AO1" t="s">
        <v>23</v>
      </c>
      <c r="AP1" s="1" t="s">
        <v>271</v>
      </c>
      <c r="AQ1" t="s">
        <v>24</v>
      </c>
      <c r="AR1" s="1" t="s">
        <v>272</v>
      </c>
      <c r="AS1" t="s">
        <v>25</v>
      </c>
      <c r="AT1" t="s">
        <v>26</v>
      </c>
      <c r="AU1" s="1" t="s">
        <v>273</v>
      </c>
      <c r="AV1" t="s">
        <v>27</v>
      </c>
      <c r="AW1" s="1" t="s">
        <v>274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</row>
    <row r="2" spans="1:77" x14ac:dyDescent="0.3">
      <c r="A2" t="s">
        <v>56</v>
      </c>
      <c r="B2" t="s">
        <v>57</v>
      </c>
      <c r="C2">
        <f>H2+M2+R2+W2+AB2+AG2+AL2+AQ2+AV2</f>
        <v>1093</v>
      </c>
      <c r="D2">
        <f>J2+O2+T2+Y2+AD2+AI2+AN2+AS2+AX2</f>
        <v>6678</v>
      </c>
      <c r="E2">
        <f>C2+D2</f>
        <v>7771</v>
      </c>
      <c r="F2">
        <v>3802</v>
      </c>
      <c r="G2" s="1">
        <f>H2/E2*100</f>
        <v>6.8459657701711487</v>
      </c>
      <c r="H2">
        <v>532</v>
      </c>
      <c r="I2" s="1">
        <f>J2/E2*100</f>
        <v>42.079526444473039</v>
      </c>
      <c r="J2">
        <v>3270</v>
      </c>
      <c r="K2">
        <v>33</v>
      </c>
      <c r="L2" s="1">
        <f>M2/E2*100</f>
        <v>0.27023549092780852</v>
      </c>
      <c r="M2">
        <v>21</v>
      </c>
      <c r="N2" s="1">
        <f>O2/E2*100</f>
        <v>0.15442028053017628</v>
      </c>
      <c r="O2">
        <v>12</v>
      </c>
      <c r="P2">
        <v>0</v>
      </c>
      <c r="Q2" s="1">
        <f>R2/E2*100</f>
        <v>0</v>
      </c>
      <c r="R2">
        <v>0</v>
      </c>
      <c r="S2" s="1">
        <f>T2/E2*100</f>
        <v>0</v>
      </c>
      <c r="T2">
        <v>0</v>
      </c>
      <c r="U2">
        <v>38</v>
      </c>
      <c r="V2" s="1">
        <f>W2/E2*100</f>
        <v>0</v>
      </c>
      <c r="W2">
        <v>0</v>
      </c>
      <c r="X2" s="1">
        <f>Y2/E2*100</f>
        <v>0.48899755501222492</v>
      </c>
      <c r="Y2">
        <v>38</v>
      </c>
      <c r="Z2">
        <v>0</v>
      </c>
      <c r="AA2" s="1">
        <f>AB2/E2*100</f>
        <v>0</v>
      </c>
      <c r="AB2">
        <v>0</v>
      </c>
      <c r="AC2" s="1">
        <f>AD2/E2*100</f>
        <v>0</v>
      </c>
      <c r="AD2">
        <v>0</v>
      </c>
      <c r="AE2">
        <v>15</v>
      </c>
      <c r="AF2" s="1">
        <f>AG2/E2*100</f>
        <v>0</v>
      </c>
      <c r="AG2">
        <v>0</v>
      </c>
      <c r="AH2" s="1">
        <f>AI2/E2*100</f>
        <v>0.19302535066272039</v>
      </c>
      <c r="AI2">
        <v>15</v>
      </c>
      <c r="AJ2">
        <v>66</v>
      </c>
      <c r="AK2" s="1">
        <f>AL2/E2*100</f>
        <v>7.7210140265088142E-2</v>
      </c>
      <c r="AL2">
        <v>6</v>
      </c>
      <c r="AM2" s="1">
        <f>AN2/E2*100</f>
        <v>0.77210140265088156</v>
      </c>
      <c r="AN2">
        <v>60</v>
      </c>
      <c r="AO2">
        <v>3749</v>
      </c>
      <c r="AP2" s="1">
        <f>AQ2/E2*100</f>
        <v>6.7944923433277573</v>
      </c>
      <c r="AQ2">
        <v>528</v>
      </c>
      <c r="AR2" s="1">
        <f>AS2/E2*100</f>
        <v>41.448976965641485</v>
      </c>
      <c r="AS2">
        <v>3221</v>
      </c>
      <c r="AT2">
        <v>68</v>
      </c>
      <c r="AU2" s="1">
        <f>AV2/E2*100</f>
        <v>7.7210140265088142E-2</v>
      </c>
      <c r="AV2">
        <v>6</v>
      </c>
      <c r="AW2" s="1">
        <f>AX2/E2*100</f>
        <v>0.7978381160725776</v>
      </c>
      <c r="AX2">
        <v>62</v>
      </c>
      <c r="AY2">
        <v>40</v>
      </c>
      <c r="AZ2">
        <v>98</v>
      </c>
      <c r="BA2">
        <v>107</v>
      </c>
      <c r="BB2">
        <v>26</v>
      </c>
      <c r="BC2">
        <v>21</v>
      </c>
      <c r="BD2">
        <v>15</v>
      </c>
      <c r="BE2">
        <v>14</v>
      </c>
      <c r="BF2">
        <v>14</v>
      </c>
      <c r="BG2">
        <v>14</v>
      </c>
      <c r="BH2">
        <v>18</v>
      </c>
      <c r="BI2">
        <v>14</v>
      </c>
      <c r="BJ2">
        <v>18</v>
      </c>
      <c r="BK2">
        <v>14</v>
      </c>
      <c r="BL2">
        <v>14</v>
      </c>
      <c r="BM2">
        <v>14</v>
      </c>
      <c r="BN2">
        <v>19</v>
      </c>
      <c r="BO2">
        <v>14</v>
      </c>
      <c r="BP2">
        <v>19</v>
      </c>
      <c r="BQ2">
        <v>37</v>
      </c>
      <c r="BR2">
        <v>9</v>
      </c>
      <c r="BS2">
        <v>38</v>
      </c>
      <c r="BT2">
        <v>26</v>
      </c>
      <c r="BU2">
        <v>98</v>
      </c>
      <c r="BV2">
        <v>102</v>
      </c>
      <c r="BW2">
        <v>28</v>
      </c>
      <c r="BX2">
        <v>8</v>
      </c>
      <c r="BY2">
        <v>27</v>
      </c>
    </row>
    <row r="3" spans="1:77" x14ac:dyDescent="0.3">
      <c r="A3" t="s">
        <v>58</v>
      </c>
      <c r="B3" t="s">
        <v>59</v>
      </c>
      <c r="C3">
        <f t="shared" ref="C3:C66" si="0">H3+M3+R3+W3+AB3+AG3+AL3+AQ3+AV3</f>
        <v>372</v>
      </c>
      <c r="D3">
        <f t="shared" ref="D3:D66" si="1">J3+O3+T3+Y3+AD3+AI3+AN3+AS3+AX3</f>
        <v>3624</v>
      </c>
      <c r="E3">
        <f t="shared" ref="E3:E66" si="2">C3+D3</f>
        <v>3996</v>
      </c>
      <c r="F3">
        <v>1940</v>
      </c>
      <c r="G3" s="1">
        <f t="shared" ref="G3:G66" si="3">H3/E3*100</f>
        <v>4.4044044044044046</v>
      </c>
      <c r="H3">
        <v>176</v>
      </c>
      <c r="I3" s="1">
        <f t="shared" ref="I3:I66" si="4">J3/E3*100</f>
        <v>44.144144144144143</v>
      </c>
      <c r="J3">
        <v>1764</v>
      </c>
      <c r="K3">
        <v>4</v>
      </c>
      <c r="L3" s="1">
        <f t="shared" ref="L3:L66" si="5">M3/E3*100</f>
        <v>2.5025025025025023E-2</v>
      </c>
      <c r="M3">
        <v>1</v>
      </c>
      <c r="N3" s="1">
        <f t="shared" ref="N3:N66" si="6">O3/E3*100</f>
        <v>7.5075075075075076E-2</v>
      </c>
      <c r="O3">
        <v>3</v>
      </c>
      <c r="P3">
        <v>8</v>
      </c>
      <c r="Q3" s="1">
        <f t="shared" ref="Q3:Q66" si="7">R3/E3*100</f>
        <v>0.20020020020020018</v>
      </c>
      <c r="R3">
        <v>8</v>
      </c>
      <c r="S3" s="1">
        <f t="shared" ref="S3:S66" si="8">T3/E3*100</f>
        <v>0</v>
      </c>
      <c r="T3">
        <v>0</v>
      </c>
      <c r="U3">
        <v>9</v>
      </c>
      <c r="V3" s="1">
        <f t="shared" ref="V3:V66" si="9">W3/E3*100</f>
        <v>0</v>
      </c>
      <c r="W3">
        <v>0</v>
      </c>
      <c r="X3" s="1">
        <f t="shared" ref="X3:X66" si="10">Y3/E3*100</f>
        <v>0.22522522522522523</v>
      </c>
      <c r="Y3">
        <v>9</v>
      </c>
      <c r="Z3">
        <v>0</v>
      </c>
      <c r="AA3" s="1">
        <f t="shared" ref="AA3:AA66" si="11">AB3/E3*100</f>
        <v>0</v>
      </c>
      <c r="AB3">
        <v>0</v>
      </c>
      <c r="AC3" s="1">
        <f t="shared" ref="AC3:AC66" si="12">AD3/E3*100</f>
        <v>0</v>
      </c>
      <c r="AD3">
        <v>0</v>
      </c>
      <c r="AE3">
        <v>29</v>
      </c>
      <c r="AF3" s="1">
        <f t="shared" ref="AF3:AF66" si="13">AG3/E3*100</f>
        <v>0</v>
      </c>
      <c r="AG3">
        <v>0</v>
      </c>
      <c r="AH3" s="1">
        <f t="shared" ref="AH3:AH66" si="14">AI3/E3*100</f>
        <v>0.7257257257257258</v>
      </c>
      <c r="AI3">
        <v>29</v>
      </c>
      <c r="AJ3">
        <v>37</v>
      </c>
      <c r="AK3" s="1">
        <f t="shared" ref="AK3:AK66" si="15">AL3/E3*100</f>
        <v>0.27527527527527529</v>
      </c>
      <c r="AL3">
        <v>11</v>
      </c>
      <c r="AM3" s="1">
        <f t="shared" ref="AM3:AM66" si="16">AN3/E3*100</f>
        <v>0.65065065065065064</v>
      </c>
      <c r="AN3">
        <v>26</v>
      </c>
      <c r="AO3">
        <v>1929</v>
      </c>
      <c r="AP3" s="1">
        <f t="shared" ref="AP3:AP66" si="17">AQ3/E3*100</f>
        <v>4.4044044044044046</v>
      </c>
      <c r="AQ3">
        <v>176</v>
      </c>
      <c r="AR3" s="1">
        <f t="shared" ref="AR3:AR66" si="18">AS3/E3*100</f>
        <v>43.868868868868873</v>
      </c>
      <c r="AS3">
        <v>1753</v>
      </c>
      <c r="AT3">
        <v>40</v>
      </c>
      <c r="AU3" s="1">
        <f t="shared" ref="AU3:AU66" si="19">AV3/E3*100</f>
        <v>0</v>
      </c>
      <c r="AV3">
        <v>0</v>
      </c>
      <c r="AW3" s="1">
        <f t="shared" ref="AW3:AW66" si="20">AX3/E3*100</f>
        <v>1.0010010010010011</v>
      </c>
      <c r="AX3">
        <v>40</v>
      </c>
      <c r="AY3">
        <v>18</v>
      </c>
      <c r="AZ3">
        <v>44</v>
      </c>
      <c r="BA3">
        <v>50</v>
      </c>
      <c r="BB3">
        <v>7</v>
      </c>
      <c r="BC3">
        <v>2</v>
      </c>
      <c r="BD3">
        <v>7</v>
      </c>
      <c r="BE3">
        <v>13</v>
      </c>
      <c r="BF3">
        <v>13</v>
      </c>
      <c r="BG3">
        <v>10</v>
      </c>
      <c r="BH3">
        <v>14</v>
      </c>
      <c r="BI3">
        <v>10</v>
      </c>
      <c r="BJ3">
        <v>14</v>
      </c>
      <c r="BK3">
        <v>10</v>
      </c>
      <c r="BL3">
        <v>10</v>
      </c>
      <c r="BM3">
        <v>10</v>
      </c>
      <c r="BN3">
        <v>16</v>
      </c>
      <c r="BO3">
        <v>10</v>
      </c>
      <c r="BP3">
        <v>16</v>
      </c>
      <c r="BQ3">
        <v>24</v>
      </c>
      <c r="BR3">
        <v>10</v>
      </c>
      <c r="BS3">
        <v>19</v>
      </c>
      <c r="BT3">
        <v>14</v>
      </c>
      <c r="BU3">
        <v>44</v>
      </c>
      <c r="BV3">
        <v>46</v>
      </c>
      <c r="BW3">
        <v>12</v>
      </c>
      <c r="BX3">
        <v>10</v>
      </c>
      <c r="BY3">
        <v>12</v>
      </c>
    </row>
    <row r="4" spans="1:77" x14ac:dyDescent="0.3">
      <c r="A4" t="s">
        <v>60</v>
      </c>
      <c r="B4" t="s">
        <v>61</v>
      </c>
      <c r="C4">
        <f t="shared" si="0"/>
        <v>1152</v>
      </c>
      <c r="D4">
        <f t="shared" si="1"/>
        <v>13363</v>
      </c>
      <c r="E4">
        <f t="shared" si="2"/>
        <v>14515</v>
      </c>
      <c r="F4">
        <v>7022</v>
      </c>
      <c r="G4" s="1">
        <f t="shared" si="3"/>
        <v>3.9683086462280399</v>
      </c>
      <c r="H4">
        <v>576</v>
      </c>
      <c r="I4" s="1">
        <f t="shared" si="4"/>
        <v>44.409231829142264</v>
      </c>
      <c r="J4">
        <v>6446</v>
      </c>
      <c r="K4">
        <v>95</v>
      </c>
      <c r="L4" s="1">
        <f t="shared" si="5"/>
        <v>0</v>
      </c>
      <c r="M4">
        <v>0</v>
      </c>
      <c r="N4" s="1">
        <f t="shared" si="6"/>
        <v>0.65449534963830525</v>
      </c>
      <c r="O4">
        <v>95</v>
      </c>
      <c r="P4">
        <v>105</v>
      </c>
      <c r="Q4" s="1">
        <f t="shared" si="7"/>
        <v>0</v>
      </c>
      <c r="R4">
        <v>0</v>
      </c>
      <c r="S4" s="1">
        <f t="shared" si="8"/>
        <v>0.72338959696865313</v>
      </c>
      <c r="T4">
        <v>105</v>
      </c>
      <c r="U4">
        <v>57</v>
      </c>
      <c r="V4" s="1">
        <f t="shared" si="9"/>
        <v>0</v>
      </c>
      <c r="W4">
        <v>0</v>
      </c>
      <c r="X4" s="1">
        <f t="shared" si="10"/>
        <v>0.39269720978298311</v>
      </c>
      <c r="Y4">
        <v>57</v>
      </c>
      <c r="Z4">
        <v>0</v>
      </c>
      <c r="AA4" s="1">
        <f t="shared" si="11"/>
        <v>0</v>
      </c>
      <c r="AB4">
        <v>0</v>
      </c>
      <c r="AC4" s="1">
        <f t="shared" si="12"/>
        <v>0</v>
      </c>
      <c r="AD4">
        <v>0</v>
      </c>
      <c r="AE4">
        <v>32</v>
      </c>
      <c r="AF4" s="1">
        <f t="shared" si="13"/>
        <v>0</v>
      </c>
      <c r="AG4">
        <v>0</v>
      </c>
      <c r="AH4" s="1">
        <f t="shared" si="14"/>
        <v>0.22046159145711333</v>
      </c>
      <c r="AI4">
        <v>32</v>
      </c>
      <c r="AJ4">
        <v>75</v>
      </c>
      <c r="AK4" s="1">
        <f t="shared" si="15"/>
        <v>0</v>
      </c>
      <c r="AL4">
        <v>0</v>
      </c>
      <c r="AM4" s="1">
        <f t="shared" si="16"/>
        <v>0.51670685497760938</v>
      </c>
      <c r="AN4">
        <v>75</v>
      </c>
      <c r="AO4">
        <v>6637</v>
      </c>
      <c r="AP4" s="1">
        <f t="shared" si="17"/>
        <v>3.926972097829831</v>
      </c>
      <c r="AQ4">
        <v>570</v>
      </c>
      <c r="AR4" s="1">
        <f t="shared" si="18"/>
        <v>41.798139855322077</v>
      </c>
      <c r="AS4">
        <v>6067</v>
      </c>
      <c r="AT4">
        <v>492</v>
      </c>
      <c r="AU4" s="1">
        <f t="shared" si="19"/>
        <v>4.1336548398208751E-2</v>
      </c>
      <c r="AV4">
        <v>6</v>
      </c>
      <c r="AW4" s="1">
        <f t="shared" si="20"/>
        <v>3.3482604202549089</v>
      </c>
      <c r="AX4">
        <v>486</v>
      </c>
      <c r="AY4">
        <v>76</v>
      </c>
      <c r="AZ4">
        <v>134</v>
      </c>
      <c r="BA4">
        <v>140</v>
      </c>
      <c r="BB4">
        <v>68</v>
      </c>
      <c r="BC4">
        <v>16</v>
      </c>
      <c r="BD4">
        <v>68</v>
      </c>
      <c r="BE4">
        <v>72</v>
      </c>
      <c r="BF4">
        <v>16</v>
      </c>
      <c r="BG4">
        <v>72</v>
      </c>
      <c r="BH4">
        <v>25</v>
      </c>
      <c r="BI4">
        <v>16</v>
      </c>
      <c r="BJ4">
        <v>25</v>
      </c>
      <c r="BK4">
        <v>16</v>
      </c>
      <c r="BL4">
        <v>16</v>
      </c>
      <c r="BM4">
        <v>16</v>
      </c>
      <c r="BN4">
        <v>30</v>
      </c>
      <c r="BO4">
        <v>16</v>
      </c>
      <c r="BP4">
        <v>30</v>
      </c>
      <c r="BQ4">
        <v>57</v>
      </c>
      <c r="BR4">
        <v>16</v>
      </c>
      <c r="BS4">
        <v>57</v>
      </c>
      <c r="BT4">
        <v>41</v>
      </c>
      <c r="BU4">
        <v>134</v>
      </c>
      <c r="BV4">
        <v>134</v>
      </c>
      <c r="BW4">
        <v>19</v>
      </c>
      <c r="BX4">
        <v>11</v>
      </c>
      <c r="BY4">
        <v>21</v>
      </c>
    </row>
    <row r="5" spans="1:77" x14ac:dyDescent="0.3">
      <c r="A5" t="s">
        <v>62</v>
      </c>
      <c r="B5" t="s">
        <v>63</v>
      </c>
      <c r="C5">
        <f t="shared" si="0"/>
        <v>1992</v>
      </c>
      <c r="D5">
        <f t="shared" si="1"/>
        <v>11399</v>
      </c>
      <c r="E5">
        <f t="shared" si="2"/>
        <v>13391</v>
      </c>
      <c r="F5">
        <v>6609</v>
      </c>
      <c r="G5" s="1">
        <f t="shared" si="3"/>
        <v>7.2735419311477854</v>
      </c>
      <c r="H5">
        <v>974</v>
      </c>
      <c r="I5" s="1">
        <f t="shared" si="4"/>
        <v>42.080501829587035</v>
      </c>
      <c r="J5">
        <v>5635</v>
      </c>
      <c r="K5">
        <v>15</v>
      </c>
      <c r="L5" s="1">
        <f t="shared" si="5"/>
        <v>0</v>
      </c>
      <c r="M5">
        <v>0</v>
      </c>
      <c r="N5" s="1">
        <f t="shared" si="6"/>
        <v>0.11201553282055113</v>
      </c>
      <c r="O5">
        <v>15</v>
      </c>
      <c r="P5">
        <v>30</v>
      </c>
      <c r="Q5" s="1">
        <f t="shared" si="7"/>
        <v>2.2403106564110223E-2</v>
      </c>
      <c r="R5">
        <v>3</v>
      </c>
      <c r="S5" s="1">
        <f t="shared" si="8"/>
        <v>0.20162795907699202</v>
      </c>
      <c r="T5">
        <v>27</v>
      </c>
      <c r="U5">
        <v>32</v>
      </c>
      <c r="V5" s="1">
        <f t="shared" si="9"/>
        <v>4.4806213128220446E-2</v>
      </c>
      <c r="W5">
        <v>6</v>
      </c>
      <c r="X5" s="1">
        <f t="shared" si="10"/>
        <v>0.19416025688895527</v>
      </c>
      <c r="Y5">
        <v>26</v>
      </c>
      <c r="Z5">
        <v>0</v>
      </c>
      <c r="AA5" s="1">
        <f t="shared" si="11"/>
        <v>0</v>
      </c>
      <c r="AB5">
        <v>0</v>
      </c>
      <c r="AC5" s="1">
        <f t="shared" si="12"/>
        <v>0</v>
      </c>
      <c r="AD5">
        <v>0</v>
      </c>
      <c r="AE5">
        <v>15</v>
      </c>
      <c r="AF5" s="1">
        <f t="shared" si="13"/>
        <v>0</v>
      </c>
      <c r="AG5">
        <v>0</v>
      </c>
      <c r="AH5" s="1">
        <f t="shared" si="14"/>
        <v>0.11201553282055113</v>
      </c>
      <c r="AI5">
        <v>15</v>
      </c>
      <c r="AJ5">
        <v>66</v>
      </c>
      <c r="AK5" s="1">
        <f t="shared" si="15"/>
        <v>0.26136957658128596</v>
      </c>
      <c r="AL5">
        <v>35</v>
      </c>
      <c r="AM5" s="1">
        <f t="shared" si="16"/>
        <v>0.23149876782913897</v>
      </c>
      <c r="AN5">
        <v>31</v>
      </c>
      <c r="AO5">
        <v>6456</v>
      </c>
      <c r="AP5" s="1">
        <f t="shared" si="17"/>
        <v>6.9449630348741689</v>
      </c>
      <c r="AQ5">
        <v>930</v>
      </c>
      <c r="AR5" s="1">
        <f t="shared" si="18"/>
        <v>41.266522291091029</v>
      </c>
      <c r="AS5">
        <v>5526</v>
      </c>
      <c r="AT5">
        <v>168</v>
      </c>
      <c r="AU5" s="1">
        <f t="shared" si="19"/>
        <v>0.32857889627361658</v>
      </c>
      <c r="AV5">
        <v>44</v>
      </c>
      <c r="AW5" s="1">
        <f t="shared" si="20"/>
        <v>0.9259950713165559</v>
      </c>
      <c r="AX5">
        <v>124</v>
      </c>
      <c r="AY5">
        <v>58</v>
      </c>
      <c r="AZ5">
        <v>185</v>
      </c>
      <c r="BA5">
        <v>195</v>
      </c>
      <c r="BB5">
        <v>17</v>
      </c>
      <c r="BC5">
        <v>16</v>
      </c>
      <c r="BD5">
        <v>17</v>
      </c>
      <c r="BE5">
        <v>21</v>
      </c>
      <c r="BF5">
        <v>6</v>
      </c>
      <c r="BG5">
        <v>22</v>
      </c>
      <c r="BH5">
        <v>31</v>
      </c>
      <c r="BI5">
        <v>9</v>
      </c>
      <c r="BJ5">
        <v>27</v>
      </c>
      <c r="BK5">
        <v>16</v>
      </c>
      <c r="BL5">
        <v>16</v>
      </c>
      <c r="BM5">
        <v>16</v>
      </c>
      <c r="BN5">
        <v>22</v>
      </c>
      <c r="BO5">
        <v>16</v>
      </c>
      <c r="BP5">
        <v>22</v>
      </c>
      <c r="BQ5">
        <v>33</v>
      </c>
      <c r="BR5">
        <v>31</v>
      </c>
      <c r="BS5">
        <v>26</v>
      </c>
      <c r="BT5">
        <v>26</v>
      </c>
      <c r="BU5">
        <v>174</v>
      </c>
      <c r="BV5">
        <v>180</v>
      </c>
      <c r="BW5">
        <v>54</v>
      </c>
      <c r="BX5">
        <v>49</v>
      </c>
      <c r="BY5">
        <v>53</v>
      </c>
    </row>
    <row r="6" spans="1:77" x14ac:dyDescent="0.3">
      <c r="A6" t="s">
        <v>64</v>
      </c>
      <c r="B6" t="s">
        <v>65</v>
      </c>
      <c r="C6">
        <f t="shared" si="0"/>
        <v>664</v>
      </c>
      <c r="D6">
        <f t="shared" si="1"/>
        <v>5249</v>
      </c>
      <c r="E6">
        <f t="shared" si="2"/>
        <v>5913</v>
      </c>
      <c r="F6">
        <v>2905</v>
      </c>
      <c r="G6" s="1">
        <f t="shared" si="3"/>
        <v>5.2765093860984269</v>
      </c>
      <c r="H6">
        <v>312</v>
      </c>
      <c r="I6" s="1">
        <f t="shared" si="4"/>
        <v>43.85252832741417</v>
      </c>
      <c r="J6">
        <v>2593</v>
      </c>
      <c r="K6">
        <v>0</v>
      </c>
      <c r="L6" s="1">
        <f t="shared" si="5"/>
        <v>0</v>
      </c>
      <c r="M6">
        <v>0</v>
      </c>
      <c r="N6" s="1">
        <f t="shared" si="6"/>
        <v>0</v>
      </c>
      <c r="O6">
        <v>0</v>
      </c>
      <c r="P6">
        <v>0</v>
      </c>
      <c r="Q6" s="1">
        <f t="shared" si="7"/>
        <v>0</v>
      </c>
      <c r="R6">
        <v>0</v>
      </c>
      <c r="S6" s="1">
        <f t="shared" si="8"/>
        <v>0</v>
      </c>
      <c r="T6">
        <v>0</v>
      </c>
      <c r="U6">
        <v>0</v>
      </c>
      <c r="V6" s="1">
        <f t="shared" si="9"/>
        <v>0</v>
      </c>
      <c r="W6">
        <v>0</v>
      </c>
      <c r="X6" s="1">
        <f t="shared" si="10"/>
        <v>0</v>
      </c>
      <c r="Y6">
        <v>0</v>
      </c>
      <c r="Z6">
        <v>0</v>
      </c>
      <c r="AA6" s="1">
        <f t="shared" si="11"/>
        <v>0</v>
      </c>
      <c r="AB6">
        <v>0</v>
      </c>
      <c r="AC6" s="1">
        <f t="shared" si="12"/>
        <v>0</v>
      </c>
      <c r="AD6">
        <v>0</v>
      </c>
      <c r="AE6">
        <v>7</v>
      </c>
      <c r="AF6" s="1">
        <f t="shared" si="13"/>
        <v>0</v>
      </c>
      <c r="AG6">
        <v>0</v>
      </c>
      <c r="AH6" s="1">
        <f t="shared" si="14"/>
        <v>0.11838322340605445</v>
      </c>
      <c r="AI6">
        <v>7</v>
      </c>
      <c r="AJ6">
        <v>89</v>
      </c>
      <c r="AK6" s="1">
        <f t="shared" si="15"/>
        <v>0.67647556232031114</v>
      </c>
      <c r="AL6">
        <v>40</v>
      </c>
      <c r="AM6" s="1">
        <f t="shared" si="16"/>
        <v>0.82868256384238115</v>
      </c>
      <c r="AN6">
        <v>49</v>
      </c>
      <c r="AO6">
        <v>2881</v>
      </c>
      <c r="AP6" s="1">
        <f t="shared" si="17"/>
        <v>5.0904786064603416</v>
      </c>
      <c r="AQ6">
        <v>301</v>
      </c>
      <c r="AR6" s="1">
        <f t="shared" si="18"/>
        <v>43.632673769660066</v>
      </c>
      <c r="AS6">
        <v>2580</v>
      </c>
      <c r="AT6">
        <v>31</v>
      </c>
      <c r="AU6" s="1">
        <f t="shared" si="19"/>
        <v>0.18603077963808556</v>
      </c>
      <c r="AV6">
        <v>11</v>
      </c>
      <c r="AW6" s="1">
        <f t="shared" si="20"/>
        <v>0.33823778116015557</v>
      </c>
      <c r="AX6">
        <v>20</v>
      </c>
      <c r="AY6">
        <v>37</v>
      </c>
      <c r="AZ6">
        <v>82</v>
      </c>
      <c r="BA6">
        <v>88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12</v>
      </c>
      <c r="BO6">
        <v>14</v>
      </c>
      <c r="BP6">
        <v>12</v>
      </c>
      <c r="BQ6">
        <v>39</v>
      </c>
      <c r="BR6">
        <v>23</v>
      </c>
      <c r="BS6">
        <v>18</v>
      </c>
      <c r="BT6">
        <v>13</v>
      </c>
      <c r="BU6">
        <v>85</v>
      </c>
      <c r="BV6">
        <v>83</v>
      </c>
      <c r="BW6">
        <v>37</v>
      </c>
      <c r="BX6">
        <v>16</v>
      </c>
      <c r="BY6">
        <v>25</v>
      </c>
    </row>
    <row r="7" spans="1:77" x14ac:dyDescent="0.3">
      <c r="A7" t="s">
        <v>66</v>
      </c>
      <c r="B7" t="s">
        <v>67</v>
      </c>
      <c r="C7">
        <f t="shared" si="0"/>
        <v>2315</v>
      </c>
      <c r="D7">
        <f t="shared" si="1"/>
        <v>27017</v>
      </c>
      <c r="E7">
        <f t="shared" si="2"/>
        <v>29332</v>
      </c>
      <c r="F7">
        <v>14406</v>
      </c>
      <c r="G7" s="1">
        <f t="shared" si="3"/>
        <v>3.9104050184099277</v>
      </c>
      <c r="H7">
        <v>1147</v>
      </c>
      <c r="I7" s="1">
        <f t="shared" si="4"/>
        <v>45.203191054138827</v>
      </c>
      <c r="J7">
        <v>13259</v>
      </c>
      <c r="K7">
        <v>32</v>
      </c>
      <c r="L7" s="1">
        <f t="shared" si="5"/>
        <v>0</v>
      </c>
      <c r="M7">
        <v>0</v>
      </c>
      <c r="N7" s="1">
        <f t="shared" si="6"/>
        <v>0.10909586799399973</v>
      </c>
      <c r="O7">
        <v>32</v>
      </c>
      <c r="P7">
        <v>14</v>
      </c>
      <c r="Q7" s="1">
        <f t="shared" si="7"/>
        <v>3.4092458748124915E-2</v>
      </c>
      <c r="R7">
        <v>10</v>
      </c>
      <c r="S7" s="1">
        <f t="shared" si="8"/>
        <v>1.3636983499249966E-2</v>
      </c>
      <c r="T7">
        <v>4</v>
      </c>
      <c r="U7">
        <v>64</v>
      </c>
      <c r="V7" s="1">
        <f t="shared" si="9"/>
        <v>0</v>
      </c>
      <c r="W7">
        <v>0</v>
      </c>
      <c r="X7" s="1">
        <f t="shared" si="10"/>
        <v>0.21819173598799946</v>
      </c>
      <c r="Y7">
        <v>64</v>
      </c>
      <c r="Z7">
        <v>0</v>
      </c>
      <c r="AA7" s="1">
        <f t="shared" si="11"/>
        <v>0</v>
      </c>
      <c r="AB7">
        <v>0</v>
      </c>
      <c r="AC7" s="1">
        <f t="shared" si="12"/>
        <v>0</v>
      </c>
      <c r="AD7">
        <v>0</v>
      </c>
      <c r="AE7">
        <v>90</v>
      </c>
      <c r="AF7" s="1">
        <f t="shared" si="13"/>
        <v>0</v>
      </c>
      <c r="AG7">
        <v>0</v>
      </c>
      <c r="AH7" s="1">
        <f t="shared" si="14"/>
        <v>0.30683212873312421</v>
      </c>
      <c r="AI7">
        <v>90</v>
      </c>
      <c r="AJ7">
        <v>247</v>
      </c>
      <c r="AK7" s="1">
        <f t="shared" si="15"/>
        <v>3.7501704622937407E-2</v>
      </c>
      <c r="AL7">
        <v>11</v>
      </c>
      <c r="AM7" s="1">
        <f t="shared" si="16"/>
        <v>0.80458202645574806</v>
      </c>
      <c r="AN7">
        <v>236</v>
      </c>
      <c r="AO7">
        <v>14233</v>
      </c>
      <c r="AP7" s="1">
        <f t="shared" si="17"/>
        <v>3.8354016091640526</v>
      </c>
      <c r="AQ7">
        <v>1125</v>
      </c>
      <c r="AR7" s="1">
        <f t="shared" si="18"/>
        <v>44.68839492704214</v>
      </c>
      <c r="AS7">
        <v>13108</v>
      </c>
      <c r="AT7">
        <v>246</v>
      </c>
      <c r="AU7" s="1">
        <f t="shared" si="19"/>
        <v>7.5003409245874814E-2</v>
      </c>
      <c r="AV7">
        <v>22</v>
      </c>
      <c r="AW7" s="1">
        <f t="shared" si="20"/>
        <v>0.7636710759579981</v>
      </c>
      <c r="AX7">
        <v>224</v>
      </c>
      <c r="AY7">
        <v>114</v>
      </c>
      <c r="AZ7">
        <v>181</v>
      </c>
      <c r="BA7">
        <v>195</v>
      </c>
      <c r="BB7">
        <v>27</v>
      </c>
      <c r="BC7">
        <v>18</v>
      </c>
      <c r="BD7">
        <v>27</v>
      </c>
      <c r="BE7">
        <v>23</v>
      </c>
      <c r="BF7">
        <v>22</v>
      </c>
      <c r="BG7">
        <v>6</v>
      </c>
      <c r="BH7">
        <v>22</v>
      </c>
      <c r="BI7">
        <v>18</v>
      </c>
      <c r="BJ7">
        <v>22</v>
      </c>
      <c r="BK7">
        <v>18</v>
      </c>
      <c r="BL7">
        <v>18</v>
      </c>
      <c r="BM7">
        <v>18</v>
      </c>
      <c r="BN7">
        <v>61</v>
      </c>
      <c r="BO7">
        <v>18</v>
      </c>
      <c r="BP7">
        <v>61</v>
      </c>
      <c r="BQ7">
        <v>99</v>
      </c>
      <c r="BR7">
        <v>22</v>
      </c>
      <c r="BS7">
        <v>101</v>
      </c>
      <c r="BT7">
        <v>92</v>
      </c>
      <c r="BU7">
        <v>181</v>
      </c>
      <c r="BV7">
        <v>188</v>
      </c>
      <c r="BW7">
        <v>3</v>
      </c>
      <c r="BX7">
        <v>24</v>
      </c>
      <c r="BY7">
        <v>24</v>
      </c>
    </row>
    <row r="8" spans="1:77" x14ac:dyDescent="0.3">
      <c r="A8" t="s">
        <v>68</v>
      </c>
      <c r="B8" t="s">
        <v>69</v>
      </c>
      <c r="C8">
        <f t="shared" si="0"/>
        <v>15811</v>
      </c>
      <c r="D8">
        <f t="shared" si="1"/>
        <v>134794</v>
      </c>
      <c r="E8">
        <f t="shared" si="2"/>
        <v>150605</v>
      </c>
      <c r="F8">
        <v>68354</v>
      </c>
      <c r="G8" s="1">
        <f t="shared" si="3"/>
        <v>4.6386242156634907</v>
      </c>
      <c r="H8">
        <v>6986</v>
      </c>
      <c r="I8" s="1">
        <f t="shared" si="4"/>
        <v>40.747651140400386</v>
      </c>
      <c r="J8">
        <v>61368</v>
      </c>
      <c r="K8">
        <v>7384</v>
      </c>
      <c r="L8" s="1">
        <f t="shared" si="5"/>
        <v>0.7987782610139107</v>
      </c>
      <c r="M8">
        <v>1203</v>
      </c>
      <c r="N8" s="1">
        <f t="shared" si="6"/>
        <v>4.1041134092493614</v>
      </c>
      <c r="O8">
        <v>6181</v>
      </c>
      <c r="P8">
        <v>314</v>
      </c>
      <c r="Q8" s="1">
        <f t="shared" si="7"/>
        <v>2.5895554596460941E-2</v>
      </c>
      <c r="R8">
        <v>39</v>
      </c>
      <c r="S8" s="1">
        <f t="shared" si="8"/>
        <v>0.18259685933401945</v>
      </c>
      <c r="T8">
        <v>275</v>
      </c>
      <c r="U8">
        <v>2236</v>
      </c>
      <c r="V8" s="1">
        <f t="shared" si="9"/>
        <v>7.1046777995418475E-2</v>
      </c>
      <c r="W8">
        <v>107</v>
      </c>
      <c r="X8" s="1">
        <f t="shared" si="10"/>
        <v>1.4136316855350088</v>
      </c>
      <c r="Y8">
        <v>2129</v>
      </c>
      <c r="Z8">
        <v>213</v>
      </c>
      <c r="AA8" s="1">
        <f t="shared" si="11"/>
        <v>1.2615783008532253E-2</v>
      </c>
      <c r="AB8">
        <v>19</v>
      </c>
      <c r="AC8" s="1">
        <f t="shared" si="12"/>
        <v>0.12881378440290828</v>
      </c>
      <c r="AD8">
        <v>194</v>
      </c>
      <c r="AE8">
        <v>868</v>
      </c>
      <c r="AF8" s="1">
        <f t="shared" si="13"/>
        <v>7.5030709471797088E-2</v>
      </c>
      <c r="AG8">
        <v>113</v>
      </c>
      <c r="AH8" s="1">
        <f t="shared" si="14"/>
        <v>0.50131137744430798</v>
      </c>
      <c r="AI8">
        <v>755</v>
      </c>
      <c r="AJ8">
        <v>1567</v>
      </c>
      <c r="AK8" s="1">
        <f t="shared" si="15"/>
        <v>0.1739650078018658</v>
      </c>
      <c r="AL8">
        <v>262</v>
      </c>
      <c r="AM8" s="1">
        <f t="shared" si="16"/>
        <v>0.86650509611234694</v>
      </c>
      <c r="AN8">
        <v>1305</v>
      </c>
      <c r="AO8">
        <v>66264</v>
      </c>
      <c r="AP8" s="1">
        <f t="shared" si="17"/>
        <v>4.502506556887222</v>
      </c>
      <c r="AQ8">
        <v>6781</v>
      </c>
      <c r="AR8" s="1">
        <f t="shared" si="18"/>
        <v>39.496032668238108</v>
      </c>
      <c r="AS8">
        <v>59483</v>
      </c>
      <c r="AT8">
        <v>3405</v>
      </c>
      <c r="AU8" s="1">
        <f t="shared" si="19"/>
        <v>0.19986056239832675</v>
      </c>
      <c r="AV8">
        <v>301</v>
      </c>
      <c r="AW8" s="1">
        <f t="shared" si="20"/>
        <v>2.0610205504465324</v>
      </c>
      <c r="AX8">
        <v>3104</v>
      </c>
      <c r="AY8">
        <v>335</v>
      </c>
      <c r="AZ8">
        <v>627</v>
      </c>
      <c r="BA8">
        <v>721</v>
      </c>
      <c r="BB8">
        <v>252</v>
      </c>
      <c r="BC8">
        <v>244</v>
      </c>
      <c r="BD8">
        <v>325</v>
      </c>
      <c r="BE8">
        <v>68</v>
      </c>
      <c r="BF8">
        <v>33</v>
      </c>
      <c r="BG8">
        <v>67</v>
      </c>
      <c r="BH8">
        <v>136</v>
      </c>
      <c r="BI8">
        <v>81</v>
      </c>
      <c r="BJ8">
        <v>139</v>
      </c>
      <c r="BK8">
        <v>139</v>
      </c>
      <c r="BL8">
        <v>39</v>
      </c>
      <c r="BM8">
        <v>135</v>
      </c>
      <c r="BN8">
        <v>262</v>
      </c>
      <c r="BO8">
        <v>66</v>
      </c>
      <c r="BP8">
        <v>256</v>
      </c>
      <c r="BQ8">
        <v>383</v>
      </c>
      <c r="BR8">
        <v>125</v>
      </c>
      <c r="BS8">
        <v>361</v>
      </c>
      <c r="BT8">
        <v>156</v>
      </c>
      <c r="BU8">
        <v>622</v>
      </c>
      <c r="BV8">
        <v>655</v>
      </c>
      <c r="BW8">
        <v>54</v>
      </c>
      <c r="BX8">
        <v>102</v>
      </c>
      <c r="BY8">
        <v>127</v>
      </c>
    </row>
    <row r="9" spans="1:77" x14ac:dyDescent="0.3">
      <c r="A9" t="s">
        <v>70</v>
      </c>
      <c r="B9" t="s">
        <v>71</v>
      </c>
      <c r="C9">
        <f t="shared" si="0"/>
        <v>3204</v>
      </c>
      <c r="D9">
        <f t="shared" si="1"/>
        <v>27993</v>
      </c>
      <c r="E9">
        <f t="shared" si="2"/>
        <v>31197</v>
      </c>
      <c r="F9">
        <v>15153</v>
      </c>
      <c r="G9" s="1">
        <f t="shared" si="3"/>
        <v>4.888290540757124</v>
      </c>
      <c r="H9">
        <v>1525</v>
      </c>
      <c r="I9" s="1">
        <f t="shared" si="4"/>
        <v>43.683687534057761</v>
      </c>
      <c r="J9">
        <v>13628</v>
      </c>
      <c r="K9">
        <v>166</v>
      </c>
      <c r="L9" s="1">
        <f t="shared" si="5"/>
        <v>0.18270987594961055</v>
      </c>
      <c r="M9">
        <v>57</v>
      </c>
      <c r="N9" s="1">
        <f t="shared" si="6"/>
        <v>0.34939256979837802</v>
      </c>
      <c r="O9">
        <v>109</v>
      </c>
      <c r="P9">
        <v>92</v>
      </c>
      <c r="Q9" s="1">
        <f t="shared" si="7"/>
        <v>0</v>
      </c>
      <c r="R9">
        <v>0</v>
      </c>
      <c r="S9" s="1">
        <f t="shared" si="8"/>
        <v>0.29490015065551173</v>
      </c>
      <c r="T9">
        <v>92</v>
      </c>
      <c r="U9">
        <v>67</v>
      </c>
      <c r="V9" s="1">
        <f t="shared" si="9"/>
        <v>0</v>
      </c>
      <c r="W9">
        <v>0</v>
      </c>
      <c r="X9" s="1">
        <f t="shared" si="10"/>
        <v>0.21476424015129661</v>
      </c>
      <c r="Y9">
        <v>67</v>
      </c>
      <c r="Z9">
        <v>30</v>
      </c>
      <c r="AA9" s="1">
        <f t="shared" si="11"/>
        <v>0</v>
      </c>
      <c r="AB9">
        <v>0</v>
      </c>
      <c r="AC9" s="1">
        <f t="shared" si="12"/>
        <v>9.6163092605058176E-2</v>
      </c>
      <c r="AD9">
        <v>30</v>
      </c>
      <c r="AE9">
        <v>100</v>
      </c>
      <c r="AF9" s="1">
        <f t="shared" si="13"/>
        <v>5.7697855563034903E-2</v>
      </c>
      <c r="AG9">
        <v>18</v>
      </c>
      <c r="AH9" s="1">
        <f t="shared" si="14"/>
        <v>0.26284578645382567</v>
      </c>
      <c r="AI9">
        <v>82</v>
      </c>
      <c r="AJ9">
        <v>232</v>
      </c>
      <c r="AK9" s="1">
        <f t="shared" si="15"/>
        <v>0.19553162163028498</v>
      </c>
      <c r="AL9">
        <v>61</v>
      </c>
      <c r="AM9" s="1">
        <f t="shared" si="16"/>
        <v>0.54812962784883157</v>
      </c>
      <c r="AN9">
        <v>171</v>
      </c>
      <c r="AO9">
        <v>14963</v>
      </c>
      <c r="AP9" s="1">
        <f t="shared" si="17"/>
        <v>4.8626470493957754</v>
      </c>
      <c r="AQ9">
        <v>1517</v>
      </c>
      <c r="AR9" s="1">
        <f t="shared" si="18"/>
        <v>43.100298105587079</v>
      </c>
      <c r="AS9">
        <v>13446</v>
      </c>
      <c r="AT9">
        <v>394</v>
      </c>
      <c r="AU9" s="1">
        <f t="shared" si="19"/>
        <v>8.3341346924383761E-2</v>
      </c>
      <c r="AV9">
        <v>26</v>
      </c>
      <c r="AW9" s="1">
        <f t="shared" si="20"/>
        <v>1.1796006026220469</v>
      </c>
      <c r="AX9">
        <v>368</v>
      </c>
      <c r="AY9">
        <v>113</v>
      </c>
      <c r="AZ9">
        <v>314</v>
      </c>
      <c r="BA9">
        <v>335</v>
      </c>
      <c r="BB9">
        <v>136</v>
      </c>
      <c r="BC9">
        <v>71</v>
      </c>
      <c r="BD9">
        <v>76</v>
      </c>
      <c r="BE9">
        <v>94</v>
      </c>
      <c r="BF9">
        <v>18</v>
      </c>
      <c r="BG9">
        <v>94</v>
      </c>
      <c r="BH9">
        <v>55</v>
      </c>
      <c r="BI9">
        <v>18</v>
      </c>
      <c r="BJ9">
        <v>55</v>
      </c>
      <c r="BK9">
        <v>51</v>
      </c>
      <c r="BL9">
        <v>18</v>
      </c>
      <c r="BM9">
        <v>51</v>
      </c>
      <c r="BN9">
        <v>70</v>
      </c>
      <c r="BO9">
        <v>26</v>
      </c>
      <c r="BP9">
        <v>54</v>
      </c>
      <c r="BQ9">
        <v>119</v>
      </c>
      <c r="BR9">
        <v>65</v>
      </c>
      <c r="BS9">
        <v>111</v>
      </c>
      <c r="BT9">
        <v>60</v>
      </c>
      <c r="BU9">
        <v>313</v>
      </c>
      <c r="BV9">
        <v>318</v>
      </c>
      <c r="BW9">
        <v>30</v>
      </c>
      <c r="BX9">
        <v>27</v>
      </c>
      <c r="BY9">
        <v>41</v>
      </c>
    </row>
    <row r="10" spans="1:77" x14ac:dyDescent="0.3">
      <c r="A10" t="s">
        <v>72</v>
      </c>
      <c r="B10" t="s">
        <v>73</v>
      </c>
      <c r="C10">
        <f t="shared" si="0"/>
        <v>2191</v>
      </c>
      <c r="D10">
        <f t="shared" si="1"/>
        <v>26086</v>
      </c>
      <c r="E10">
        <f t="shared" si="2"/>
        <v>28277</v>
      </c>
      <c r="F10">
        <v>13768</v>
      </c>
      <c r="G10" s="1">
        <f t="shared" si="3"/>
        <v>3.8193584892315307</v>
      </c>
      <c r="H10">
        <v>1080</v>
      </c>
      <c r="I10" s="1">
        <f t="shared" si="4"/>
        <v>44.870389362379321</v>
      </c>
      <c r="J10">
        <v>12688</v>
      </c>
      <c r="K10">
        <v>179</v>
      </c>
      <c r="L10" s="1">
        <f t="shared" si="5"/>
        <v>3.1827987410262756E-2</v>
      </c>
      <c r="M10">
        <v>9</v>
      </c>
      <c r="N10" s="1">
        <f t="shared" si="6"/>
        <v>0.6011953177494076</v>
      </c>
      <c r="O10">
        <v>170</v>
      </c>
      <c r="P10">
        <v>7</v>
      </c>
      <c r="Q10" s="1">
        <f t="shared" si="7"/>
        <v>0</v>
      </c>
      <c r="R10">
        <v>0</v>
      </c>
      <c r="S10" s="1">
        <f t="shared" si="8"/>
        <v>2.4755101319093253E-2</v>
      </c>
      <c r="T10">
        <v>7</v>
      </c>
      <c r="U10">
        <v>205</v>
      </c>
      <c r="V10" s="1">
        <f t="shared" si="9"/>
        <v>1.0609329136754253E-2</v>
      </c>
      <c r="W10">
        <v>3</v>
      </c>
      <c r="X10" s="1">
        <f t="shared" si="10"/>
        <v>0.71436149520811965</v>
      </c>
      <c r="Y10">
        <v>202</v>
      </c>
      <c r="Z10">
        <v>0</v>
      </c>
      <c r="AA10" s="1">
        <f t="shared" si="11"/>
        <v>0</v>
      </c>
      <c r="AB10">
        <v>0</v>
      </c>
      <c r="AC10" s="1">
        <f t="shared" si="12"/>
        <v>0</v>
      </c>
      <c r="AD10">
        <v>0</v>
      </c>
      <c r="AE10">
        <v>68</v>
      </c>
      <c r="AF10" s="1">
        <f t="shared" si="13"/>
        <v>0</v>
      </c>
      <c r="AG10">
        <v>0</v>
      </c>
      <c r="AH10" s="1">
        <f t="shared" si="14"/>
        <v>0.24047812709976304</v>
      </c>
      <c r="AI10">
        <v>68</v>
      </c>
      <c r="AJ10">
        <v>183</v>
      </c>
      <c r="AK10" s="1">
        <f t="shared" si="15"/>
        <v>4.2437316547017011E-2</v>
      </c>
      <c r="AL10">
        <v>12</v>
      </c>
      <c r="AM10" s="1">
        <f t="shared" si="16"/>
        <v>0.60473176079499236</v>
      </c>
      <c r="AN10">
        <v>171</v>
      </c>
      <c r="AO10">
        <v>13681</v>
      </c>
      <c r="AP10" s="1">
        <f t="shared" si="17"/>
        <v>3.801676274003607</v>
      </c>
      <c r="AQ10">
        <v>1075</v>
      </c>
      <c r="AR10" s="1">
        <f t="shared" si="18"/>
        <v>44.580401032641369</v>
      </c>
      <c r="AS10">
        <v>12606</v>
      </c>
      <c r="AT10">
        <v>186</v>
      </c>
      <c r="AU10" s="1">
        <f t="shared" si="19"/>
        <v>4.2437316547017011E-2</v>
      </c>
      <c r="AV10">
        <v>12</v>
      </c>
      <c r="AW10" s="1">
        <f t="shared" si="20"/>
        <v>0.61534108993174663</v>
      </c>
      <c r="AX10">
        <v>174</v>
      </c>
      <c r="AY10">
        <v>46</v>
      </c>
      <c r="AZ10">
        <v>184</v>
      </c>
      <c r="BA10">
        <v>188</v>
      </c>
      <c r="BB10">
        <v>47</v>
      </c>
      <c r="BC10">
        <v>12</v>
      </c>
      <c r="BD10">
        <v>47</v>
      </c>
      <c r="BE10">
        <v>9</v>
      </c>
      <c r="BF10">
        <v>18</v>
      </c>
      <c r="BG10">
        <v>9</v>
      </c>
      <c r="BH10">
        <v>74</v>
      </c>
      <c r="BI10">
        <v>5</v>
      </c>
      <c r="BJ10">
        <v>75</v>
      </c>
      <c r="BK10">
        <v>18</v>
      </c>
      <c r="BL10">
        <v>18</v>
      </c>
      <c r="BM10">
        <v>18</v>
      </c>
      <c r="BN10">
        <v>34</v>
      </c>
      <c r="BO10">
        <v>18</v>
      </c>
      <c r="BP10">
        <v>34</v>
      </c>
      <c r="BQ10">
        <v>62</v>
      </c>
      <c r="BR10">
        <v>13</v>
      </c>
      <c r="BS10">
        <v>59</v>
      </c>
      <c r="BT10">
        <v>28</v>
      </c>
      <c r="BU10">
        <v>182</v>
      </c>
      <c r="BV10">
        <v>185</v>
      </c>
      <c r="BW10">
        <v>44</v>
      </c>
      <c r="BX10">
        <v>15</v>
      </c>
      <c r="BY10">
        <v>43</v>
      </c>
    </row>
    <row r="11" spans="1:77" x14ac:dyDescent="0.3">
      <c r="A11" t="s">
        <v>74</v>
      </c>
      <c r="B11" t="s">
        <v>75</v>
      </c>
      <c r="C11">
        <f t="shared" si="0"/>
        <v>2201</v>
      </c>
      <c r="D11">
        <f t="shared" si="1"/>
        <v>20961</v>
      </c>
      <c r="E11">
        <f t="shared" si="2"/>
        <v>23162</v>
      </c>
      <c r="F11">
        <v>11477</v>
      </c>
      <c r="G11" s="1">
        <f t="shared" si="3"/>
        <v>4.7189361885847507</v>
      </c>
      <c r="H11">
        <v>1093</v>
      </c>
      <c r="I11" s="1">
        <f t="shared" si="4"/>
        <v>44.832052499784133</v>
      </c>
      <c r="J11">
        <v>10384</v>
      </c>
      <c r="K11">
        <v>16</v>
      </c>
      <c r="L11" s="1">
        <f t="shared" si="5"/>
        <v>1.7269665831966152E-2</v>
      </c>
      <c r="M11">
        <v>4</v>
      </c>
      <c r="N11" s="1">
        <f t="shared" si="6"/>
        <v>5.1808997495898457E-2</v>
      </c>
      <c r="O11">
        <v>12</v>
      </c>
      <c r="P11">
        <v>15</v>
      </c>
      <c r="Q11" s="1">
        <f t="shared" si="7"/>
        <v>8.6348329159830761E-3</v>
      </c>
      <c r="R11">
        <v>2</v>
      </c>
      <c r="S11" s="1">
        <f t="shared" si="8"/>
        <v>5.6126413953889988E-2</v>
      </c>
      <c r="T11">
        <v>13</v>
      </c>
      <c r="U11">
        <v>15</v>
      </c>
      <c r="V11" s="1">
        <f t="shared" si="9"/>
        <v>0</v>
      </c>
      <c r="W11">
        <v>0</v>
      </c>
      <c r="X11" s="1">
        <f t="shared" si="10"/>
        <v>6.4761246869873071E-2</v>
      </c>
      <c r="Y11">
        <v>15</v>
      </c>
      <c r="Z11">
        <v>2</v>
      </c>
      <c r="AA11" s="1">
        <f t="shared" si="11"/>
        <v>0</v>
      </c>
      <c r="AB11">
        <v>0</v>
      </c>
      <c r="AC11" s="1">
        <f t="shared" si="12"/>
        <v>8.6348329159830761E-3</v>
      </c>
      <c r="AD11">
        <v>2</v>
      </c>
      <c r="AE11">
        <v>0</v>
      </c>
      <c r="AF11" s="1">
        <f t="shared" si="13"/>
        <v>0</v>
      </c>
      <c r="AG11">
        <v>0</v>
      </c>
      <c r="AH11" s="1">
        <f t="shared" si="14"/>
        <v>0</v>
      </c>
      <c r="AI11">
        <v>0</v>
      </c>
      <c r="AJ11">
        <v>124</v>
      </c>
      <c r="AK11" s="1">
        <f t="shared" si="15"/>
        <v>3.8856748121923843E-2</v>
      </c>
      <c r="AL11">
        <v>9</v>
      </c>
      <c r="AM11" s="1">
        <f t="shared" si="16"/>
        <v>0.49650289266902686</v>
      </c>
      <c r="AN11">
        <v>115</v>
      </c>
      <c r="AO11">
        <v>11320</v>
      </c>
      <c r="AP11" s="1">
        <f t="shared" si="17"/>
        <v>4.7189361885847507</v>
      </c>
      <c r="AQ11">
        <v>1093</v>
      </c>
      <c r="AR11" s="1">
        <f t="shared" si="18"/>
        <v>44.154218115879459</v>
      </c>
      <c r="AS11">
        <v>10227</v>
      </c>
      <c r="AT11">
        <v>193</v>
      </c>
      <c r="AU11" s="1">
        <f t="shared" si="19"/>
        <v>0</v>
      </c>
      <c r="AV11">
        <v>0</v>
      </c>
      <c r="AW11" s="1">
        <f t="shared" si="20"/>
        <v>0.83326137639236686</v>
      </c>
      <c r="AX11">
        <v>193</v>
      </c>
      <c r="AY11">
        <v>57</v>
      </c>
      <c r="AZ11">
        <v>166</v>
      </c>
      <c r="BA11">
        <v>176</v>
      </c>
      <c r="BB11">
        <v>12</v>
      </c>
      <c r="BC11">
        <v>6</v>
      </c>
      <c r="BD11">
        <v>10</v>
      </c>
      <c r="BE11">
        <v>16</v>
      </c>
      <c r="BF11">
        <v>8</v>
      </c>
      <c r="BG11">
        <v>12</v>
      </c>
      <c r="BH11">
        <v>20</v>
      </c>
      <c r="BI11">
        <v>18</v>
      </c>
      <c r="BJ11">
        <v>20</v>
      </c>
      <c r="BK11">
        <v>4</v>
      </c>
      <c r="BL11">
        <v>18</v>
      </c>
      <c r="BM11">
        <v>4</v>
      </c>
      <c r="BN11">
        <v>18</v>
      </c>
      <c r="BO11">
        <v>18</v>
      </c>
      <c r="BP11">
        <v>18</v>
      </c>
      <c r="BQ11">
        <v>81</v>
      </c>
      <c r="BR11">
        <v>8</v>
      </c>
      <c r="BS11">
        <v>81</v>
      </c>
      <c r="BT11">
        <v>36</v>
      </c>
      <c r="BU11">
        <v>166</v>
      </c>
      <c r="BV11">
        <v>168</v>
      </c>
      <c r="BW11">
        <v>23</v>
      </c>
      <c r="BX11">
        <v>18</v>
      </c>
      <c r="BY11">
        <v>23</v>
      </c>
    </row>
    <row r="12" spans="1:77" x14ac:dyDescent="0.3">
      <c r="A12" t="s">
        <v>76</v>
      </c>
      <c r="B12" t="s">
        <v>77</v>
      </c>
      <c r="C12">
        <f t="shared" si="0"/>
        <v>1558</v>
      </c>
      <c r="D12">
        <f t="shared" si="1"/>
        <v>19857</v>
      </c>
      <c r="E12">
        <f t="shared" si="2"/>
        <v>21415</v>
      </c>
      <c r="F12">
        <v>8469</v>
      </c>
      <c r="G12" s="1">
        <f t="shared" si="3"/>
        <v>3.166005136586505</v>
      </c>
      <c r="H12">
        <v>678</v>
      </c>
      <c r="I12" s="1">
        <f t="shared" si="4"/>
        <v>36.381041326173239</v>
      </c>
      <c r="J12">
        <v>7791</v>
      </c>
      <c r="K12">
        <v>394</v>
      </c>
      <c r="L12" s="1">
        <f t="shared" si="5"/>
        <v>0</v>
      </c>
      <c r="M12">
        <v>0</v>
      </c>
      <c r="N12" s="1">
        <f t="shared" si="6"/>
        <v>1.8398318935325706</v>
      </c>
      <c r="O12">
        <v>394</v>
      </c>
      <c r="P12">
        <v>10</v>
      </c>
      <c r="Q12" s="1">
        <f t="shared" si="7"/>
        <v>0</v>
      </c>
      <c r="R12">
        <v>0</v>
      </c>
      <c r="S12" s="1">
        <f t="shared" si="8"/>
        <v>4.6696240952603316E-2</v>
      </c>
      <c r="T12">
        <v>10</v>
      </c>
      <c r="U12">
        <v>1261</v>
      </c>
      <c r="V12" s="1">
        <f t="shared" si="9"/>
        <v>0.35489143123978523</v>
      </c>
      <c r="W12">
        <v>76</v>
      </c>
      <c r="X12" s="1">
        <f t="shared" si="10"/>
        <v>5.5335045528834925</v>
      </c>
      <c r="Y12">
        <v>1185</v>
      </c>
      <c r="Z12">
        <v>238</v>
      </c>
      <c r="AA12" s="1">
        <f t="shared" si="11"/>
        <v>0.15876721923885126</v>
      </c>
      <c r="AB12">
        <v>34</v>
      </c>
      <c r="AC12" s="1">
        <f t="shared" si="12"/>
        <v>0.95260331543310772</v>
      </c>
      <c r="AD12">
        <v>204</v>
      </c>
      <c r="AE12">
        <v>906</v>
      </c>
      <c r="AF12" s="1">
        <f t="shared" si="13"/>
        <v>0.21480270838197527</v>
      </c>
      <c r="AG12">
        <v>46</v>
      </c>
      <c r="AH12" s="1">
        <f t="shared" si="14"/>
        <v>4.0158767219238856</v>
      </c>
      <c r="AI12">
        <v>860</v>
      </c>
      <c r="AJ12">
        <v>419</v>
      </c>
      <c r="AK12" s="1">
        <f t="shared" si="15"/>
        <v>0</v>
      </c>
      <c r="AL12">
        <v>0</v>
      </c>
      <c r="AM12" s="1">
        <f t="shared" si="16"/>
        <v>1.9565724959140791</v>
      </c>
      <c r="AN12">
        <v>419</v>
      </c>
      <c r="AO12">
        <v>6586</v>
      </c>
      <c r="AP12" s="1">
        <f t="shared" si="17"/>
        <v>2.8951669390614052</v>
      </c>
      <c r="AQ12">
        <v>620</v>
      </c>
      <c r="AR12" s="1">
        <f t="shared" si="18"/>
        <v>27.858977352323137</v>
      </c>
      <c r="AS12">
        <v>5966</v>
      </c>
      <c r="AT12">
        <v>3132</v>
      </c>
      <c r="AU12" s="1">
        <f t="shared" si="19"/>
        <v>0.48564090590707448</v>
      </c>
      <c r="AV12">
        <v>104</v>
      </c>
      <c r="AW12" s="1">
        <f t="shared" si="20"/>
        <v>14.139621760448284</v>
      </c>
      <c r="AX12">
        <v>3028</v>
      </c>
      <c r="AY12">
        <v>294</v>
      </c>
      <c r="AZ12">
        <v>112</v>
      </c>
      <c r="BA12">
        <v>311</v>
      </c>
      <c r="BB12">
        <v>57</v>
      </c>
      <c r="BC12">
        <v>16</v>
      </c>
      <c r="BD12">
        <v>57</v>
      </c>
      <c r="BE12">
        <v>13</v>
      </c>
      <c r="BF12">
        <v>16</v>
      </c>
      <c r="BG12">
        <v>13</v>
      </c>
      <c r="BH12">
        <v>54</v>
      </c>
      <c r="BI12">
        <v>37</v>
      </c>
      <c r="BJ12">
        <v>76</v>
      </c>
      <c r="BK12">
        <v>4</v>
      </c>
      <c r="BL12">
        <v>52</v>
      </c>
      <c r="BM12">
        <v>51</v>
      </c>
      <c r="BN12">
        <v>265</v>
      </c>
      <c r="BO12">
        <v>70</v>
      </c>
      <c r="BP12">
        <v>236</v>
      </c>
      <c r="BQ12">
        <v>141</v>
      </c>
      <c r="BR12">
        <v>16</v>
      </c>
      <c r="BS12">
        <v>141</v>
      </c>
      <c r="BT12">
        <v>53</v>
      </c>
      <c r="BU12">
        <v>105</v>
      </c>
      <c r="BV12">
        <v>110</v>
      </c>
      <c r="BW12">
        <v>79</v>
      </c>
      <c r="BX12">
        <v>81</v>
      </c>
      <c r="BY12">
        <v>104</v>
      </c>
    </row>
    <row r="13" spans="1:77" x14ac:dyDescent="0.3">
      <c r="A13" t="s">
        <v>78</v>
      </c>
      <c r="B13" t="s">
        <v>79</v>
      </c>
      <c r="C13">
        <f t="shared" si="0"/>
        <v>1503</v>
      </c>
      <c r="D13">
        <f t="shared" si="1"/>
        <v>14186</v>
      </c>
      <c r="E13">
        <f t="shared" si="2"/>
        <v>15689</v>
      </c>
      <c r="F13">
        <v>7685</v>
      </c>
      <c r="G13" s="1">
        <f t="shared" si="3"/>
        <v>4.6401937663331001</v>
      </c>
      <c r="H13">
        <v>728</v>
      </c>
      <c r="I13" s="1">
        <f t="shared" si="4"/>
        <v>44.343170374147491</v>
      </c>
      <c r="J13">
        <v>6957</v>
      </c>
      <c r="K13">
        <v>60</v>
      </c>
      <c r="L13" s="1">
        <f t="shared" si="5"/>
        <v>5.0991140289374716E-2</v>
      </c>
      <c r="M13">
        <v>8</v>
      </c>
      <c r="N13" s="1">
        <f t="shared" si="6"/>
        <v>0.33144241188093565</v>
      </c>
      <c r="O13">
        <v>52</v>
      </c>
      <c r="P13">
        <v>22</v>
      </c>
      <c r="Q13" s="1">
        <f t="shared" si="7"/>
        <v>5.7365032825546565E-2</v>
      </c>
      <c r="R13">
        <v>9</v>
      </c>
      <c r="S13" s="1">
        <f t="shared" si="8"/>
        <v>8.2860602970233913E-2</v>
      </c>
      <c r="T13">
        <v>13</v>
      </c>
      <c r="U13">
        <v>73</v>
      </c>
      <c r="V13" s="1">
        <f t="shared" si="9"/>
        <v>0</v>
      </c>
      <c r="W13">
        <v>0</v>
      </c>
      <c r="X13" s="1">
        <f t="shared" si="10"/>
        <v>0.4652941551405444</v>
      </c>
      <c r="Y13">
        <v>73</v>
      </c>
      <c r="Z13">
        <v>12</v>
      </c>
      <c r="AA13" s="1">
        <f t="shared" si="11"/>
        <v>0</v>
      </c>
      <c r="AB13">
        <v>0</v>
      </c>
      <c r="AC13" s="1">
        <f t="shared" si="12"/>
        <v>7.6486710434062077E-2</v>
      </c>
      <c r="AD13">
        <v>12</v>
      </c>
      <c r="AE13">
        <v>11</v>
      </c>
      <c r="AF13" s="1">
        <f t="shared" si="13"/>
        <v>0</v>
      </c>
      <c r="AG13">
        <v>0</v>
      </c>
      <c r="AH13" s="1">
        <f t="shared" si="14"/>
        <v>7.0112817897890242E-2</v>
      </c>
      <c r="AI13">
        <v>11</v>
      </c>
      <c r="AJ13">
        <v>77</v>
      </c>
      <c r="AK13" s="1">
        <f t="shared" si="15"/>
        <v>0.19121677608515522</v>
      </c>
      <c r="AL13">
        <v>30</v>
      </c>
      <c r="AM13" s="1">
        <f t="shared" si="16"/>
        <v>0.29957294920007649</v>
      </c>
      <c r="AN13">
        <v>47</v>
      </c>
      <c r="AO13">
        <v>7632</v>
      </c>
      <c r="AP13" s="1">
        <f t="shared" si="17"/>
        <v>4.4999681305373196</v>
      </c>
      <c r="AQ13">
        <v>706</v>
      </c>
      <c r="AR13" s="1">
        <f t="shared" si="18"/>
        <v>44.145579705526167</v>
      </c>
      <c r="AS13">
        <v>6926</v>
      </c>
      <c r="AT13">
        <v>117</v>
      </c>
      <c r="AU13" s="1">
        <f t="shared" si="19"/>
        <v>0.14022563579578048</v>
      </c>
      <c r="AV13">
        <v>22</v>
      </c>
      <c r="AW13" s="1">
        <f t="shared" si="20"/>
        <v>0.6055197909363248</v>
      </c>
      <c r="AX13">
        <v>95</v>
      </c>
      <c r="AY13">
        <v>43</v>
      </c>
      <c r="AZ13">
        <v>114</v>
      </c>
      <c r="BA13">
        <v>121</v>
      </c>
      <c r="BB13">
        <v>53</v>
      </c>
      <c r="BC13">
        <v>10</v>
      </c>
      <c r="BD13">
        <v>51</v>
      </c>
      <c r="BE13">
        <v>14</v>
      </c>
      <c r="BF13">
        <v>11</v>
      </c>
      <c r="BG13">
        <v>12</v>
      </c>
      <c r="BH13">
        <v>59</v>
      </c>
      <c r="BI13">
        <v>16</v>
      </c>
      <c r="BJ13">
        <v>59</v>
      </c>
      <c r="BK13">
        <v>16</v>
      </c>
      <c r="BL13">
        <v>16</v>
      </c>
      <c r="BM13">
        <v>16</v>
      </c>
      <c r="BN13">
        <v>16</v>
      </c>
      <c r="BO13">
        <v>16</v>
      </c>
      <c r="BP13">
        <v>16</v>
      </c>
      <c r="BQ13">
        <v>65</v>
      </c>
      <c r="BR13">
        <v>34</v>
      </c>
      <c r="BS13">
        <v>51</v>
      </c>
      <c r="BT13">
        <v>19</v>
      </c>
      <c r="BU13">
        <v>111</v>
      </c>
      <c r="BV13">
        <v>115</v>
      </c>
      <c r="BW13">
        <v>42</v>
      </c>
      <c r="BX13">
        <v>24</v>
      </c>
      <c r="BY13">
        <v>46</v>
      </c>
    </row>
    <row r="14" spans="1:77" x14ac:dyDescent="0.3">
      <c r="A14" t="s">
        <v>80</v>
      </c>
      <c r="B14" t="s">
        <v>81</v>
      </c>
      <c r="C14">
        <f t="shared" si="0"/>
        <v>898</v>
      </c>
      <c r="D14">
        <f t="shared" si="1"/>
        <v>8610</v>
      </c>
      <c r="E14">
        <f t="shared" si="2"/>
        <v>9508</v>
      </c>
      <c r="F14">
        <v>4620</v>
      </c>
      <c r="G14" s="1">
        <f t="shared" si="3"/>
        <v>4.6592343289861171</v>
      </c>
      <c r="H14">
        <v>443</v>
      </c>
      <c r="I14" s="1">
        <f t="shared" si="4"/>
        <v>43.931426167437948</v>
      </c>
      <c r="J14">
        <v>4177</v>
      </c>
      <c r="K14">
        <v>38</v>
      </c>
      <c r="L14" s="1">
        <f t="shared" si="5"/>
        <v>7.3622212873369799E-2</v>
      </c>
      <c r="M14">
        <v>7</v>
      </c>
      <c r="N14" s="1">
        <f t="shared" si="6"/>
        <v>0.32604122843920907</v>
      </c>
      <c r="O14">
        <v>31</v>
      </c>
      <c r="P14">
        <v>11</v>
      </c>
      <c r="Q14" s="1">
        <f t="shared" si="7"/>
        <v>0</v>
      </c>
      <c r="R14">
        <v>0</v>
      </c>
      <c r="S14" s="1">
        <f t="shared" si="8"/>
        <v>0.11569204880100968</v>
      </c>
      <c r="T14">
        <v>11</v>
      </c>
      <c r="U14">
        <v>16</v>
      </c>
      <c r="V14" s="1">
        <f t="shared" si="9"/>
        <v>0</v>
      </c>
      <c r="W14">
        <v>0</v>
      </c>
      <c r="X14" s="1">
        <f t="shared" si="10"/>
        <v>0.16827934371055953</v>
      </c>
      <c r="Y14">
        <v>16</v>
      </c>
      <c r="Z14">
        <v>0</v>
      </c>
      <c r="AA14" s="1">
        <f t="shared" si="11"/>
        <v>0</v>
      </c>
      <c r="AB14">
        <v>0</v>
      </c>
      <c r="AC14" s="1">
        <f t="shared" si="12"/>
        <v>0</v>
      </c>
      <c r="AD14">
        <v>0</v>
      </c>
      <c r="AE14">
        <v>53</v>
      </c>
      <c r="AF14" s="1">
        <f t="shared" si="13"/>
        <v>0</v>
      </c>
      <c r="AG14">
        <v>0</v>
      </c>
      <c r="AH14" s="1">
        <f t="shared" si="14"/>
        <v>0.55742532604122841</v>
      </c>
      <c r="AI14">
        <v>53</v>
      </c>
      <c r="AJ14">
        <v>100</v>
      </c>
      <c r="AK14" s="1">
        <f t="shared" si="15"/>
        <v>5.2587294909549852E-2</v>
      </c>
      <c r="AL14">
        <v>5</v>
      </c>
      <c r="AM14" s="1">
        <f t="shared" si="16"/>
        <v>0.99915860328144723</v>
      </c>
      <c r="AN14">
        <v>95</v>
      </c>
      <c r="AO14">
        <v>4560</v>
      </c>
      <c r="AP14" s="1">
        <f t="shared" si="17"/>
        <v>4.5750946571308369</v>
      </c>
      <c r="AQ14">
        <v>435</v>
      </c>
      <c r="AR14" s="1">
        <f t="shared" si="18"/>
        <v>43.38451830037863</v>
      </c>
      <c r="AS14">
        <v>4125</v>
      </c>
      <c r="AT14">
        <v>110</v>
      </c>
      <c r="AU14" s="1">
        <f t="shared" si="19"/>
        <v>8.4139671855279763E-2</v>
      </c>
      <c r="AV14">
        <v>8</v>
      </c>
      <c r="AW14" s="1">
        <f t="shared" si="20"/>
        <v>1.0727808161548171</v>
      </c>
      <c r="AX14">
        <v>102</v>
      </c>
      <c r="AY14">
        <v>98</v>
      </c>
      <c r="AZ14">
        <v>92</v>
      </c>
      <c r="BA14">
        <v>124</v>
      </c>
      <c r="BB14">
        <v>37</v>
      </c>
      <c r="BC14">
        <v>11</v>
      </c>
      <c r="BD14">
        <v>36</v>
      </c>
      <c r="BE14">
        <v>14</v>
      </c>
      <c r="BF14">
        <v>14</v>
      </c>
      <c r="BG14">
        <v>14</v>
      </c>
      <c r="BH14">
        <v>13</v>
      </c>
      <c r="BI14">
        <v>14</v>
      </c>
      <c r="BJ14">
        <v>13</v>
      </c>
      <c r="BK14">
        <v>14</v>
      </c>
      <c r="BL14">
        <v>14</v>
      </c>
      <c r="BM14">
        <v>14</v>
      </c>
      <c r="BN14">
        <v>41</v>
      </c>
      <c r="BO14">
        <v>14</v>
      </c>
      <c r="BP14">
        <v>41</v>
      </c>
      <c r="BQ14">
        <v>63</v>
      </c>
      <c r="BR14">
        <v>11</v>
      </c>
      <c r="BS14">
        <v>62</v>
      </c>
      <c r="BT14">
        <v>93</v>
      </c>
      <c r="BU14">
        <v>90</v>
      </c>
      <c r="BV14">
        <v>121</v>
      </c>
      <c r="BW14">
        <v>16</v>
      </c>
      <c r="BX14">
        <v>13</v>
      </c>
      <c r="BY14">
        <v>20</v>
      </c>
    </row>
    <row r="15" spans="1:77" x14ac:dyDescent="0.3">
      <c r="A15" t="s">
        <v>82</v>
      </c>
      <c r="B15" t="s">
        <v>83</v>
      </c>
      <c r="C15">
        <f t="shared" si="0"/>
        <v>2024</v>
      </c>
      <c r="D15">
        <f t="shared" si="1"/>
        <v>20044</v>
      </c>
      <c r="E15">
        <f t="shared" si="2"/>
        <v>22068</v>
      </c>
      <c r="F15">
        <v>10496</v>
      </c>
      <c r="G15" s="1">
        <f t="shared" si="3"/>
        <v>4.3773790103317021</v>
      </c>
      <c r="H15">
        <v>966</v>
      </c>
      <c r="I15" s="1">
        <f t="shared" si="4"/>
        <v>43.184701830705094</v>
      </c>
      <c r="J15">
        <v>9530</v>
      </c>
      <c r="K15">
        <v>102</v>
      </c>
      <c r="L15" s="1">
        <f t="shared" si="5"/>
        <v>0</v>
      </c>
      <c r="M15">
        <v>0</v>
      </c>
      <c r="N15" s="1">
        <f t="shared" si="6"/>
        <v>0.46220772158781942</v>
      </c>
      <c r="O15">
        <v>102</v>
      </c>
      <c r="P15">
        <v>66</v>
      </c>
      <c r="Q15" s="1">
        <f t="shared" si="7"/>
        <v>9.0628965017219509E-2</v>
      </c>
      <c r="R15">
        <v>20</v>
      </c>
      <c r="S15" s="1">
        <f t="shared" si="8"/>
        <v>0.20844661953960483</v>
      </c>
      <c r="T15">
        <v>46</v>
      </c>
      <c r="U15">
        <v>128</v>
      </c>
      <c r="V15" s="1">
        <f t="shared" si="9"/>
        <v>0.22204096429218775</v>
      </c>
      <c r="W15">
        <v>49</v>
      </c>
      <c r="X15" s="1">
        <f t="shared" si="10"/>
        <v>0.35798441181801705</v>
      </c>
      <c r="Y15">
        <v>79</v>
      </c>
      <c r="Z15">
        <v>0</v>
      </c>
      <c r="AA15" s="1">
        <f t="shared" si="11"/>
        <v>0</v>
      </c>
      <c r="AB15">
        <v>0</v>
      </c>
      <c r="AC15" s="1">
        <f t="shared" si="12"/>
        <v>0</v>
      </c>
      <c r="AD15">
        <v>0</v>
      </c>
      <c r="AE15">
        <v>150</v>
      </c>
      <c r="AF15" s="1">
        <f t="shared" si="13"/>
        <v>0</v>
      </c>
      <c r="AG15">
        <v>0</v>
      </c>
      <c r="AH15" s="1">
        <f t="shared" si="14"/>
        <v>0.67971723762914626</v>
      </c>
      <c r="AI15">
        <v>150</v>
      </c>
      <c r="AJ15">
        <v>360</v>
      </c>
      <c r="AK15" s="1">
        <f t="shared" si="15"/>
        <v>1.3594344752582924E-2</v>
      </c>
      <c r="AL15">
        <v>3</v>
      </c>
      <c r="AM15" s="1">
        <f t="shared" si="16"/>
        <v>1.6177270255573681</v>
      </c>
      <c r="AN15">
        <v>357</v>
      </c>
      <c r="AO15">
        <v>10471</v>
      </c>
      <c r="AP15" s="1">
        <f t="shared" si="17"/>
        <v>4.3773790103317021</v>
      </c>
      <c r="AQ15">
        <v>966</v>
      </c>
      <c r="AR15" s="1">
        <f t="shared" si="18"/>
        <v>43.07141562443357</v>
      </c>
      <c r="AS15">
        <v>9505</v>
      </c>
      <c r="AT15">
        <v>295</v>
      </c>
      <c r="AU15" s="1">
        <f t="shared" si="19"/>
        <v>9.0628965017219509E-2</v>
      </c>
      <c r="AV15">
        <v>20</v>
      </c>
      <c r="AW15" s="1">
        <f t="shared" si="20"/>
        <v>1.2461482689867682</v>
      </c>
      <c r="AX15">
        <v>275</v>
      </c>
      <c r="AY15">
        <v>69</v>
      </c>
      <c r="AZ15">
        <v>176</v>
      </c>
      <c r="BA15">
        <v>188</v>
      </c>
      <c r="BB15">
        <v>139</v>
      </c>
      <c r="BC15">
        <v>18</v>
      </c>
      <c r="BD15">
        <v>139</v>
      </c>
      <c r="BE15">
        <v>74</v>
      </c>
      <c r="BF15">
        <v>31</v>
      </c>
      <c r="BG15">
        <v>47</v>
      </c>
      <c r="BH15">
        <v>8</v>
      </c>
      <c r="BI15">
        <v>52</v>
      </c>
      <c r="BJ15">
        <v>49</v>
      </c>
      <c r="BK15">
        <v>18</v>
      </c>
      <c r="BL15">
        <v>18</v>
      </c>
      <c r="BM15">
        <v>18</v>
      </c>
      <c r="BN15">
        <v>66</v>
      </c>
      <c r="BO15">
        <v>18</v>
      </c>
      <c r="BP15">
        <v>66</v>
      </c>
      <c r="BQ15">
        <v>125</v>
      </c>
      <c r="BR15">
        <v>4</v>
      </c>
      <c r="BS15">
        <v>125</v>
      </c>
      <c r="BT15">
        <v>63</v>
      </c>
      <c r="BU15">
        <v>176</v>
      </c>
      <c r="BV15">
        <v>189</v>
      </c>
      <c r="BW15">
        <v>16</v>
      </c>
      <c r="BX15">
        <v>31</v>
      </c>
      <c r="BY15">
        <v>34</v>
      </c>
    </row>
    <row r="16" spans="1:77" x14ac:dyDescent="0.3">
      <c r="A16" t="s">
        <v>84</v>
      </c>
      <c r="B16" t="s">
        <v>85</v>
      </c>
      <c r="C16">
        <f t="shared" si="0"/>
        <v>1470</v>
      </c>
      <c r="D16">
        <f t="shared" si="1"/>
        <v>12546</v>
      </c>
      <c r="E16">
        <f t="shared" si="2"/>
        <v>14016</v>
      </c>
      <c r="F16">
        <v>6819</v>
      </c>
      <c r="G16" s="1">
        <f t="shared" si="3"/>
        <v>5.1797945205479454</v>
      </c>
      <c r="H16">
        <v>726</v>
      </c>
      <c r="I16" s="1">
        <f t="shared" si="4"/>
        <v>43.471746575342465</v>
      </c>
      <c r="J16">
        <v>6093</v>
      </c>
      <c r="K16">
        <v>73</v>
      </c>
      <c r="L16" s="1">
        <f t="shared" si="5"/>
        <v>0</v>
      </c>
      <c r="M16">
        <v>0</v>
      </c>
      <c r="N16" s="1">
        <f t="shared" si="6"/>
        <v>0.52083333333333326</v>
      </c>
      <c r="O16">
        <v>73</v>
      </c>
      <c r="P16">
        <v>36</v>
      </c>
      <c r="Q16" s="1">
        <f t="shared" si="7"/>
        <v>3.5673515981735154E-2</v>
      </c>
      <c r="R16">
        <v>5</v>
      </c>
      <c r="S16" s="1">
        <f t="shared" si="8"/>
        <v>0.22117579908675797</v>
      </c>
      <c r="T16">
        <v>31</v>
      </c>
      <c r="U16">
        <v>34</v>
      </c>
      <c r="V16" s="1">
        <f t="shared" si="9"/>
        <v>4.2808219178082189E-2</v>
      </c>
      <c r="W16">
        <v>6</v>
      </c>
      <c r="X16" s="1">
        <f t="shared" si="10"/>
        <v>0.1997716894977169</v>
      </c>
      <c r="Y16">
        <v>28</v>
      </c>
      <c r="Z16">
        <v>17</v>
      </c>
      <c r="AA16" s="1">
        <f t="shared" si="11"/>
        <v>0</v>
      </c>
      <c r="AB16">
        <v>0</v>
      </c>
      <c r="AC16" s="1">
        <f t="shared" si="12"/>
        <v>0.12128995433789953</v>
      </c>
      <c r="AD16">
        <v>17</v>
      </c>
      <c r="AE16">
        <v>72</v>
      </c>
      <c r="AF16" s="1">
        <f t="shared" si="13"/>
        <v>0</v>
      </c>
      <c r="AG16">
        <v>0</v>
      </c>
      <c r="AH16" s="1">
        <f t="shared" si="14"/>
        <v>0.51369863013698625</v>
      </c>
      <c r="AI16">
        <v>72</v>
      </c>
      <c r="AJ16">
        <v>53</v>
      </c>
      <c r="AK16" s="1">
        <f t="shared" si="15"/>
        <v>7.1347031963470316E-3</v>
      </c>
      <c r="AL16">
        <v>1</v>
      </c>
      <c r="AM16" s="1">
        <f t="shared" si="16"/>
        <v>0.37100456621004563</v>
      </c>
      <c r="AN16">
        <v>52</v>
      </c>
      <c r="AO16">
        <v>6678</v>
      </c>
      <c r="AP16" s="1">
        <f t="shared" si="17"/>
        <v>5.1797945205479454</v>
      </c>
      <c r="AQ16">
        <v>726</v>
      </c>
      <c r="AR16" s="1">
        <f t="shared" si="18"/>
        <v>42.465753424657535</v>
      </c>
      <c r="AS16">
        <v>5952</v>
      </c>
      <c r="AT16">
        <v>234</v>
      </c>
      <c r="AU16" s="1">
        <f t="shared" si="19"/>
        <v>4.2808219178082189E-2</v>
      </c>
      <c r="AV16">
        <v>6</v>
      </c>
      <c r="AW16" s="1">
        <f t="shared" si="20"/>
        <v>1.6267123287671232</v>
      </c>
      <c r="AX16">
        <v>228</v>
      </c>
      <c r="AY16">
        <v>70</v>
      </c>
      <c r="AZ16">
        <v>152</v>
      </c>
      <c r="BA16">
        <v>149</v>
      </c>
      <c r="BB16">
        <v>63</v>
      </c>
      <c r="BC16">
        <v>16</v>
      </c>
      <c r="BD16">
        <v>63</v>
      </c>
      <c r="BE16">
        <v>41</v>
      </c>
      <c r="BF16">
        <v>11</v>
      </c>
      <c r="BG16">
        <v>39</v>
      </c>
      <c r="BH16">
        <v>15</v>
      </c>
      <c r="BI16">
        <v>10</v>
      </c>
      <c r="BJ16">
        <v>12</v>
      </c>
      <c r="BK16">
        <v>25</v>
      </c>
      <c r="BL16">
        <v>16</v>
      </c>
      <c r="BM16">
        <v>25</v>
      </c>
      <c r="BN16">
        <v>58</v>
      </c>
      <c r="BO16">
        <v>16</v>
      </c>
      <c r="BP16">
        <v>58</v>
      </c>
      <c r="BQ16">
        <v>46</v>
      </c>
      <c r="BR16">
        <v>2</v>
      </c>
      <c r="BS16">
        <v>46</v>
      </c>
      <c r="BT16">
        <v>37</v>
      </c>
      <c r="BU16">
        <v>152</v>
      </c>
      <c r="BV16">
        <v>154</v>
      </c>
      <c r="BW16">
        <v>20</v>
      </c>
      <c r="BX16">
        <v>10</v>
      </c>
      <c r="BY16">
        <v>24</v>
      </c>
    </row>
    <row r="17" spans="1:77" x14ac:dyDescent="0.3">
      <c r="A17" t="s">
        <v>86</v>
      </c>
      <c r="B17" t="s">
        <v>87</v>
      </c>
      <c r="C17">
        <f t="shared" si="0"/>
        <v>1724</v>
      </c>
      <c r="D17">
        <f t="shared" si="1"/>
        <v>19508</v>
      </c>
      <c r="E17">
        <f t="shared" si="2"/>
        <v>21232</v>
      </c>
      <c r="F17">
        <v>10484</v>
      </c>
      <c r="G17" s="1">
        <f t="shared" si="3"/>
        <v>3.9139035418236623</v>
      </c>
      <c r="H17">
        <v>831</v>
      </c>
      <c r="I17" s="1">
        <f t="shared" si="4"/>
        <v>45.464393368500374</v>
      </c>
      <c r="J17">
        <v>9653</v>
      </c>
      <c r="K17">
        <v>36</v>
      </c>
      <c r="L17" s="1">
        <f t="shared" si="5"/>
        <v>0</v>
      </c>
      <c r="M17">
        <v>0</v>
      </c>
      <c r="N17" s="1">
        <f t="shared" si="6"/>
        <v>0.16955538809344384</v>
      </c>
      <c r="O17">
        <v>36</v>
      </c>
      <c r="P17">
        <v>19</v>
      </c>
      <c r="Q17" s="1">
        <f t="shared" si="7"/>
        <v>7.0648078372268275E-2</v>
      </c>
      <c r="R17">
        <v>15</v>
      </c>
      <c r="S17" s="1">
        <f t="shared" si="8"/>
        <v>1.8839487565938208E-2</v>
      </c>
      <c r="T17">
        <v>4</v>
      </c>
      <c r="U17">
        <v>110</v>
      </c>
      <c r="V17" s="1">
        <f t="shared" si="9"/>
        <v>0</v>
      </c>
      <c r="W17">
        <v>0</v>
      </c>
      <c r="X17" s="1">
        <f t="shared" si="10"/>
        <v>0.51808590806330068</v>
      </c>
      <c r="Y17">
        <v>110</v>
      </c>
      <c r="Z17">
        <v>0</v>
      </c>
      <c r="AA17" s="1">
        <f t="shared" si="11"/>
        <v>0</v>
      </c>
      <c r="AB17">
        <v>0</v>
      </c>
      <c r="AC17" s="1">
        <f t="shared" si="12"/>
        <v>0</v>
      </c>
      <c r="AD17">
        <v>0</v>
      </c>
      <c r="AE17">
        <v>1</v>
      </c>
      <c r="AF17" s="1">
        <f t="shared" si="13"/>
        <v>0</v>
      </c>
      <c r="AG17">
        <v>0</v>
      </c>
      <c r="AH17" s="1">
        <f t="shared" si="14"/>
        <v>4.709871891484552E-3</v>
      </c>
      <c r="AI17">
        <v>1</v>
      </c>
      <c r="AJ17">
        <v>85</v>
      </c>
      <c r="AK17" s="1">
        <f t="shared" si="15"/>
        <v>0.22136397889977394</v>
      </c>
      <c r="AL17">
        <v>47</v>
      </c>
      <c r="AM17" s="1">
        <f t="shared" si="16"/>
        <v>0.17897513187641298</v>
      </c>
      <c r="AN17">
        <v>38</v>
      </c>
      <c r="AO17">
        <v>10245</v>
      </c>
      <c r="AP17" s="1">
        <f t="shared" si="17"/>
        <v>3.8055764883195176</v>
      </c>
      <c r="AQ17">
        <v>808</v>
      </c>
      <c r="AR17" s="1">
        <f t="shared" si="18"/>
        <v>44.447061039939712</v>
      </c>
      <c r="AS17">
        <v>9437</v>
      </c>
      <c r="AT17">
        <v>252</v>
      </c>
      <c r="AU17" s="1">
        <f t="shared" si="19"/>
        <v>0.10832705350414468</v>
      </c>
      <c r="AV17">
        <v>23</v>
      </c>
      <c r="AW17" s="1">
        <f t="shared" si="20"/>
        <v>1.0785606631499622</v>
      </c>
      <c r="AX17">
        <v>229</v>
      </c>
      <c r="AY17">
        <v>29</v>
      </c>
      <c r="AZ17">
        <v>167</v>
      </c>
      <c r="BA17">
        <v>165</v>
      </c>
      <c r="BB17">
        <v>39</v>
      </c>
      <c r="BC17">
        <v>16</v>
      </c>
      <c r="BD17">
        <v>39</v>
      </c>
      <c r="BE17">
        <v>25</v>
      </c>
      <c r="BF17">
        <v>25</v>
      </c>
      <c r="BG17">
        <v>5</v>
      </c>
      <c r="BH17">
        <v>31</v>
      </c>
      <c r="BI17">
        <v>16</v>
      </c>
      <c r="BJ17">
        <v>31</v>
      </c>
      <c r="BK17">
        <v>16</v>
      </c>
      <c r="BL17">
        <v>16</v>
      </c>
      <c r="BM17">
        <v>16</v>
      </c>
      <c r="BN17">
        <v>3</v>
      </c>
      <c r="BO17">
        <v>16</v>
      </c>
      <c r="BP17">
        <v>3</v>
      </c>
      <c r="BQ17">
        <v>40</v>
      </c>
      <c r="BR17">
        <v>38</v>
      </c>
      <c r="BS17">
        <v>31</v>
      </c>
      <c r="BT17">
        <v>17</v>
      </c>
      <c r="BU17">
        <v>161</v>
      </c>
      <c r="BV17">
        <v>162</v>
      </c>
      <c r="BW17">
        <v>15</v>
      </c>
      <c r="BX17">
        <v>22</v>
      </c>
      <c r="BY17">
        <v>28</v>
      </c>
    </row>
    <row r="18" spans="1:77" x14ac:dyDescent="0.3">
      <c r="A18" t="s">
        <v>88</v>
      </c>
      <c r="B18" t="s">
        <v>89</v>
      </c>
      <c r="C18">
        <f t="shared" si="0"/>
        <v>5515</v>
      </c>
      <c r="D18">
        <f t="shared" si="1"/>
        <v>42294</v>
      </c>
      <c r="E18">
        <f t="shared" si="2"/>
        <v>47809</v>
      </c>
      <c r="F18">
        <v>22867</v>
      </c>
      <c r="G18" s="1">
        <f t="shared" si="3"/>
        <v>5.6516555460268982</v>
      </c>
      <c r="H18">
        <v>2702</v>
      </c>
      <c r="I18" s="1">
        <f t="shared" si="4"/>
        <v>42.178250956932793</v>
      </c>
      <c r="J18">
        <v>20165</v>
      </c>
      <c r="K18">
        <v>543</v>
      </c>
      <c r="L18" s="1">
        <f t="shared" si="5"/>
        <v>0.10876613189985149</v>
      </c>
      <c r="M18">
        <v>52</v>
      </c>
      <c r="N18" s="1">
        <f t="shared" si="6"/>
        <v>1.0270032839005208</v>
      </c>
      <c r="O18">
        <v>491</v>
      </c>
      <c r="P18">
        <v>120</v>
      </c>
      <c r="Q18" s="1">
        <f t="shared" si="7"/>
        <v>4.6016440419167942E-2</v>
      </c>
      <c r="R18">
        <v>22</v>
      </c>
      <c r="S18" s="1">
        <f t="shared" si="8"/>
        <v>0.20498232550356629</v>
      </c>
      <c r="T18">
        <v>98</v>
      </c>
      <c r="U18">
        <v>321</v>
      </c>
      <c r="V18" s="1">
        <f t="shared" si="9"/>
        <v>0</v>
      </c>
      <c r="W18">
        <v>0</v>
      </c>
      <c r="X18" s="1">
        <f t="shared" si="10"/>
        <v>0.67142169884331404</v>
      </c>
      <c r="Y18">
        <v>321</v>
      </c>
      <c r="Z18">
        <v>29</v>
      </c>
      <c r="AA18" s="1">
        <f t="shared" si="11"/>
        <v>0</v>
      </c>
      <c r="AB18">
        <v>0</v>
      </c>
      <c r="AC18" s="1">
        <f t="shared" si="12"/>
        <v>6.0658035097994098E-2</v>
      </c>
      <c r="AD18">
        <v>29</v>
      </c>
      <c r="AE18">
        <v>249</v>
      </c>
      <c r="AF18" s="1">
        <f t="shared" si="13"/>
        <v>2.0916563826894521E-2</v>
      </c>
      <c r="AG18">
        <v>10</v>
      </c>
      <c r="AH18" s="1">
        <f t="shared" si="14"/>
        <v>0.49990587546277898</v>
      </c>
      <c r="AI18">
        <v>239</v>
      </c>
      <c r="AJ18">
        <v>396</v>
      </c>
      <c r="AK18" s="1">
        <f t="shared" si="15"/>
        <v>3.555815850572068E-2</v>
      </c>
      <c r="AL18">
        <v>17</v>
      </c>
      <c r="AM18" s="1">
        <f t="shared" si="16"/>
        <v>0.79273776903930215</v>
      </c>
      <c r="AN18">
        <v>379</v>
      </c>
      <c r="AO18">
        <v>22013</v>
      </c>
      <c r="AP18" s="1">
        <f t="shared" si="17"/>
        <v>5.6181890439038673</v>
      </c>
      <c r="AQ18">
        <v>2686</v>
      </c>
      <c r="AR18" s="1">
        <f t="shared" si="18"/>
        <v>40.425442908239035</v>
      </c>
      <c r="AS18">
        <v>19327</v>
      </c>
      <c r="AT18">
        <v>1271</v>
      </c>
      <c r="AU18" s="1">
        <f t="shared" si="19"/>
        <v>5.4383065949925743E-2</v>
      </c>
      <c r="AV18">
        <v>26</v>
      </c>
      <c r="AW18" s="1">
        <f t="shared" si="20"/>
        <v>2.6041121964483676</v>
      </c>
      <c r="AX18">
        <v>1245</v>
      </c>
      <c r="AY18">
        <v>185</v>
      </c>
      <c r="AZ18">
        <v>435</v>
      </c>
      <c r="BA18">
        <v>411</v>
      </c>
      <c r="BB18">
        <v>169</v>
      </c>
      <c r="BC18">
        <v>58</v>
      </c>
      <c r="BD18">
        <v>185</v>
      </c>
      <c r="BE18">
        <v>53</v>
      </c>
      <c r="BF18">
        <v>35</v>
      </c>
      <c r="BG18">
        <v>55</v>
      </c>
      <c r="BH18">
        <v>72</v>
      </c>
      <c r="BI18">
        <v>21</v>
      </c>
      <c r="BJ18">
        <v>72</v>
      </c>
      <c r="BK18">
        <v>36</v>
      </c>
      <c r="BL18">
        <v>21</v>
      </c>
      <c r="BM18">
        <v>36</v>
      </c>
      <c r="BN18">
        <v>120</v>
      </c>
      <c r="BO18">
        <v>17</v>
      </c>
      <c r="BP18">
        <v>122</v>
      </c>
      <c r="BQ18">
        <v>155</v>
      </c>
      <c r="BR18">
        <v>21</v>
      </c>
      <c r="BS18">
        <v>156</v>
      </c>
      <c r="BT18">
        <v>88</v>
      </c>
      <c r="BU18">
        <v>431</v>
      </c>
      <c r="BV18">
        <v>412</v>
      </c>
      <c r="BW18">
        <v>70</v>
      </c>
      <c r="BX18">
        <v>32</v>
      </c>
      <c r="BY18">
        <v>83</v>
      </c>
    </row>
    <row r="19" spans="1:77" x14ac:dyDescent="0.3">
      <c r="A19" t="s">
        <v>90</v>
      </c>
      <c r="B19" t="s">
        <v>91</v>
      </c>
      <c r="C19">
        <f t="shared" si="0"/>
        <v>1011</v>
      </c>
      <c r="D19">
        <f t="shared" si="1"/>
        <v>10685</v>
      </c>
      <c r="E19">
        <f t="shared" si="2"/>
        <v>11696</v>
      </c>
      <c r="F19">
        <v>5637</v>
      </c>
      <c r="G19" s="1">
        <f t="shared" si="3"/>
        <v>4.1039671682626535</v>
      </c>
      <c r="H19">
        <v>480</v>
      </c>
      <c r="I19" s="1">
        <f t="shared" si="4"/>
        <v>44.091997264021884</v>
      </c>
      <c r="J19">
        <v>5157</v>
      </c>
      <c r="K19">
        <v>262</v>
      </c>
      <c r="L19" s="1">
        <f t="shared" si="5"/>
        <v>0.23084815321477428</v>
      </c>
      <c r="M19">
        <v>27</v>
      </c>
      <c r="N19" s="1">
        <f t="shared" si="6"/>
        <v>2.0092339261285912</v>
      </c>
      <c r="O19">
        <v>235</v>
      </c>
      <c r="P19">
        <v>0</v>
      </c>
      <c r="Q19" s="1">
        <f t="shared" si="7"/>
        <v>0</v>
      </c>
      <c r="R19">
        <v>0</v>
      </c>
      <c r="S19" s="1">
        <f t="shared" si="8"/>
        <v>0</v>
      </c>
      <c r="T19">
        <v>0</v>
      </c>
      <c r="U19">
        <v>0</v>
      </c>
      <c r="V19" s="1">
        <f t="shared" si="9"/>
        <v>0</v>
      </c>
      <c r="W19">
        <v>0</v>
      </c>
      <c r="X19" s="1">
        <f t="shared" si="10"/>
        <v>0</v>
      </c>
      <c r="Y19">
        <v>0</v>
      </c>
      <c r="Z19">
        <v>0</v>
      </c>
      <c r="AA19" s="1">
        <f t="shared" si="11"/>
        <v>0</v>
      </c>
      <c r="AB19">
        <v>0</v>
      </c>
      <c r="AC19" s="1">
        <f t="shared" si="12"/>
        <v>0</v>
      </c>
      <c r="AD19">
        <v>0</v>
      </c>
      <c r="AE19">
        <v>0</v>
      </c>
      <c r="AF19" s="1">
        <f t="shared" si="13"/>
        <v>0</v>
      </c>
      <c r="AG19">
        <v>0</v>
      </c>
      <c r="AH19" s="1">
        <f t="shared" si="14"/>
        <v>0</v>
      </c>
      <c r="AI19">
        <v>0</v>
      </c>
      <c r="AJ19">
        <v>160</v>
      </c>
      <c r="AK19" s="1">
        <f t="shared" si="15"/>
        <v>0.20519835841313269</v>
      </c>
      <c r="AL19">
        <v>24</v>
      </c>
      <c r="AM19" s="1">
        <f t="shared" si="16"/>
        <v>1.1627906976744187</v>
      </c>
      <c r="AN19">
        <v>136</v>
      </c>
      <c r="AO19">
        <v>5594</v>
      </c>
      <c r="AP19" s="1">
        <f t="shared" si="17"/>
        <v>4.0526675786593707</v>
      </c>
      <c r="AQ19">
        <v>474</v>
      </c>
      <c r="AR19" s="1">
        <f t="shared" si="18"/>
        <v>43.775649794801637</v>
      </c>
      <c r="AS19">
        <v>5120</v>
      </c>
      <c r="AT19">
        <v>43</v>
      </c>
      <c r="AU19" s="1">
        <f t="shared" si="19"/>
        <v>5.1299589603283173E-2</v>
      </c>
      <c r="AV19">
        <v>6</v>
      </c>
      <c r="AW19" s="1">
        <f t="shared" si="20"/>
        <v>0.31634746922024626</v>
      </c>
      <c r="AX19">
        <v>37</v>
      </c>
      <c r="AY19">
        <v>75</v>
      </c>
      <c r="AZ19">
        <v>122</v>
      </c>
      <c r="BA19">
        <v>133</v>
      </c>
      <c r="BB19">
        <v>93</v>
      </c>
      <c r="BC19">
        <v>36</v>
      </c>
      <c r="BD19">
        <v>92</v>
      </c>
      <c r="BE19">
        <v>16</v>
      </c>
      <c r="BF19">
        <v>16</v>
      </c>
      <c r="BG19">
        <v>16</v>
      </c>
      <c r="BH19">
        <v>16</v>
      </c>
      <c r="BI19">
        <v>16</v>
      </c>
      <c r="BJ19">
        <v>16</v>
      </c>
      <c r="BK19">
        <v>16</v>
      </c>
      <c r="BL19">
        <v>16</v>
      </c>
      <c r="BM19">
        <v>16</v>
      </c>
      <c r="BN19">
        <v>16</v>
      </c>
      <c r="BO19">
        <v>16</v>
      </c>
      <c r="BP19">
        <v>16</v>
      </c>
      <c r="BQ19">
        <v>70</v>
      </c>
      <c r="BR19">
        <v>32</v>
      </c>
      <c r="BS19">
        <v>76</v>
      </c>
      <c r="BT19">
        <v>50</v>
      </c>
      <c r="BU19">
        <v>118</v>
      </c>
      <c r="BV19">
        <v>128</v>
      </c>
      <c r="BW19">
        <v>47</v>
      </c>
      <c r="BX19">
        <v>11</v>
      </c>
      <c r="BY19">
        <v>42</v>
      </c>
    </row>
    <row r="20" spans="1:77" x14ac:dyDescent="0.3">
      <c r="A20" t="s">
        <v>92</v>
      </c>
      <c r="B20" t="s">
        <v>93</v>
      </c>
      <c r="C20">
        <f t="shared" si="0"/>
        <v>1428</v>
      </c>
      <c r="D20">
        <f t="shared" si="1"/>
        <v>11906</v>
      </c>
      <c r="E20">
        <f t="shared" si="2"/>
        <v>13334</v>
      </c>
      <c r="F20">
        <v>6561</v>
      </c>
      <c r="G20" s="1">
        <f t="shared" si="3"/>
        <v>5.1222438878056096</v>
      </c>
      <c r="H20">
        <v>683</v>
      </c>
      <c r="I20" s="1">
        <f t="shared" si="4"/>
        <v>44.082795860206993</v>
      </c>
      <c r="J20">
        <v>5878</v>
      </c>
      <c r="K20">
        <v>50</v>
      </c>
      <c r="L20" s="1">
        <f t="shared" si="5"/>
        <v>0.22498875056247186</v>
      </c>
      <c r="M20">
        <v>30</v>
      </c>
      <c r="N20" s="1">
        <f t="shared" si="6"/>
        <v>0.14999250037498127</v>
      </c>
      <c r="O20">
        <v>20</v>
      </c>
      <c r="P20">
        <v>15</v>
      </c>
      <c r="Q20" s="1">
        <f t="shared" si="7"/>
        <v>7.4996250187490624E-3</v>
      </c>
      <c r="R20">
        <v>1</v>
      </c>
      <c r="S20" s="1">
        <f t="shared" si="8"/>
        <v>0.10499475026248686</v>
      </c>
      <c r="T20">
        <v>14</v>
      </c>
      <c r="U20">
        <v>12</v>
      </c>
      <c r="V20" s="1">
        <f t="shared" si="9"/>
        <v>1.4999250037498125E-2</v>
      </c>
      <c r="W20">
        <v>2</v>
      </c>
      <c r="X20" s="1">
        <f t="shared" si="10"/>
        <v>7.4996250187490635E-2</v>
      </c>
      <c r="Y20">
        <v>10</v>
      </c>
      <c r="Z20">
        <v>2</v>
      </c>
      <c r="AA20" s="1">
        <f t="shared" si="11"/>
        <v>0</v>
      </c>
      <c r="AB20">
        <v>0</v>
      </c>
      <c r="AC20" s="1">
        <f t="shared" si="12"/>
        <v>1.4999250037498125E-2</v>
      </c>
      <c r="AD20">
        <v>2</v>
      </c>
      <c r="AE20">
        <v>41</v>
      </c>
      <c r="AF20" s="1">
        <f t="shared" si="13"/>
        <v>0</v>
      </c>
      <c r="AG20">
        <v>0</v>
      </c>
      <c r="AH20" s="1">
        <f t="shared" si="14"/>
        <v>0.30748462576871155</v>
      </c>
      <c r="AI20">
        <v>41</v>
      </c>
      <c r="AJ20">
        <v>45</v>
      </c>
      <c r="AK20" s="1">
        <f t="shared" si="15"/>
        <v>0.15749212539373031</v>
      </c>
      <c r="AL20">
        <v>21</v>
      </c>
      <c r="AM20" s="1">
        <f t="shared" si="16"/>
        <v>0.17999100044997748</v>
      </c>
      <c r="AN20">
        <v>24</v>
      </c>
      <c r="AO20">
        <v>6359</v>
      </c>
      <c r="AP20" s="1">
        <f t="shared" si="17"/>
        <v>5.092245387730614</v>
      </c>
      <c r="AQ20">
        <v>679</v>
      </c>
      <c r="AR20" s="1">
        <f t="shared" si="18"/>
        <v>42.597870106494675</v>
      </c>
      <c r="AS20">
        <v>5680</v>
      </c>
      <c r="AT20">
        <v>249</v>
      </c>
      <c r="AU20" s="1">
        <f t="shared" si="19"/>
        <v>8.9995500224988742E-2</v>
      </c>
      <c r="AV20">
        <v>12</v>
      </c>
      <c r="AW20" s="1">
        <f t="shared" si="20"/>
        <v>1.7774111294435277</v>
      </c>
      <c r="AX20">
        <v>237</v>
      </c>
      <c r="AY20">
        <v>88</v>
      </c>
      <c r="AZ20">
        <v>132</v>
      </c>
      <c r="BA20">
        <v>168</v>
      </c>
      <c r="BB20">
        <v>35</v>
      </c>
      <c r="BC20">
        <v>36</v>
      </c>
      <c r="BD20">
        <v>19</v>
      </c>
      <c r="BE20">
        <v>17</v>
      </c>
      <c r="BF20">
        <v>2</v>
      </c>
      <c r="BG20">
        <v>17</v>
      </c>
      <c r="BH20">
        <v>17</v>
      </c>
      <c r="BI20">
        <v>4</v>
      </c>
      <c r="BJ20">
        <v>16</v>
      </c>
      <c r="BK20">
        <v>4</v>
      </c>
      <c r="BL20">
        <v>16</v>
      </c>
      <c r="BM20">
        <v>4</v>
      </c>
      <c r="BN20">
        <v>60</v>
      </c>
      <c r="BO20">
        <v>16</v>
      </c>
      <c r="BP20">
        <v>60</v>
      </c>
      <c r="BQ20">
        <v>33</v>
      </c>
      <c r="BR20">
        <v>25</v>
      </c>
      <c r="BS20">
        <v>22</v>
      </c>
      <c r="BT20">
        <v>16</v>
      </c>
      <c r="BU20">
        <v>132</v>
      </c>
      <c r="BV20">
        <v>133</v>
      </c>
      <c r="BW20">
        <v>45</v>
      </c>
      <c r="BX20">
        <v>17</v>
      </c>
      <c r="BY20">
        <v>47</v>
      </c>
    </row>
    <row r="21" spans="1:77" x14ac:dyDescent="0.3">
      <c r="A21" t="s">
        <v>94</v>
      </c>
      <c r="B21" t="s">
        <v>95</v>
      </c>
      <c r="C21">
        <f t="shared" si="0"/>
        <v>1965</v>
      </c>
      <c r="D21">
        <f t="shared" si="1"/>
        <v>8398</v>
      </c>
      <c r="E21">
        <f t="shared" si="2"/>
        <v>10363</v>
      </c>
      <c r="F21">
        <v>5013</v>
      </c>
      <c r="G21" s="1">
        <f t="shared" si="3"/>
        <v>8.5978963620573197</v>
      </c>
      <c r="H21">
        <v>891</v>
      </c>
      <c r="I21" s="1">
        <f t="shared" si="4"/>
        <v>39.776126604265173</v>
      </c>
      <c r="J21">
        <v>4122</v>
      </c>
      <c r="K21">
        <v>7</v>
      </c>
      <c r="L21" s="1">
        <f t="shared" si="5"/>
        <v>0</v>
      </c>
      <c r="M21">
        <v>0</v>
      </c>
      <c r="N21" s="1">
        <f t="shared" si="6"/>
        <v>6.7548007333783661E-2</v>
      </c>
      <c r="O21">
        <v>7</v>
      </c>
      <c r="P21">
        <v>15</v>
      </c>
      <c r="Q21" s="1">
        <f t="shared" si="7"/>
        <v>8.684743800057898E-2</v>
      </c>
      <c r="R21">
        <v>9</v>
      </c>
      <c r="S21" s="1">
        <f t="shared" si="8"/>
        <v>5.7898292000385987E-2</v>
      </c>
      <c r="T21">
        <v>6</v>
      </c>
      <c r="U21">
        <v>5</v>
      </c>
      <c r="V21" s="1">
        <f t="shared" si="9"/>
        <v>0</v>
      </c>
      <c r="W21">
        <v>0</v>
      </c>
      <c r="X21" s="1">
        <f t="shared" si="10"/>
        <v>4.824857666698832E-2</v>
      </c>
      <c r="Y21">
        <v>5</v>
      </c>
      <c r="Z21">
        <v>0</v>
      </c>
      <c r="AA21" s="1">
        <f t="shared" si="11"/>
        <v>0</v>
      </c>
      <c r="AB21">
        <v>0</v>
      </c>
      <c r="AC21" s="1">
        <f t="shared" si="12"/>
        <v>0</v>
      </c>
      <c r="AD21">
        <v>0</v>
      </c>
      <c r="AE21">
        <v>36</v>
      </c>
      <c r="AF21" s="1">
        <f t="shared" si="13"/>
        <v>2.8949146000192993E-2</v>
      </c>
      <c r="AG21">
        <v>3</v>
      </c>
      <c r="AH21" s="1">
        <f t="shared" si="14"/>
        <v>0.31844060600212293</v>
      </c>
      <c r="AI21">
        <v>33</v>
      </c>
      <c r="AJ21">
        <v>237</v>
      </c>
      <c r="AK21" s="1">
        <f t="shared" si="15"/>
        <v>1.6211521760108076</v>
      </c>
      <c r="AL21">
        <v>168</v>
      </c>
      <c r="AM21" s="1">
        <f t="shared" si="16"/>
        <v>0.66583035800443879</v>
      </c>
      <c r="AN21">
        <v>69</v>
      </c>
      <c r="AO21">
        <v>4251</v>
      </c>
      <c r="AP21" s="1">
        <f t="shared" si="17"/>
        <v>6.6390041493775938</v>
      </c>
      <c r="AQ21">
        <v>688</v>
      </c>
      <c r="AR21" s="1">
        <f t="shared" si="18"/>
        <v>34.381935732895883</v>
      </c>
      <c r="AS21">
        <v>3563</v>
      </c>
      <c r="AT21">
        <v>799</v>
      </c>
      <c r="AU21" s="1">
        <f t="shared" si="19"/>
        <v>1.9878413586799191</v>
      </c>
      <c r="AV21">
        <v>206</v>
      </c>
      <c r="AW21" s="1">
        <f t="shared" si="20"/>
        <v>5.7222811927048154</v>
      </c>
      <c r="AX21">
        <v>593</v>
      </c>
      <c r="AY21">
        <v>50</v>
      </c>
      <c r="AZ21">
        <v>212</v>
      </c>
      <c r="BA21">
        <v>235</v>
      </c>
      <c r="BB21">
        <v>12</v>
      </c>
      <c r="BC21">
        <v>14</v>
      </c>
      <c r="BD21">
        <v>12</v>
      </c>
      <c r="BE21">
        <v>25</v>
      </c>
      <c r="BF21">
        <v>16</v>
      </c>
      <c r="BG21">
        <v>20</v>
      </c>
      <c r="BH21">
        <v>7</v>
      </c>
      <c r="BI21">
        <v>14</v>
      </c>
      <c r="BJ21">
        <v>7</v>
      </c>
      <c r="BK21">
        <v>14</v>
      </c>
      <c r="BL21">
        <v>14</v>
      </c>
      <c r="BM21">
        <v>14</v>
      </c>
      <c r="BN21">
        <v>30</v>
      </c>
      <c r="BO21">
        <v>6</v>
      </c>
      <c r="BP21">
        <v>30</v>
      </c>
      <c r="BQ21">
        <v>43</v>
      </c>
      <c r="BR21">
        <v>66</v>
      </c>
      <c r="BS21">
        <v>80</v>
      </c>
      <c r="BT21">
        <v>18</v>
      </c>
      <c r="BU21">
        <v>156</v>
      </c>
      <c r="BV21">
        <v>155</v>
      </c>
      <c r="BW21">
        <v>32</v>
      </c>
      <c r="BX21">
        <v>148</v>
      </c>
      <c r="BY21">
        <v>168</v>
      </c>
    </row>
    <row r="22" spans="1:77" x14ac:dyDescent="0.3">
      <c r="A22" t="s">
        <v>96</v>
      </c>
      <c r="B22" t="s">
        <v>97</v>
      </c>
      <c r="C22">
        <f t="shared" si="0"/>
        <v>2075</v>
      </c>
      <c r="D22">
        <f t="shared" si="1"/>
        <v>15716</v>
      </c>
      <c r="E22">
        <f t="shared" si="2"/>
        <v>17791</v>
      </c>
      <c r="F22">
        <v>8639</v>
      </c>
      <c r="G22" s="1">
        <f t="shared" si="3"/>
        <v>5.6489236130627845</v>
      </c>
      <c r="H22">
        <v>1005</v>
      </c>
      <c r="I22" s="1">
        <f t="shared" si="4"/>
        <v>42.909336181215217</v>
      </c>
      <c r="J22">
        <v>7634</v>
      </c>
      <c r="K22">
        <v>14</v>
      </c>
      <c r="L22" s="1">
        <f t="shared" si="5"/>
        <v>5.6208195154853575E-3</v>
      </c>
      <c r="M22">
        <v>1</v>
      </c>
      <c r="N22" s="1">
        <f t="shared" si="6"/>
        <v>7.3070653701309662E-2</v>
      </c>
      <c r="O22">
        <v>13</v>
      </c>
      <c r="P22">
        <v>12</v>
      </c>
      <c r="Q22" s="1">
        <f t="shared" si="7"/>
        <v>0</v>
      </c>
      <c r="R22">
        <v>0</v>
      </c>
      <c r="S22" s="1">
        <f t="shared" si="8"/>
        <v>6.7449834185824287E-2</v>
      </c>
      <c r="T22">
        <v>12</v>
      </c>
      <c r="U22">
        <v>58</v>
      </c>
      <c r="V22" s="1">
        <f t="shared" si="9"/>
        <v>7.869147321679501E-2</v>
      </c>
      <c r="W22">
        <v>14</v>
      </c>
      <c r="X22" s="1">
        <f t="shared" si="10"/>
        <v>0.24731605868135573</v>
      </c>
      <c r="Y22">
        <v>44</v>
      </c>
      <c r="Z22">
        <v>0</v>
      </c>
      <c r="AA22" s="1">
        <f t="shared" si="11"/>
        <v>0</v>
      </c>
      <c r="AB22">
        <v>0</v>
      </c>
      <c r="AC22" s="1">
        <f t="shared" si="12"/>
        <v>0</v>
      </c>
      <c r="AD22">
        <v>0</v>
      </c>
      <c r="AE22">
        <v>113</v>
      </c>
      <c r="AF22" s="1">
        <f t="shared" si="13"/>
        <v>0</v>
      </c>
      <c r="AG22">
        <v>0</v>
      </c>
      <c r="AH22" s="1">
        <f t="shared" si="14"/>
        <v>0.6351526052498454</v>
      </c>
      <c r="AI22">
        <v>113</v>
      </c>
      <c r="AJ22">
        <v>205</v>
      </c>
      <c r="AK22" s="1">
        <f t="shared" si="15"/>
        <v>0.2810409757742679</v>
      </c>
      <c r="AL22">
        <v>50</v>
      </c>
      <c r="AM22" s="1">
        <f t="shared" si="16"/>
        <v>0.87122702490023041</v>
      </c>
      <c r="AN22">
        <v>155</v>
      </c>
      <c r="AO22">
        <v>8399</v>
      </c>
      <c r="AP22" s="1">
        <f t="shared" si="17"/>
        <v>5.6489236130627845</v>
      </c>
      <c r="AQ22">
        <v>1005</v>
      </c>
      <c r="AR22" s="1">
        <f t="shared" si="18"/>
        <v>41.560339497498731</v>
      </c>
      <c r="AS22">
        <v>7394</v>
      </c>
      <c r="AT22">
        <v>351</v>
      </c>
      <c r="AU22" s="1">
        <f t="shared" si="19"/>
        <v>0</v>
      </c>
      <c r="AV22">
        <v>0</v>
      </c>
      <c r="AW22" s="1">
        <f t="shared" si="20"/>
        <v>1.9729076499353606</v>
      </c>
      <c r="AX22">
        <v>351</v>
      </c>
      <c r="AY22">
        <v>103</v>
      </c>
      <c r="AZ22">
        <v>162</v>
      </c>
      <c r="BA22">
        <v>190</v>
      </c>
      <c r="BB22">
        <v>15</v>
      </c>
      <c r="BC22">
        <v>2</v>
      </c>
      <c r="BD22">
        <v>14</v>
      </c>
      <c r="BE22">
        <v>16</v>
      </c>
      <c r="BF22">
        <v>16</v>
      </c>
      <c r="BG22">
        <v>16</v>
      </c>
      <c r="BH22">
        <v>39</v>
      </c>
      <c r="BI22">
        <v>16</v>
      </c>
      <c r="BJ22">
        <v>47</v>
      </c>
      <c r="BK22">
        <v>16</v>
      </c>
      <c r="BL22">
        <v>16</v>
      </c>
      <c r="BM22">
        <v>16</v>
      </c>
      <c r="BN22">
        <v>77</v>
      </c>
      <c r="BO22">
        <v>16</v>
      </c>
      <c r="BP22">
        <v>77</v>
      </c>
      <c r="BQ22">
        <v>56</v>
      </c>
      <c r="BR22">
        <v>33</v>
      </c>
      <c r="BS22">
        <v>48</v>
      </c>
      <c r="BT22">
        <v>65</v>
      </c>
      <c r="BU22">
        <v>162</v>
      </c>
      <c r="BV22">
        <v>174</v>
      </c>
      <c r="BW22">
        <v>11</v>
      </c>
      <c r="BX22">
        <v>16</v>
      </c>
      <c r="BY22">
        <v>11</v>
      </c>
    </row>
    <row r="23" spans="1:77" x14ac:dyDescent="0.3">
      <c r="A23" t="s">
        <v>98</v>
      </c>
      <c r="B23" t="s">
        <v>99</v>
      </c>
      <c r="C23">
        <f t="shared" si="0"/>
        <v>2087</v>
      </c>
      <c r="D23">
        <f t="shared" si="1"/>
        <v>17018</v>
      </c>
      <c r="E23">
        <f t="shared" si="2"/>
        <v>19105</v>
      </c>
      <c r="F23">
        <v>9355</v>
      </c>
      <c r="G23" s="1">
        <f t="shared" si="3"/>
        <v>5.4174299921486524</v>
      </c>
      <c r="H23">
        <v>1035</v>
      </c>
      <c r="I23" s="1">
        <f t="shared" si="4"/>
        <v>43.548809212248102</v>
      </c>
      <c r="J23">
        <v>8320</v>
      </c>
      <c r="K23">
        <v>113</v>
      </c>
      <c r="L23" s="1">
        <f t="shared" si="5"/>
        <v>2.6171159382360636E-2</v>
      </c>
      <c r="M23">
        <v>5</v>
      </c>
      <c r="N23" s="1">
        <f t="shared" si="6"/>
        <v>0.56529704265898983</v>
      </c>
      <c r="O23">
        <v>108</v>
      </c>
      <c r="P23">
        <v>35</v>
      </c>
      <c r="Q23" s="1">
        <f t="shared" si="7"/>
        <v>3.6639623135304895E-2</v>
      </c>
      <c r="R23">
        <v>7</v>
      </c>
      <c r="S23" s="1">
        <f t="shared" si="8"/>
        <v>0.14655849254121958</v>
      </c>
      <c r="T23">
        <v>28</v>
      </c>
      <c r="U23">
        <v>33</v>
      </c>
      <c r="V23" s="1">
        <f t="shared" si="9"/>
        <v>2.6171159382360636E-2</v>
      </c>
      <c r="W23">
        <v>5</v>
      </c>
      <c r="X23" s="1">
        <f t="shared" si="10"/>
        <v>0.14655849254121958</v>
      </c>
      <c r="Y23">
        <v>28</v>
      </c>
      <c r="Z23">
        <v>0</v>
      </c>
      <c r="AA23" s="1">
        <f t="shared" si="11"/>
        <v>0</v>
      </c>
      <c r="AB23">
        <v>0</v>
      </c>
      <c r="AC23" s="1">
        <f t="shared" si="12"/>
        <v>0</v>
      </c>
      <c r="AD23">
        <v>0</v>
      </c>
      <c r="AE23">
        <v>55</v>
      </c>
      <c r="AF23" s="1">
        <f t="shared" si="13"/>
        <v>0</v>
      </c>
      <c r="AG23">
        <v>0</v>
      </c>
      <c r="AH23" s="1">
        <f t="shared" si="14"/>
        <v>0.28788275320596701</v>
      </c>
      <c r="AI23">
        <v>55</v>
      </c>
      <c r="AJ23">
        <v>71</v>
      </c>
      <c r="AK23" s="1">
        <f t="shared" si="15"/>
        <v>0</v>
      </c>
      <c r="AL23">
        <v>0</v>
      </c>
      <c r="AM23" s="1">
        <f t="shared" si="16"/>
        <v>0.37163046322952109</v>
      </c>
      <c r="AN23">
        <v>71</v>
      </c>
      <c r="AO23">
        <v>9249</v>
      </c>
      <c r="AP23" s="1">
        <f t="shared" si="17"/>
        <v>5.4174299921486524</v>
      </c>
      <c r="AQ23">
        <v>1035</v>
      </c>
      <c r="AR23" s="1">
        <f t="shared" si="18"/>
        <v>42.993980633342055</v>
      </c>
      <c r="AS23">
        <v>8214</v>
      </c>
      <c r="AT23">
        <v>194</v>
      </c>
      <c r="AU23" s="1">
        <f t="shared" si="19"/>
        <v>0</v>
      </c>
      <c r="AV23">
        <v>0</v>
      </c>
      <c r="AW23" s="1">
        <f t="shared" si="20"/>
        <v>1.0154409840355929</v>
      </c>
      <c r="AX23">
        <v>194</v>
      </c>
      <c r="AY23">
        <v>65</v>
      </c>
      <c r="AZ23">
        <v>168</v>
      </c>
      <c r="BA23">
        <v>180</v>
      </c>
      <c r="BB23">
        <v>53</v>
      </c>
      <c r="BC23">
        <v>13</v>
      </c>
      <c r="BD23">
        <v>57</v>
      </c>
      <c r="BE23">
        <v>15</v>
      </c>
      <c r="BF23">
        <v>7</v>
      </c>
      <c r="BG23">
        <v>12</v>
      </c>
      <c r="BH23">
        <v>22</v>
      </c>
      <c r="BI23">
        <v>9</v>
      </c>
      <c r="BJ23">
        <v>19</v>
      </c>
      <c r="BK23">
        <v>16</v>
      </c>
      <c r="BL23">
        <v>16</v>
      </c>
      <c r="BM23">
        <v>16</v>
      </c>
      <c r="BN23">
        <v>40</v>
      </c>
      <c r="BO23">
        <v>16</v>
      </c>
      <c r="BP23">
        <v>40</v>
      </c>
      <c r="BQ23">
        <v>68</v>
      </c>
      <c r="BR23">
        <v>16</v>
      </c>
      <c r="BS23">
        <v>68</v>
      </c>
      <c r="BT23">
        <v>32</v>
      </c>
      <c r="BU23">
        <v>168</v>
      </c>
      <c r="BV23">
        <v>174</v>
      </c>
      <c r="BW23">
        <v>17</v>
      </c>
      <c r="BX23">
        <v>16</v>
      </c>
      <c r="BY23">
        <v>17</v>
      </c>
    </row>
    <row r="24" spans="1:77" x14ac:dyDescent="0.3">
      <c r="A24" t="s">
        <v>100</v>
      </c>
      <c r="B24" t="s">
        <v>101</v>
      </c>
      <c r="C24">
        <f t="shared" si="0"/>
        <v>5982</v>
      </c>
      <c r="D24">
        <f t="shared" si="1"/>
        <v>46283</v>
      </c>
      <c r="E24">
        <f t="shared" si="2"/>
        <v>52265</v>
      </c>
      <c r="F24">
        <v>25205</v>
      </c>
      <c r="G24" s="1">
        <f t="shared" si="3"/>
        <v>5.4510666794221754</v>
      </c>
      <c r="H24">
        <v>2849</v>
      </c>
      <c r="I24" s="1">
        <f t="shared" si="4"/>
        <v>42.774323160815072</v>
      </c>
      <c r="J24">
        <v>22356</v>
      </c>
      <c r="K24">
        <v>816</v>
      </c>
      <c r="L24" s="1">
        <f t="shared" si="5"/>
        <v>0.17793934755572563</v>
      </c>
      <c r="M24">
        <v>93</v>
      </c>
      <c r="N24" s="1">
        <f t="shared" si="6"/>
        <v>1.3833349277719313</v>
      </c>
      <c r="O24">
        <v>723</v>
      </c>
      <c r="P24">
        <v>94</v>
      </c>
      <c r="Q24" s="1">
        <f t="shared" si="7"/>
        <v>6.5053094805319053E-2</v>
      </c>
      <c r="R24">
        <v>34</v>
      </c>
      <c r="S24" s="1">
        <f t="shared" si="8"/>
        <v>0.11479957906821009</v>
      </c>
      <c r="T24">
        <v>60</v>
      </c>
      <c r="U24">
        <v>230</v>
      </c>
      <c r="V24" s="1">
        <f t="shared" si="9"/>
        <v>1.1479957906821008E-2</v>
      </c>
      <c r="W24">
        <v>6</v>
      </c>
      <c r="X24" s="1">
        <f t="shared" si="10"/>
        <v>0.42858509518798432</v>
      </c>
      <c r="Y24">
        <v>224</v>
      </c>
      <c r="Z24">
        <v>3</v>
      </c>
      <c r="AA24" s="1">
        <f t="shared" si="11"/>
        <v>0</v>
      </c>
      <c r="AB24">
        <v>0</v>
      </c>
      <c r="AC24" s="1">
        <f t="shared" si="12"/>
        <v>5.7399789534105039E-3</v>
      </c>
      <c r="AD24">
        <v>3</v>
      </c>
      <c r="AE24">
        <v>45</v>
      </c>
      <c r="AF24" s="1">
        <f t="shared" si="13"/>
        <v>0</v>
      </c>
      <c r="AG24">
        <v>0</v>
      </c>
      <c r="AH24" s="1">
        <f t="shared" si="14"/>
        <v>8.6099684301157567E-2</v>
      </c>
      <c r="AI24">
        <v>45</v>
      </c>
      <c r="AJ24">
        <v>528</v>
      </c>
      <c r="AK24" s="1">
        <f t="shared" si="15"/>
        <v>0.22768583181861668</v>
      </c>
      <c r="AL24">
        <v>119</v>
      </c>
      <c r="AM24" s="1">
        <f t="shared" si="16"/>
        <v>0.78255046398163197</v>
      </c>
      <c r="AN24">
        <v>409</v>
      </c>
      <c r="AO24">
        <v>24561</v>
      </c>
      <c r="AP24" s="1">
        <f t="shared" si="17"/>
        <v>5.2425141107815936</v>
      </c>
      <c r="AQ24">
        <v>2740</v>
      </c>
      <c r="AR24" s="1">
        <f t="shared" si="18"/>
        <v>41.750693580790205</v>
      </c>
      <c r="AS24">
        <v>21821</v>
      </c>
      <c r="AT24">
        <v>783</v>
      </c>
      <c r="AU24" s="1">
        <f t="shared" si="19"/>
        <v>0.26977901081029371</v>
      </c>
      <c r="AV24">
        <v>141</v>
      </c>
      <c r="AW24" s="1">
        <f t="shared" si="20"/>
        <v>1.2283554960298477</v>
      </c>
      <c r="AX24">
        <v>642</v>
      </c>
      <c r="AY24">
        <v>105</v>
      </c>
      <c r="AZ24">
        <v>422</v>
      </c>
      <c r="BA24">
        <v>438</v>
      </c>
      <c r="BB24">
        <v>88</v>
      </c>
      <c r="BC24">
        <v>69</v>
      </c>
      <c r="BD24">
        <v>87</v>
      </c>
      <c r="BE24">
        <v>86</v>
      </c>
      <c r="BF24">
        <v>44</v>
      </c>
      <c r="BG24">
        <v>74</v>
      </c>
      <c r="BH24">
        <v>92</v>
      </c>
      <c r="BI24">
        <v>13</v>
      </c>
      <c r="BJ24">
        <v>91</v>
      </c>
      <c r="BK24">
        <v>4</v>
      </c>
      <c r="BL24">
        <v>21</v>
      </c>
      <c r="BM24">
        <v>4</v>
      </c>
      <c r="BN24">
        <v>36</v>
      </c>
      <c r="BO24">
        <v>21</v>
      </c>
      <c r="BP24">
        <v>36</v>
      </c>
      <c r="BQ24">
        <v>159</v>
      </c>
      <c r="BR24">
        <v>110</v>
      </c>
      <c r="BS24">
        <v>125</v>
      </c>
      <c r="BT24">
        <v>67</v>
      </c>
      <c r="BU24">
        <v>405</v>
      </c>
      <c r="BV24">
        <v>408</v>
      </c>
      <c r="BW24">
        <v>47</v>
      </c>
      <c r="BX24">
        <v>93</v>
      </c>
      <c r="BY24">
        <v>110</v>
      </c>
    </row>
    <row r="25" spans="1:77" x14ac:dyDescent="0.3">
      <c r="A25" t="s">
        <v>102</v>
      </c>
      <c r="B25" t="s">
        <v>103</v>
      </c>
      <c r="C25">
        <f t="shared" si="0"/>
        <v>2309</v>
      </c>
      <c r="D25">
        <f t="shared" si="1"/>
        <v>16613</v>
      </c>
      <c r="E25">
        <f t="shared" si="2"/>
        <v>18922</v>
      </c>
      <c r="F25">
        <v>7701</v>
      </c>
      <c r="G25" s="1">
        <f t="shared" si="3"/>
        <v>5.0311806362963747</v>
      </c>
      <c r="H25">
        <v>952</v>
      </c>
      <c r="I25" s="1">
        <f t="shared" si="4"/>
        <v>35.667477010886799</v>
      </c>
      <c r="J25">
        <v>6749</v>
      </c>
      <c r="K25">
        <v>326</v>
      </c>
      <c r="L25" s="1">
        <f t="shared" si="5"/>
        <v>0.13740619384843039</v>
      </c>
      <c r="M25">
        <v>26</v>
      </c>
      <c r="N25" s="1">
        <f t="shared" si="6"/>
        <v>1.5854560828665047</v>
      </c>
      <c r="O25">
        <v>300</v>
      </c>
      <c r="P25">
        <v>47</v>
      </c>
      <c r="Q25" s="1">
        <f t="shared" si="7"/>
        <v>0</v>
      </c>
      <c r="R25">
        <v>0</v>
      </c>
      <c r="S25" s="1">
        <f t="shared" si="8"/>
        <v>0.24838811964908572</v>
      </c>
      <c r="T25">
        <v>47</v>
      </c>
      <c r="U25">
        <v>360</v>
      </c>
      <c r="V25" s="1">
        <f t="shared" si="9"/>
        <v>4.2278828876440126E-2</v>
      </c>
      <c r="W25">
        <v>8</v>
      </c>
      <c r="X25" s="1">
        <f t="shared" si="10"/>
        <v>1.8602684705633654</v>
      </c>
      <c r="Y25">
        <v>352</v>
      </c>
      <c r="Z25">
        <v>23</v>
      </c>
      <c r="AA25" s="1">
        <f t="shared" si="11"/>
        <v>0</v>
      </c>
      <c r="AB25">
        <v>0</v>
      </c>
      <c r="AC25" s="1">
        <f t="shared" si="12"/>
        <v>0.12155163301976535</v>
      </c>
      <c r="AD25">
        <v>23</v>
      </c>
      <c r="AE25">
        <v>938</v>
      </c>
      <c r="AF25" s="1">
        <f t="shared" si="13"/>
        <v>0.91956452806257261</v>
      </c>
      <c r="AG25">
        <v>174</v>
      </c>
      <c r="AH25" s="1">
        <f t="shared" si="14"/>
        <v>4.0376281577000315</v>
      </c>
      <c r="AI25">
        <v>764</v>
      </c>
      <c r="AJ25">
        <v>478</v>
      </c>
      <c r="AK25" s="1">
        <f t="shared" si="15"/>
        <v>0.11626677941021034</v>
      </c>
      <c r="AL25">
        <v>22</v>
      </c>
      <c r="AM25" s="1">
        <f t="shared" si="16"/>
        <v>2.409893245957087</v>
      </c>
      <c r="AN25">
        <v>456</v>
      </c>
      <c r="AO25">
        <v>6161</v>
      </c>
      <c r="AP25" s="1">
        <f t="shared" si="17"/>
        <v>4.1750343515484625</v>
      </c>
      <c r="AQ25">
        <v>790</v>
      </c>
      <c r="AR25" s="1">
        <f t="shared" si="18"/>
        <v>28.384948736919984</v>
      </c>
      <c r="AS25">
        <v>5371</v>
      </c>
      <c r="AT25">
        <v>2888</v>
      </c>
      <c r="AU25" s="1">
        <f t="shared" si="19"/>
        <v>1.7809956664200401</v>
      </c>
      <c r="AV25">
        <v>337</v>
      </c>
      <c r="AW25" s="1">
        <f t="shared" si="20"/>
        <v>13.481661557974844</v>
      </c>
      <c r="AX25">
        <v>2551</v>
      </c>
      <c r="AY25">
        <v>469</v>
      </c>
      <c r="AZ25">
        <v>237</v>
      </c>
      <c r="BA25">
        <v>458</v>
      </c>
      <c r="BB25">
        <v>52</v>
      </c>
      <c r="BC25">
        <v>41</v>
      </c>
      <c r="BD25">
        <v>66</v>
      </c>
      <c r="BE25">
        <v>26</v>
      </c>
      <c r="BF25">
        <v>16</v>
      </c>
      <c r="BG25">
        <v>26</v>
      </c>
      <c r="BH25">
        <v>39</v>
      </c>
      <c r="BI25">
        <v>18</v>
      </c>
      <c r="BJ25">
        <v>51</v>
      </c>
      <c r="BK25">
        <v>31</v>
      </c>
      <c r="BL25">
        <v>16</v>
      </c>
      <c r="BM25">
        <v>31</v>
      </c>
      <c r="BN25">
        <v>486</v>
      </c>
      <c r="BO25">
        <v>161</v>
      </c>
      <c r="BP25">
        <v>470</v>
      </c>
      <c r="BQ25">
        <v>230</v>
      </c>
      <c r="BR25">
        <v>19</v>
      </c>
      <c r="BS25">
        <v>228</v>
      </c>
      <c r="BT25">
        <v>19</v>
      </c>
      <c r="BU25">
        <v>187</v>
      </c>
      <c r="BV25">
        <v>190</v>
      </c>
      <c r="BW25">
        <v>17</v>
      </c>
      <c r="BX25">
        <v>195</v>
      </c>
      <c r="BY25">
        <v>191</v>
      </c>
    </row>
    <row r="26" spans="1:77" x14ac:dyDescent="0.3">
      <c r="A26" t="s">
        <v>104</v>
      </c>
      <c r="B26" t="s">
        <v>105</v>
      </c>
      <c r="C26">
        <f t="shared" si="0"/>
        <v>6039</v>
      </c>
      <c r="D26">
        <f t="shared" si="1"/>
        <v>97685</v>
      </c>
      <c r="E26">
        <f t="shared" si="2"/>
        <v>103724</v>
      </c>
      <c r="F26">
        <v>48508</v>
      </c>
      <c r="G26" s="1">
        <f t="shared" si="3"/>
        <v>2.8055223477690792</v>
      </c>
      <c r="H26">
        <v>2910</v>
      </c>
      <c r="I26" s="1">
        <f t="shared" si="4"/>
        <v>43.960896224596041</v>
      </c>
      <c r="J26">
        <v>45598</v>
      </c>
      <c r="K26">
        <v>1137</v>
      </c>
      <c r="L26" s="1">
        <f t="shared" si="5"/>
        <v>6.7486791870733868E-3</v>
      </c>
      <c r="M26">
        <v>7</v>
      </c>
      <c r="N26" s="1">
        <f t="shared" si="6"/>
        <v>1.0894296401989896</v>
      </c>
      <c r="O26">
        <v>1130</v>
      </c>
      <c r="P26">
        <v>57</v>
      </c>
      <c r="Q26" s="1">
        <f t="shared" si="7"/>
        <v>2.8922910801743086E-3</v>
      </c>
      <c r="R26">
        <v>3</v>
      </c>
      <c r="S26" s="1">
        <f t="shared" si="8"/>
        <v>5.206123944313755E-2</v>
      </c>
      <c r="T26">
        <v>54</v>
      </c>
      <c r="U26">
        <v>2912</v>
      </c>
      <c r="V26" s="1">
        <f t="shared" si="9"/>
        <v>4.2420269175889862E-2</v>
      </c>
      <c r="W26">
        <v>44</v>
      </c>
      <c r="X26" s="1">
        <f t="shared" si="10"/>
        <v>2.7650302726466394</v>
      </c>
      <c r="Y26">
        <v>2868</v>
      </c>
      <c r="Z26">
        <v>56</v>
      </c>
      <c r="AA26" s="1">
        <f t="shared" si="11"/>
        <v>0</v>
      </c>
      <c r="AB26">
        <v>0</v>
      </c>
      <c r="AC26" s="1">
        <f t="shared" si="12"/>
        <v>5.3989433496587094E-2</v>
      </c>
      <c r="AD26">
        <v>56</v>
      </c>
      <c r="AE26">
        <v>445</v>
      </c>
      <c r="AF26" s="1">
        <f t="shared" si="13"/>
        <v>4.8204851336238483E-3</v>
      </c>
      <c r="AG26">
        <v>5</v>
      </c>
      <c r="AH26" s="1">
        <f t="shared" si="14"/>
        <v>0.42420269175889858</v>
      </c>
      <c r="AI26">
        <v>440</v>
      </c>
      <c r="AJ26">
        <v>1434</v>
      </c>
      <c r="AK26" s="1">
        <f t="shared" si="15"/>
        <v>0.12533261347422003</v>
      </c>
      <c r="AL26">
        <v>130</v>
      </c>
      <c r="AM26" s="1">
        <f t="shared" si="16"/>
        <v>1.2571825228490996</v>
      </c>
      <c r="AN26">
        <v>1304</v>
      </c>
      <c r="AO26">
        <v>45872</v>
      </c>
      <c r="AP26" s="1">
        <f t="shared" si="17"/>
        <v>2.6146311364775752</v>
      </c>
      <c r="AQ26">
        <v>2712</v>
      </c>
      <c r="AR26" s="1">
        <f t="shared" si="18"/>
        <v>41.610427673441052</v>
      </c>
      <c r="AS26">
        <v>43160</v>
      </c>
      <c r="AT26">
        <v>3303</v>
      </c>
      <c r="AU26" s="1">
        <f t="shared" si="19"/>
        <v>0.21981412209324749</v>
      </c>
      <c r="AV26">
        <v>228</v>
      </c>
      <c r="AW26" s="1">
        <f t="shared" si="20"/>
        <v>2.9645983571786663</v>
      </c>
      <c r="AX26">
        <v>3075</v>
      </c>
      <c r="AY26">
        <v>356</v>
      </c>
      <c r="AZ26">
        <v>367</v>
      </c>
      <c r="BA26">
        <v>496</v>
      </c>
      <c r="BB26">
        <v>141</v>
      </c>
      <c r="BC26">
        <v>20</v>
      </c>
      <c r="BD26">
        <v>144</v>
      </c>
      <c r="BE26">
        <v>66</v>
      </c>
      <c r="BF26">
        <v>4</v>
      </c>
      <c r="BG26">
        <v>66</v>
      </c>
      <c r="BH26">
        <v>223</v>
      </c>
      <c r="BI26">
        <v>44</v>
      </c>
      <c r="BJ26">
        <v>230</v>
      </c>
      <c r="BK26">
        <v>72</v>
      </c>
      <c r="BL26">
        <v>23</v>
      </c>
      <c r="BM26">
        <v>72</v>
      </c>
      <c r="BN26">
        <v>228</v>
      </c>
      <c r="BO26">
        <v>9</v>
      </c>
      <c r="BP26">
        <v>227</v>
      </c>
      <c r="BQ26">
        <v>410</v>
      </c>
      <c r="BR26">
        <v>126</v>
      </c>
      <c r="BS26">
        <v>396</v>
      </c>
      <c r="BT26">
        <v>315</v>
      </c>
      <c r="BU26">
        <v>354</v>
      </c>
      <c r="BV26">
        <v>483</v>
      </c>
      <c r="BW26">
        <v>122</v>
      </c>
      <c r="BX26">
        <v>122</v>
      </c>
      <c r="BY26">
        <v>159</v>
      </c>
    </row>
    <row r="27" spans="1:77" x14ac:dyDescent="0.3">
      <c r="A27" t="s">
        <v>106</v>
      </c>
      <c r="B27" t="s">
        <v>107</v>
      </c>
      <c r="C27">
        <f t="shared" si="0"/>
        <v>760</v>
      </c>
      <c r="D27">
        <f t="shared" si="1"/>
        <v>8649</v>
      </c>
      <c r="E27">
        <f t="shared" si="2"/>
        <v>9409</v>
      </c>
      <c r="F27">
        <v>4621</v>
      </c>
      <c r="G27" s="1">
        <f t="shared" si="3"/>
        <v>4.0068019980869378</v>
      </c>
      <c r="H27">
        <v>377</v>
      </c>
      <c r="I27" s="1">
        <f t="shared" si="4"/>
        <v>45.105749814007865</v>
      </c>
      <c r="J27">
        <v>4244</v>
      </c>
      <c r="K27">
        <v>0</v>
      </c>
      <c r="L27" s="1">
        <f t="shared" si="5"/>
        <v>0</v>
      </c>
      <c r="M27">
        <v>0</v>
      </c>
      <c r="N27" s="1">
        <f t="shared" si="6"/>
        <v>0</v>
      </c>
      <c r="O27">
        <v>0</v>
      </c>
      <c r="P27">
        <v>16</v>
      </c>
      <c r="Q27" s="1">
        <f t="shared" si="7"/>
        <v>0</v>
      </c>
      <c r="R27">
        <v>0</v>
      </c>
      <c r="S27" s="1">
        <f t="shared" si="8"/>
        <v>0.17004995217345095</v>
      </c>
      <c r="T27">
        <v>16</v>
      </c>
      <c r="U27">
        <v>48</v>
      </c>
      <c r="V27" s="1">
        <f t="shared" si="9"/>
        <v>0</v>
      </c>
      <c r="W27">
        <v>0</v>
      </c>
      <c r="X27" s="1">
        <f t="shared" si="10"/>
        <v>0.51014985652035283</v>
      </c>
      <c r="Y27">
        <v>48</v>
      </c>
      <c r="Z27">
        <v>0</v>
      </c>
      <c r="AA27" s="1">
        <f t="shared" si="11"/>
        <v>0</v>
      </c>
      <c r="AB27">
        <v>0</v>
      </c>
      <c r="AC27" s="1">
        <f t="shared" si="12"/>
        <v>0</v>
      </c>
      <c r="AD27">
        <v>0</v>
      </c>
      <c r="AE27">
        <v>19</v>
      </c>
      <c r="AF27" s="1">
        <f t="shared" si="13"/>
        <v>1.0628122010840685E-2</v>
      </c>
      <c r="AG27">
        <v>1</v>
      </c>
      <c r="AH27" s="1">
        <f t="shared" si="14"/>
        <v>0.19130619619513234</v>
      </c>
      <c r="AI27">
        <v>18</v>
      </c>
      <c r="AJ27">
        <v>55</v>
      </c>
      <c r="AK27" s="1">
        <f t="shared" si="15"/>
        <v>4.2512488043362738E-2</v>
      </c>
      <c r="AL27">
        <v>4</v>
      </c>
      <c r="AM27" s="1">
        <f t="shared" si="16"/>
        <v>0.54203422255287492</v>
      </c>
      <c r="AN27">
        <v>51</v>
      </c>
      <c r="AO27">
        <v>4568</v>
      </c>
      <c r="AP27" s="1">
        <f t="shared" si="17"/>
        <v>4.0068019980869378</v>
      </c>
      <c r="AQ27">
        <v>377</v>
      </c>
      <c r="AR27" s="1">
        <f t="shared" si="18"/>
        <v>44.542459347433308</v>
      </c>
      <c r="AS27">
        <v>4191</v>
      </c>
      <c r="AT27">
        <v>82</v>
      </c>
      <c r="AU27" s="1">
        <f t="shared" si="19"/>
        <v>1.0628122010840685E-2</v>
      </c>
      <c r="AV27">
        <v>1</v>
      </c>
      <c r="AW27" s="1">
        <f t="shared" si="20"/>
        <v>0.86087788287809541</v>
      </c>
      <c r="AX27">
        <v>81</v>
      </c>
      <c r="AY27">
        <v>43</v>
      </c>
      <c r="AZ27">
        <v>134</v>
      </c>
      <c r="BA27">
        <v>138</v>
      </c>
      <c r="BB27">
        <v>14</v>
      </c>
      <c r="BC27">
        <v>14</v>
      </c>
      <c r="BD27">
        <v>14</v>
      </c>
      <c r="BE27">
        <v>21</v>
      </c>
      <c r="BF27">
        <v>14</v>
      </c>
      <c r="BG27">
        <v>21</v>
      </c>
      <c r="BH27">
        <v>39</v>
      </c>
      <c r="BI27">
        <v>14</v>
      </c>
      <c r="BJ27">
        <v>39</v>
      </c>
      <c r="BK27">
        <v>14</v>
      </c>
      <c r="BL27">
        <v>14</v>
      </c>
      <c r="BM27">
        <v>14</v>
      </c>
      <c r="BN27">
        <v>25</v>
      </c>
      <c r="BO27">
        <v>3</v>
      </c>
      <c r="BP27">
        <v>25</v>
      </c>
      <c r="BQ27">
        <v>39</v>
      </c>
      <c r="BR27">
        <v>7</v>
      </c>
      <c r="BS27">
        <v>39</v>
      </c>
      <c r="BT27">
        <v>22</v>
      </c>
      <c r="BU27">
        <v>134</v>
      </c>
      <c r="BV27">
        <v>131</v>
      </c>
      <c r="BW27">
        <v>23</v>
      </c>
      <c r="BX27">
        <v>3</v>
      </c>
      <c r="BY27">
        <v>23</v>
      </c>
    </row>
    <row r="28" spans="1:77" x14ac:dyDescent="0.3">
      <c r="A28" t="s">
        <v>108</v>
      </c>
      <c r="B28" t="s">
        <v>109</v>
      </c>
      <c r="C28">
        <f t="shared" si="0"/>
        <v>1018</v>
      </c>
      <c r="D28">
        <f t="shared" si="1"/>
        <v>7863</v>
      </c>
      <c r="E28">
        <f t="shared" si="2"/>
        <v>8881</v>
      </c>
      <c r="F28">
        <v>4264</v>
      </c>
      <c r="G28" s="1">
        <f t="shared" si="3"/>
        <v>5.4385767368539586</v>
      </c>
      <c r="H28">
        <v>483</v>
      </c>
      <c r="I28" s="1">
        <f t="shared" si="4"/>
        <v>42.57403445557933</v>
      </c>
      <c r="J28">
        <v>3781</v>
      </c>
      <c r="K28">
        <v>84</v>
      </c>
      <c r="L28" s="1">
        <f t="shared" si="5"/>
        <v>9.0079945952032434E-2</v>
      </c>
      <c r="M28">
        <v>8</v>
      </c>
      <c r="N28" s="1">
        <f t="shared" si="6"/>
        <v>0.855759486544308</v>
      </c>
      <c r="O28">
        <v>76</v>
      </c>
      <c r="P28">
        <v>0</v>
      </c>
      <c r="Q28" s="1">
        <f t="shared" si="7"/>
        <v>0</v>
      </c>
      <c r="R28">
        <v>0</v>
      </c>
      <c r="S28" s="1">
        <f t="shared" si="8"/>
        <v>0</v>
      </c>
      <c r="T28">
        <v>0</v>
      </c>
      <c r="U28">
        <v>69</v>
      </c>
      <c r="V28" s="1">
        <f t="shared" si="9"/>
        <v>0.13511991892804864</v>
      </c>
      <c r="W28">
        <v>12</v>
      </c>
      <c r="X28" s="1">
        <f t="shared" si="10"/>
        <v>0.64181961490823114</v>
      </c>
      <c r="Y28">
        <v>57</v>
      </c>
      <c r="Z28">
        <v>8</v>
      </c>
      <c r="AA28" s="1">
        <f t="shared" si="11"/>
        <v>0</v>
      </c>
      <c r="AB28">
        <v>0</v>
      </c>
      <c r="AC28" s="1">
        <f t="shared" si="12"/>
        <v>9.0079945952032434E-2</v>
      </c>
      <c r="AD28">
        <v>8</v>
      </c>
      <c r="AE28">
        <v>34</v>
      </c>
      <c r="AF28" s="1">
        <f t="shared" si="13"/>
        <v>0.10133993919603648</v>
      </c>
      <c r="AG28">
        <v>9</v>
      </c>
      <c r="AH28" s="1">
        <f t="shared" si="14"/>
        <v>0.28149983110010135</v>
      </c>
      <c r="AI28">
        <v>25</v>
      </c>
      <c r="AJ28">
        <v>118</v>
      </c>
      <c r="AK28" s="1">
        <f t="shared" si="15"/>
        <v>0.24771985136808919</v>
      </c>
      <c r="AL28">
        <v>22</v>
      </c>
      <c r="AM28" s="1">
        <f t="shared" si="16"/>
        <v>1.0809593514243891</v>
      </c>
      <c r="AN28">
        <v>96</v>
      </c>
      <c r="AO28">
        <v>4140</v>
      </c>
      <c r="AP28" s="1">
        <f t="shared" si="17"/>
        <v>5.3935367638779415</v>
      </c>
      <c r="AQ28">
        <v>479</v>
      </c>
      <c r="AR28" s="1">
        <f t="shared" si="18"/>
        <v>41.222835266298844</v>
      </c>
      <c r="AS28">
        <v>3661</v>
      </c>
      <c r="AT28">
        <v>164</v>
      </c>
      <c r="AU28" s="1">
        <f t="shared" si="19"/>
        <v>5.6299966220020266E-2</v>
      </c>
      <c r="AV28">
        <v>5</v>
      </c>
      <c r="AW28" s="1">
        <f t="shared" si="20"/>
        <v>1.7903389257966444</v>
      </c>
      <c r="AX28">
        <v>159</v>
      </c>
      <c r="AY28">
        <v>41</v>
      </c>
      <c r="AZ28">
        <v>88</v>
      </c>
      <c r="BA28">
        <v>103</v>
      </c>
      <c r="BB28">
        <v>33</v>
      </c>
      <c r="BC28">
        <v>12</v>
      </c>
      <c r="BD28">
        <v>30</v>
      </c>
      <c r="BE28">
        <v>14</v>
      </c>
      <c r="BF28">
        <v>14</v>
      </c>
      <c r="BG28">
        <v>14</v>
      </c>
      <c r="BH28">
        <v>35</v>
      </c>
      <c r="BI28">
        <v>16</v>
      </c>
      <c r="BJ28">
        <v>31</v>
      </c>
      <c r="BK28">
        <v>11</v>
      </c>
      <c r="BL28">
        <v>14</v>
      </c>
      <c r="BM28">
        <v>11</v>
      </c>
      <c r="BN28">
        <v>26</v>
      </c>
      <c r="BO28">
        <v>12</v>
      </c>
      <c r="BP28">
        <v>24</v>
      </c>
      <c r="BQ28">
        <v>55</v>
      </c>
      <c r="BR28">
        <v>20</v>
      </c>
      <c r="BS28">
        <v>51</v>
      </c>
      <c r="BT28">
        <v>29</v>
      </c>
      <c r="BU28">
        <v>86</v>
      </c>
      <c r="BV28">
        <v>91</v>
      </c>
      <c r="BW28">
        <v>11</v>
      </c>
      <c r="BX28">
        <v>10</v>
      </c>
      <c r="BY28">
        <v>13</v>
      </c>
    </row>
    <row r="29" spans="1:77" x14ac:dyDescent="0.3">
      <c r="A29" t="s">
        <v>110</v>
      </c>
      <c r="B29" t="s">
        <v>111</v>
      </c>
      <c r="C29">
        <f t="shared" si="0"/>
        <v>1449</v>
      </c>
      <c r="D29">
        <f t="shared" si="1"/>
        <v>17775</v>
      </c>
      <c r="E29">
        <f t="shared" si="2"/>
        <v>19224</v>
      </c>
      <c r="F29">
        <v>9473</v>
      </c>
      <c r="G29" s="1">
        <f t="shared" si="3"/>
        <v>3.6880982105701205</v>
      </c>
      <c r="H29">
        <v>709</v>
      </c>
      <c r="I29" s="1">
        <f t="shared" si="4"/>
        <v>45.588847274240536</v>
      </c>
      <c r="J29">
        <v>8764</v>
      </c>
      <c r="K29">
        <v>16</v>
      </c>
      <c r="L29" s="1">
        <f t="shared" si="5"/>
        <v>1.5605493133583021E-2</v>
      </c>
      <c r="M29">
        <v>3</v>
      </c>
      <c r="N29" s="1">
        <f t="shared" si="6"/>
        <v>6.7623803578859762E-2</v>
      </c>
      <c r="O29">
        <v>13</v>
      </c>
      <c r="P29">
        <v>5</v>
      </c>
      <c r="Q29" s="1">
        <f t="shared" si="7"/>
        <v>0</v>
      </c>
      <c r="R29">
        <v>0</v>
      </c>
      <c r="S29" s="1">
        <f t="shared" si="8"/>
        <v>2.6009155222638372E-2</v>
      </c>
      <c r="T29">
        <v>5</v>
      </c>
      <c r="U29">
        <v>77</v>
      </c>
      <c r="V29" s="1">
        <f t="shared" si="9"/>
        <v>0</v>
      </c>
      <c r="W29">
        <v>0</v>
      </c>
      <c r="X29" s="1">
        <f t="shared" si="10"/>
        <v>0.40054099042863089</v>
      </c>
      <c r="Y29">
        <v>77</v>
      </c>
      <c r="Z29">
        <v>0</v>
      </c>
      <c r="AA29" s="1">
        <f t="shared" si="11"/>
        <v>0</v>
      </c>
      <c r="AB29">
        <v>0</v>
      </c>
      <c r="AC29" s="1">
        <f t="shared" si="12"/>
        <v>0</v>
      </c>
      <c r="AD29">
        <v>0</v>
      </c>
      <c r="AE29">
        <v>39</v>
      </c>
      <c r="AF29" s="1">
        <f t="shared" si="13"/>
        <v>7.2825634623387425E-2</v>
      </c>
      <c r="AG29">
        <v>14</v>
      </c>
      <c r="AH29" s="1">
        <f t="shared" si="14"/>
        <v>0.13004577611319185</v>
      </c>
      <c r="AI29">
        <v>25</v>
      </c>
      <c r="AJ29">
        <v>112</v>
      </c>
      <c r="AK29" s="1">
        <f t="shared" si="15"/>
        <v>0</v>
      </c>
      <c r="AL29">
        <v>0</v>
      </c>
      <c r="AM29" s="1">
        <f t="shared" si="16"/>
        <v>0.5826050769870994</v>
      </c>
      <c r="AN29">
        <v>112</v>
      </c>
      <c r="AO29">
        <v>9361</v>
      </c>
      <c r="AP29" s="1">
        <f t="shared" si="17"/>
        <v>3.4800249687890137</v>
      </c>
      <c r="AQ29">
        <v>669</v>
      </c>
      <c r="AR29" s="1">
        <f t="shared" si="18"/>
        <v>45.214315439034543</v>
      </c>
      <c r="AS29">
        <v>8692</v>
      </c>
      <c r="AT29">
        <v>141</v>
      </c>
      <c r="AU29" s="1">
        <f t="shared" si="19"/>
        <v>0.2808988764044944</v>
      </c>
      <c r="AV29">
        <v>54</v>
      </c>
      <c r="AW29" s="1">
        <f t="shared" si="20"/>
        <v>0.45255930087390761</v>
      </c>
      <c r="AX29">
        <v>87</v>
      </c>
      <c r="AY29">
        <v>69</v>
      </c>
      <c r="AZ29">
        <v>205</v>
      </c>
      <c r="BA29">
        <v>226</v>
      </c>
      <c r="BB29">
        <v>20</v>
      </c>
      <c r="BC29">
        <v>6</v>
      </c>
      <c r="BD29">
        <v>18</v>
      </c>
      <c r="BE29">
        <v>8</v>
      </c>
      <c r="BF29">
        <v>16</v>
      </c>
      <c r="BG29">
        <v>8</v>
      </c>
      <c r="BH29">
        <v>56</v>
      </c>
      <c r="BI29">
        <v>16</v>
      </c>
      <c r="BJ29">
        <v>56</v>
      </c>
      <c r="BK29">
        <v>16</v>
      </c>
      <c r="BL29">
        <v>16</v>
      </c>
      <c r="BM29">
        <v>16</v>
      </c>
      <c r="BN29">
        <v>28</v>
      </c>
      <c r="BO29">
        <v>16</v>
      </c>
      <c r="BP29">
        <v>21</v>
      </c>
      <c r="BQ29">
        <v>94</v>
      </c>
      <c r="BR29">
        <v>16</v>
      </c>
      <c r="BS29">
        <v>94</v>
      </c>
      <c r="BT29">
        <v>64</v>
      </c>
      <c r="BU29">
        <v>182</v>
      </c>
      <c r="BV29">
        <v>206</v>
      </c>
      <c r="BW29">
        <v>23</v>
      </c>
      <c r="BX29">
        <v>51</v>
      </c>
      <c r="BY29">
        <v>48</v>
      </c>
    </row>
    <row r="30" spans="1:77" x14ac:dyDescent="0.3">
      <c r="A30" t="s">
        <v>112</v>
      </c>
      <c r="B30" t="s">
        <v>113</v>
      </c>
      <c r="C30">
        <f t="shared" si="0"/>
        <v>5530</v>
      </c>
      <c r="D30">
        <f t="shared" si="1"/>
        <v>36687</v>
      </c>
      <c r="E30">
        <f t="shared" si="2"/>
        <v>42217</v>
      </c>
      <c r="F30">
        <v>20020</v>
      </c>
      <c r="G30" s="1">
        <f t="shared" si="3"/>
        <v>6.3528910154677032</v>
      </c>
      <c r="H30">
        <v>2682</v>
      </c>
      <c r="I30" s="1">
        <f t="shared" si="4"/>
        <v>41.068763768150276</v>
      </c>
      <c r="J30">
        <v>17338</v>
      </c>
      <c r="K30">
        <v>1165</v>
      </c>
      <c r="L30" s="1">
        <f t="shared" si="5"/>
        <v>0.16817869578605776</v>
      </c>
      <c r="M30">
        <v>71</v>
      </c>
      <c r="N30" s="1">
        <f t="shared" si="6"/>
        <v>2.5913731435203826</v>
      </c>
      <c r="O30">
        <v>1094</v>
      </c>
      <c r="P30">
        <v>21</v>
      </c>
      <c r="Q30" s="1">
        <f t="shared" si="7"/>
        <v>0</v>
      </c>
      <c r="R30">
        <v>0</v>
      </c>
      <c r="S30" s="1">
        <f t="shared" si="8"/>
        <v>4.9742994528270607E-2</v>
      </c>
      <c r="T30">
        <v>21</v>
      </c>
      <c r="U30">
        <v>262</v>
      </c>
      <c r="V30" s="1">
        <f t="shared" si="9"/>
        <v>0</v>
      </c>
      <c r="W30">
        <v>0</v>
      </c>
      <c r="X30" s="1">
        <f t="shared" si="10"/>
        <v>0.62060307459080466</v>
      </c>
      <c r="Y30">
        <v>262</v>
      </c>
      <c r="Z30">
        <v>2</v>
      </c>
      <c r="AA30" s="1">
        <f t="shared" si="11"/>
        <v>0</v>
      </c>
      <c r="AB30">
        <v>0</v>
      </c>
      <c r="AC30" s="1">
        <f t="shared" si="12"/>
        <v>4.737428050311486E-3</v>
      </c>
      <c r="AD30">
        <v>2</v>
      </c>
      <c r="AE30">
        <v>87</v>
      </c>
      <c r="AF30" s="1">
        <f t="shared" si="13"/>
        <v>3.5530710377336142E-2</v>
      </c>
      <c r="AG30">
        <v>15</v>
      </c>
      <c r="AH30" s="1">
        <f t="shared" si="14"/>
        <v>0.1705474098112135</v>
      </c>
      <c r="AI30">
        <v>72</v>
      </c>
      <c r="AJ30">
        <v>519</v>
      </c>
      <c r="AK30" s="1">
        <f t="shared" si="15"/>
        <v>0.11132955918231992</v>
      </c>
      <c r="AL30">
        <v>47</v>
      </c>
      <c r="AM30" s="1">
        <f t="shared" si="16"/>
        <v>1.1180330198735107</v>
      </c>
      <c r="AN30">
        <v>472</v>
      </c>
      <c r="AO30">
        <v>19399</v>
      </c>
      <c r="AP30" s="1">
        <f t="shared" si="17"/>
        <v>6.0875950446502598</v>
      </c>
      <c r="AQ30">
        <v>2570</v>
      </c>
      <c r="AR30" s="1">
        <f t="shared" si="18"/>
        <v>39.863088329345999</v>
      </c>
      <c r="AS30">
        <v>16829</v>
      </c>
      <c r="AT30">
        <v>742</v>
      </c>
      <c r="AU30" s="1">
        <f t="shared" si="19"/>
        <v>0.34346353364758275</v>
      </c>
      <c r="AV30">
        <v>145</v>
      </c>
      <c r="AW30" s="1">
        <f t="shared" si="20"/>
        <v>1.4141222730179785</v>
      </c>
      <c r="AX30">
        <v>597</v>
      </c>
      <c r="AY30">
        <v>125</v>
      </c>
      <c r="AZ30">
        <v>304</v>
      </c>
      <c r="BA30">
        <v>284</v>
      </c>
      <c r="BB30">
        <v>134</v>
      </c>
      <c r="BC30">
        <v>76</v>
      </c>
      <c r="BD30">
        <v>157</v>
      </c>
      <c r="BE30">
        <v>31</v>
      </c>
      <c r="BF30">
        <v>21</v>
      </c>
      <c r="BG30">
        <v>31</v>
      </c>
      <c r="BH30">
        <v>69</v>
      </c>
      <c r="BI30">
        <v>21</v>
      </c>
      <c r="BJ30">
        <v>69</v>
      </c>
      <c r="BK30">
        <v>6</v>
      </c>
      <c r="BL30">
        <v>21</v>
      </c>
      <c r="BM30">
        <v>6</v>
      </c>
      <c r="BN30">
        <v>62</v>
      </c>
      <c r="BO30">
        <v>18</v>
      </c>
      <c r="BP30">
        <v>60</v>
      </c>
      <c r="BQ30">
        <v>142</v>
      </c>
      <c r="BR30">
        <v>37</v>
      </c>
      <c r="BS30">
        <v>144</v>
      </c>
      <c r="BT30">
        <v>95</v>
      </c>
      <c r="BU30">
        <v>294</v>
      </c>
      <c r="BV30">
        <v>280</v>
      </c>
      <c r="BW30">
        <v>26</v>
      </c>
      <c r="BX30">
        <v>72</v>
      </c>
      <c r="BY30">
        <v>74</v>
      </c>
    </row>
    <row r="31" spans="1:77" x14ac:dyDescent="0.3">
      <c r="A31" t="s">
        <v>114</v>
      </c>
      <c r="B31" t="s">
        <v>115</v>
      </c>
      <c r="C31">
        <f t="shared" si="0"/>
        <v>2002</v>
      </c>
      <c r="D31">
        <f t="shared" si="1"/>
        <v>16632</v>
      </c>
      <c r="E31">
        <f t="shared" si="2"/>
        <v>18634</v>
      </c>
      <c r="F31">
        <v>9128</v>
      </c>
      <c r="G31" s="1">
        <f t="shared" si="3"/>
        <v>5.2967693463561236</v>
      </c>
      <c r="H31">
        <v>987</v>
      </c>
      <c r="I31" s="1">
        <f t="shared" si="4"/>
        <v>43.688955672426751</v>
      </c>
      <c r="J31">
        <v>8141</v>
      </c>
      <c r="K31">
        <v>24</v>
      </c>
      <c r="L31" s="1">
        <f t="shared" si="5"/>
        <v>0</v>
      </c>
      <c r="M31">
        <v>0</v>
      </c>
      <c r="N31" s="1">
        <f t="shared" si="6"/>
        <v>0.12879682301169904</v>
      </c>
      <c r="O31">
        <v>24</v>
      </c>
      <c r="P31">
        <v>15</v>
      </c>
      <c r="Q31" s="1">
        <f t="shared" si="7"/>
        <v>0</v>
      </c>
      <c r="R31">
        <v>0</v>
      </c>
      <c r="S31" s="1">
        <f t="shared" si="8"/>
        <v>8.0498014382311911E-2</v>
      </c>
      <c r="T31">
        <v>15</v>
      </c>
      <c r="U31">
        <v>155</v>
      </c>
      <c r="V31" s="1">
        <f t="shared" si="9"/>
        <v>0</v>
      </c>
      <c r="W31">
        <v>0</v>
      </c>
      <c r="X31" s="1">
        <f t="shared" si="10"/>
        <v>0.83181281528388973</v>
      </c>
      <c r="Y31">
        <v>155</v>
      </c>
      <c r="Z31">
        <v>0</v>
      </c>
      <c r="AA31" s="1">
        <f t="shared" si="11"/>
        <v>0</v>
      </c>
      <c r="AB31">
        <v>0</v>
      </c>
      <c r="AC31" s="1">
        <f t="shared" si="12"/>
        <v>0</v>
      </c>
      <c r="AD31">
        <v>0</v>
      </c>
      <c r="AE31">
        <v>37</v>
      </c>
      <c r="AF31" s="1">
        <f t="shared" si="13"/>
        <v>0</v>
      </c>
      <c r="AG31">
        <v>0</v>
      </c>
      <c r="AH31" s="1">
        <f t="shared" si="14"/>
        <v>0.19856176880970272</v>
      </c>
      <c r="AI31">
        <v>37</v>
      </c>
      <c r="AJ31">
        <v>98</v>
      </c>
      <c r="AK31" s="1">
        <f t="shared" si="15"/>
        <v>0.15026296018031557</v>
      </c>
      <c r="AL31">
        <v>28</v>
      </c>
      <c r="AM31" s="1">
        <f t="shared" si="16"/>
        <v>0.37565740045078888</v>
      </c>
      <c r="AN31">
        <v>70</v>
      </c>
      <c r="AO31">
        <v>8972</v>
      </c>
      <c r="AP31" s="1">
        <f t="shared" si="17"/>
        <v>5.2967693463561236</v>
      </c>
      <c r="AQ31">
        <v>987</v>
      </c>
      <c r="AR31" s="1">
        <f t="shared" si="18"/>
        <v>42.851776322850704</v>
      </c>
      <c r="AS31">
        <v>7985</v>
      </c>
      <c r="AT31">
        <v>205</v>
      </c>
      <c r="AU31" s="1">
        <f t="shared" si="19"/>
        <v>0</v>
      </c>
      <c r="AV31">
        <v>0</v>
      </c>
      <c r="AW31" s="1">
        <f t="shared" si="20"/>
        <v>1.1001395298915961</v>
      </c>
      <c r="AX31">
        <v>205</v>
      </c>
      <c r="AY31">
        <v>58</v>
      </c>
      <c r="AZ31">
        <v>267</v>
      </c>
      <c r="BA31">
        <v>281</v>
      </c>
      <c r="BB31">
        <v>31</v>
      </c>
      <c r="BC31">
        <v>16</v>
      </c>
      <c r="BD31">
        <v>31</v>
      </c>
      <c r="BE31">
        <v>15</v>
      </c>
      <c r="BF31">
        <v>16</v>
      </c>
      <c r="BG31">
        <v>15</v>
      </c>
      <c r="BH31">
        <v>64</v>
      </c>
      <c r="BI31">
        <v>16</v>
      </c>
      <c r="BJ31">
        <v>64</v>
      </c>
      <c r="BK31">
        <v>16</v>
      </c>
      <c r="BL31">
        <v>16</v>
      </c>
      <c r="BM31">
        <v>16</v>
      </c>
      <c r="BN31">
        <v>35</v>
      </c>
      <c r="BO31">
        <v>16</v>
      </c>
      <c r="BP31">
        <v>35</v>
      </c>
      <c r="BQ31">
        <v>75</v>
      </c>
      <c r="BR31">
        <v>30</v>
      </c>
      <c r="BS31">
        <v>70</v>
      </c>
      <c r="BT31">
        <v>32</v>
      </c>
      <c r="BU31">
        <v>267</v>
      </c>
      <c r="BV31">
        <v>264</v>
      </c>
      <c r="BW31">
        <v>20</v>
      </c>
      <c r="BX31">
        <v>16</v>
      </c>
      <c r="BY31">
        <v>20</v>
      </c>
    </row>
    <row r="32" spans="1:77" x14ac:dyDescent="0.3">
      <c r="A32" t="s">
        <v>116</v>
      </c>
      <c r="B32" t="s">
        <v>117</v>
      </c>
      <c r="C32">
        <f t="shared" si="0"/>
        <v>9686</v>
      </c>
      <c r="D32">
        <f t="shared" si="1"/>
        <v>100816</v>
      </c>
      <c r="E32">
        <f t="shared" si="2"/>
        <v>110502</v>
      </c>
      <c r="F32">
        <v>52764</v>
      </c>
      <c r="G32" s="1">
        <f t="shared" si="3"/>
        <v>4.1582957774519915</v>
      </c>
      <c r="H32">
        <v>4595</v>
      </c>
      <c r="I32" s="1">
        <f t="shared" si="4"/>
        <v>43.591066225045701</v>
      </c>
      <c r="J32">
        <v>48169</v>
      </c>
      <c r="K32">
        <v>1840</v>
      </c>
      <c r="L32" s="1">
        <f t="shared" si="5"/>
        <v>0.24252954697652532</v>
      </c>
      <c r="M32">
        <v>268</v>
      </c>
      <c r="N32" s="1">
        <f t="shared" si="6"/>
        <v>1.4225986859966335</v>
      </c>
      <c r="O32">
        <v>1572</v>
      </c>
      <c r="P32">
        <v>171</v>
      </c>
      <c r="Q32" s="1">
        <f t="shared" si="7"/>
        <v>7.7826645671571562E-2</v>
      </c>
      <c r="R32">
        <v>86</v>
      </c>
      <c r="S32" s="1">
        <f t="shared" si="8"/>
        <v>7.6921684675390498E-2</v>
      </c>
      <c r="T32">
        <v>85</v>
      </c>
      <c r="U32">
        <v>871</v>
      </c>
      <c r="V32" s="1">
        <f t="shared" si="9"/>
        <v>2.3528985900707681E-2</v>
      </c>
      <c r="W32">
        <v>26</v>
      </c>
      <c r="X32" s="1">
        <f t="shared" si="10"/>
        <v>0.76469204177299965</v>
      </c>
      <c r="Y32">
        <v>845</v>
      </c>
      <c r="Z32">
        <v>286</v>
      </c>
      <c r="AA32" s="1">
        <f t="shared" si="11"/>
        <v>1.2669453946534905E-2</v>
      </c>
      <c r="AB32">
        <v>14</v>
      </c>
      <c r="AC32" s="1">
        <f t="shared" si="12"/>
        <v>0.24614939096124955</v>
      </c>
      <c r="AD32">
        <v>272</v>
      </c>
      <c r="AE32">
        <v>262</v>
      </c>
      <c r="AF32" s="1">
        <f t="shared" si="13"/>
        <v>4.615301080523429E-2</v>
      </c>
      <c r="AG32">
        <v>51</v>
      </c>
      <c r="AH32" s="1">
        <f t="shared" si="14"/>
        <v>0.19094677019420464</v>
      </c>
      <c r="AI32">
        <v>211</v>
      </c>
      <c r="AJ32">
        <v>1047</v>
      </c>
      <c r="AK32" s="1">
        <f t="shared" si="15"/>
        <v>3.4388517854880452E-2</v>
      </c>
      <c r="AL32">
        <v>38</v>
      </c>
      <c r="AM32" s="1">
        <f t="shared" si="16"/>
        <v>0.91310564514669423</v>
      </c>
      <c r="AN32">
        <v>1009</v>
      </c>
      <c r="AO32">
        <v>51863</v>
      </c>
      <c r="AP32" s="1">
        <f t="shared" si="17"/>
        <v>4.1374816745398268</v>
      </c>
      <c r="AQ32">
        <v>4572</v>
      </c>
      <c r="AR32" s="1">
        <f t="shared" si="18"/>
        <v>42.796510470398722</v>
      </c>
      <c r="AS32">
        <v>47291</v>
      </c>
      <c r="AT32">
        <v>1398</v>
      </c>
      <c r="AU32" s="1">
        <f t="shared" si="19"/>
        <v>3.2578595862518323E-2</v>
      </c>
      <c r="AV32">
        <v>36</v>
      </c>
      <c r="AW32" s="1">
        <f t="shared" si="20"/>
        <v>1.2325568767986099</v>
      </c>
      <c r="AX32">
        <v>1362</v>
      </c>
      <c r="AY32">
        <v>219</v>
      </c>
      <c r="AZ32">
        <v>446</v>
      </c>
      <c r="BA32">
        <v>449</v>
      </c>
      <c r="BB32">
        <v>147</v>
      </c>
      <c r="BC32">
        <v>115</v>
      </c>
      <c r="BD32">
        <v>187</v>
      </c>
      <c r="BE32">
        <v>100</v>
      </c>
      <c r="BF32">
        <v>80</v>
      </c>
      <c r="BG32">
        <v>71</v>
      </c>
      <c r="BH32">
        <v>96</v>
      </c>
      <c r="BI32">
        <v>35</v>
      </c>
      <c r="BJ32">
        <v>95</v>
      </c>
      <c r="BK32">
        <v>26</v>
      </c>
      <c r="BL32">
        <v>20</v>
      </c>
      <c r="BM32">
        <v>22</v>
      </c>
      <c r="BN32">
        <v>133</v>
      </c>
      <c r="BO32">
        <v>44</v>
      </c>
      <c r="BP32">
        <v>113</v>
      </c>
      <c r="BQ32">
        <v>223</v>
      </c>
      <c r="BR32">
        <v>35</v>
      </c>
      <c r="BS32">
        <v>219</v>
      </c>
      <c r="BT32">
        <v>165</v>
      </c>
      <c r="BU32">
        <v>452</v>
      </c>
      <c r="BV32">
        <v>436</v>
      </c>
      <c r="BW32">
        <v>61</v>
      </c>
      <c r="BX32">
        <v>30</v>
      </c>
      <c r="BY32">
        <v>65</v>
      </c>
    </row>
    <row r="33" spans="1:77" x14ac:dyDescent="0.3">
      <c r="A33" t="s">
        <v>118</v>
      </c>
      <c r="B33" t="s">
        <v>119</v>
      </c>
      <c r="C33">
        <f t="shared" si="0"/>
        <v>1321</v>
      </c>
      <c r="D33">
        <f t="shared" si="1"/>
        <v>9272</v>
      </c>
      <c r="E33">
        <f t="shared" si="2"/>
        <v>10593</v>
      </c>
      <c r="F33">
        <v>5055</v>
      </c>
      <c r="G33" s="1">
        <f t="shared" si="3"/>
        <v>5.9662040970452184</v>
      </c>
      <c r="H33">
        <v>632</v>
      </c>
      <c r="I33" s="1">
        <f t="shared" si="4"/>
        <v>41.753988482960445</v>
      </c>
      <c r="J33">
        <v>4423</v>
      </c>
      <c r="K33">
        <v>119</v>
      </c>
      <c r="L33" s="1">
        <f t="shared" si="5"/>
        <v>0.14160294534126311</v>
      </c>
      <c r="M33">
        <v>15</v>
      </c>
      <c r="N33" s="1">
        <f t="shared" si="6"/>
        <v>0.98178042103275742</v>
      </c>
      <c r="O33">
        <v>104</v>
      </c>
      <c r="P33">
        <v>12</v>
      </c>
      <c r="Q33" s="1">
        <f t="shared" si="7"/>
        <v>0</v>
      </c>
      <c r="R33">
        <v>0</v>
      </c>
      <c r="S33" s="1">
        <f t="shared" si="8"/>
        <v>0.11328235627301048</v>
      </c>
      <c r="T33">
        <v>12</v>
      </c>
      <c r="U33">
        <v>22</v>
      </c>
      <c r="V33" s="1">
        <f t="shared" si="9"/>
        <v>0</v>
      </c>
      <c r="W33">
        <v>0</v>
      </c>
      <c r="X33" s="1">
        <f t="shared" si="10"/>
        <v>0.20768431983385255</v>
      </c>
      <c r="Y33">
        <v>22</v>
      </c>
      <c r="Z33">
        <v>0</v>
      </c>
      <c r="AA33" s="1">
        <f t="shared" si="11"/>
        <v>0</v>
      </c>
      <c r="AB33">
        <v>0</v>
      </c>
      <c r="AC33" s="1">
        <f t="shared" si="12"/>
        <v>0</v>
      </c>
      <c r="AD33">
        <v>0</v>
      </c>
      <c r="AE33">
        <v>142</v>
      </c>
      <c r="AF33" s="1">
        <f t="shared" si="13"/>
        <v>0.16048333805343151</v>
      </c>
      <c r="AG33">
        <v>17</v>
      </c>
      <c r="AH33" s="1">
        <f t="shared" si="14"/>
        <v>1.1800245445105257</v>
      </c>
      <c r="AI33">
        <v>125</v>
      </c>
      <c r="AJ33">
        <v>33</v>
      </c>
      <c r="AK33" s="1">
        <f t="shared" si="15"/>
        <v>0</v>
      </c>
      <c r="AL33">
        <v>0</v>
      </c>
      <c r="AM33" s="1">
        <f t="shared" si="16"/>
        <v>0.3115264797507788</v>
      </c>
      <c r="AN33">
        <v>33</v>
      </c>
      <c r="AO33">
        <v>4668</v>
      </c>
      <c r="AP33" s="1">
        <f t="shared" si="17"/>
        <v>5.0033040687246295</v>
      </c>
      <c r="AQ33">
        <v>530</v>
      </c>
      <c r="AR33" s="1">
        <f t="shared" si="18"/>
        <v>39.063532521476446</v>
      </c>
      <c r="AS33">
        <v>4138</v>
      </c>
      <c r="AT33">
        <v>542</v>
      </c>
      <c r="AU33" s="1">
        <f t="shared" si="19"/>
        <v>1.1989049372226941</v>
      </c>
      <c r="AV33">
        <v>127</v>
      </c>
      <c r="AW33" s="1">
        <f t="shared" si="20"/>
        <v>3.9176814877749453</v>
      </c>
      <c r="AX33">
        <v>415</v>
      </c>
      <c r="AY33">
        <v>120</v>
      </c>
      <c r="AZ33">
        <v>139</v>
      </c>
      <c r="BA33">
        <v>170</v>
      </c>
      <c r="BB33">
        <v>46</v>
      </c>
      <c r="BC33">
        <v>20</v>
      </c>
      <c r="BD33">
        <v>42</v>
      </c>
      <c r="BE33">
        <v>25</v>
      </c>
      <c r="BF33">
        <v>14</v>
      </c>
      <c r="BG33">
        <v>25</v>
      </c>
      <c r="BH33">
        <v>31</v>
      </c>
      <c r="BI33">
        <v>14</v>
      </c>
      <c r="BJ33">
        <v>31</v>
      </c>
      <c r="BK33">
        <v>14</v>
      </c>
      <c r="BL33">
        <v>14</v>
      </c>
      <c r="BM33">
        <v>14</v>
      </c>
      <c r="BN33">
        <v>107</v>
      </c>
      <c r="BO33">
        <v>27</v>
      </c>
      <c r="BP33">
        <v>102</v>
      </c>
      <c r="BQ33">
        <v>22</v>
      </c>
      <c r="BR33">
        <v>14</v>
      </c>
      <c r="BS33">
        <v>22</v>
      </c>
      <c r="BT33">
        <v>47</v>
      </c>
      <c r="BU33">
        <v>107</v>
      </c>
      <c r="BV33">
        <v>116</v>
      </c>
      <c r="BW33">
        <v>14</v>
      </c>
      <c r="BX33">
        <v>93</v>
      </c>
      <c r="BY33">
        <v>90</v>
      </c>
    </row>
    <row r="34" spans="1:77" x14ac:dyDescent="0.3">
      <c r="A34" t="s">
        <v>120</v>
      </c>
      <c r="B34" t="s">
        <v>121</v>
      </c>
      <c r="C34">
        <f t="shared" si="0"/>
        <v>2660</v>
      </c>
      <c r="D34">
        <f t="shared" si="1"/>
        <v>19128</v>
      </c>
      <c r="E34">
        <f t="shared" si="2"/>
        <v>21788</v>
      </c>
      <c r="F34">
        <v>10566</v>
      </c>
      <c r="G34" s="1">
        <f t="shared" si="3"/>
        <v>5.8610244171103361</v>
      </c>
      <c r="H34">
        <v>1277</v>
      </c>
      <c r="I34" s="1">
        <f t="shared" si="4"/>
        <v>42.63355975766477</v>
      </c>
      <c r="J34">
        <v>9289</v>
      </c>
      <c r="K34">
        <v>229</v>
      </c>
      <c r="L34" s="1">
        <f t="shared" si="5"/>
        <v>6.8845235909675048E-2</v>
      </c>
      <c r="M34">
        <v>15</v>
      </c>
      <c r="N34" s="1">
        <f t="shared" si="6"/>
        <v>0.98219203231136409</v>
      </c>
      <c r="O34">
        <v>214</v>
      </c>
      <c r="P34">
        <v>26</v>
      </c>
      <c r="Q34" s="1">
        <f t="shared" si="7"/>
        <v>9.6383330273545079E-2</v>
      </c>
      <c r="R34">
        <v>21</v>
      </c>
      <c r="S34" s="1">
        <f t="shared" si="8"/>
        <v>2.2948411969891683E-2</v>
      </c>
      <c r="T34">
        <v>5</v>
      </c>
      <c r="U34">
        <v>69</v>
      </c>
      <c r="V34" s="1">
        <f t="shared" si="9"/>
        <v>9.1793647879566728E-3</v>
      </c>
      <c r="W34">
        <v>2</v>
      </c>
      <c r="X34" s="1">
        <f t="shared" si="10"/>
        <v>0.30750872039654858</v>
      </c>
      <c r="Y34">
        <v>67</v>
      </c>
      <c r="Z34">
        <v>1</v>
      </c>
      <c r="AA34" s="1">
        <f t="shared" si="11"/>
        <v>0</v>
      </c>
      <c r="AB34">
        <v>0</v>
      </c>
      <c r="AC34" s="1">
        <f t="shared" si="12"/>
        <v>4.5896823939783364E-3</v>
      </c>
      <c r="AD34">
        <v>1</v>
      </c>
      <c r="AE34">
        <v>29</v>
      </c>
      <c r="AF34" s="1">
        <f t="shared" si="13"/>
        <v>0</v>
      </c>
      <c r="AG34">
        <v>0</v>
      </c>
      <c r="AH34" s="1">
        <f t="shared" si="14"/>
        <v>0.13310078942537176</v>
      </c>
      <c r="AI34">
        <v>29</v>
      </c>
      <c r="AJ34">
        <v>235</v>
      </c>
      <c r="AK34" s="1">
        <f t="shared" si="15"/>
        <v>0.22948411969891683</v>
      </c>
      <c r="AL34">
        <v>50</v>
      </c>
      <c r="AM34" s="1">
        <f t="shared" si="16"/>
        <v>0.84909124288599225</v>
      </c>
      <c r="AN34">
        <v>185</v>
      </c>
      <c r="AO34">
        <v>10372</v>
      </c>
      <c r="AP34" s="1">
        <f t="shared" si="17"/>
        <v>5.4525426840462643</v>
      </c>
      <c r="AQ34">
        <v>1188</v>
      </c>
      <c r="AR34" s="1">
        <f t="shared" si="18"/>
        <v>42.151643106297044</v>
      </c>
      <c r="AS34">
        <v>9184</v>
      </c>
      <c r="AT34">
        <v>261</v>
      </c>
      <c r="AU34" s="1">
        <f t="shared" si="19"/>
        <v>0.49109601615568205</v>
      </c>
      <c r="AV34">
        <v>107</v>
      </c>
      <c r="AW34" s="1">
        <f t="shared" si="20"/>
        <v>0.70681108867266385</v>
      </c>
      <c r="AX34">
        <v>154</v>
      </c>
      <c r="AY34">
        <v>143</v>
      </c>
      <c r="AZ34">
        <v>188</v>
      </c>
      <c r="BA34">
        <v>223</v>
      </c>
      <c r="BB34">
        <v>80</v>
      </c>
      <c r="BC34">
        <v>17</v>
      </c>
      <c r="BD34">
        <v>81</v>
      </c>
      <c r="BE34">
        <v>26</v>
      </c>
      <c r="BF34">
        <v>26</v>
      </c>
      <c r="BG34">
        <v>7</v>
      </c>
      <c r="BH34">
        <v>64</v>
      </c>
      <c r="BI34">
        <v>4</v>
      </c>
      <c r="BJ34">
        <v>65</v>
      </c>
      <c r="BK34">
        <v>3</v>
      </c>
      <c r="BL34">
        <v>16</v>
      </c>
      <c r="BM34">
        <v>3</v>
      </c>
      <c r="BN34">
        <v>28</v>
      </c>
      <c r="BO34">
        <v>16</v>
      </c>
      <c r="BP34">
        <v>28</v>
      </c>
      <c r="BQ34">
        <v>145</v>
      </c>
      <c r="BR34">
        <v>34</v>
      </c>
      <c r="BS34">
        <v>138</v>
      </c>
      <c r="BT34">
        <v>132</v>
      </c>
      <c r="BU34">
        <v>181</v>
      </c>
      <c r="BV34">
        <v>217</v>
      </c>
      <c r="BW34">
        <v>48</v>
      </c>
      <c r="BX34">
        <v>67</v>
      </c>
      <c r="BY34">
        <v>50</v>
      </c>
    </row>
    <row r="35" spans="1:77" x14ac:dyDescent="0.3">
      <c r="A35" t="s">
        <v>122</v>
      </c>
      <c r="B35" t="s">
        <v>123</v>
      </c>
      <c r="C35">
        <f t="shared" si="0"/>
        <v>2003</v>
      </c>
      <c r="D35">
        <f t="shared" si="1"/>
        <v>14773</v>
      </c>
      <c r="E35">
        <f t="shared" si="2"/>
        <v>16776</v>
      </c>
      <c r="F35">
        <v>8029</v>
      </c>
      <c r="G35" s="1">
        <f t="shared" si="3"/>
        <v>5.7880305197901762</v>
      </c>
      <c r="H35">
        <v>971</v>
      </c>
      <c r="I35" s="1">
        <f t="shared" si="4"/>
        <v>42.072007629947542</v>
      </c>
      <c r="J35">
        <v>7058</v>
      </c>
      <c r="K35">
        <v>208</v>
      </c>
      <c r="L35" s="1">
        <f t="shared" si="5"/>
        <v>8.3452551263710067E-2</v>
      </c>
      <c r="M35">
        <v>14</v>
      </c>
      <c r="N35" s="1">
        <f t="shared" si="6"/>
        <v>1.156413924654268</v>
      </c>
      <c r="O35">
        <v>194</v>
      </c>
      <c r="P35">
        <v>8</v>
      </c>
      <c r="Q35" s="1">
        <f t="shared" si="7"/>
        <v>0</v>
      </c>
      <c r="R35">
        <v>0</v>
      </c>
      <c r="S35" s="1">
        <f t="shared" si="8"/>
        <v>4.7687172150691459E-2</v>
      </c>
      <c r="T35">
        <v>8</v>
      </c>
      <c r="U35">
        <v>204</v>
      </c>
      <c r="V35" s="1">
        <f t="shared" si="9"/>
        <v>0.26824034334763946</v>
      </c>
      <c r="W35">
        <v>45</v>
      </c>
      <c r="X35" s="1">
        <f t="shared" si="10"/>
        <v>0.94778254649499283</v>
      </c>
      <c r="Y35">
        <v>159</v>
      </c>
      <c r="Z35">
        <v>44</v>
      </c>
      <c r="AA35" s="1">
        <f t="shared" si="11"/>
        <v>0</v>
      </c>
      <c r="AB35">
        <v>0</v>
      </c>
      <c r="AC35" s="1">
        <f t="shared" si="12"/>
        <v>0.26227944682880305</v>
      </c>
      <c r="AD35">
        <v>44</v>
      </c>
      <c r="AE35">
        <v>47</v>
      </c>
      <c r="AF35" s="1">
        <f t="shared" si="13"/>
        <v>0</v>
      </c>
      <c r="AG35">
        <v>0</v>
      </c>
      <c r="AH35" s="1">
        <f t="shared" si="14"/>
        <v>0.28016213638531234</v>
      </c>
      <c r="AI35">
        <v>47</v>
      </c>
      <c r="AJ35">
        <v>147</v>
      </c>
      <c r="AK35" s="1">
        <f t="shared" si="15"/>
        <v>5.9608965188364324E-3</v>
      </c>
      <c r="AL35">
        <v>1</v>
      </c>
      <c r="AM35" s="1">
        <f t="shared" si="16"/>
        <v>0.8702908917501192</v>
      </c>
      <c r="AN35">
        <v>146</v>
      </c>
      <c r="AO35">
        <v>7773</v>
      </c>
      <c r="AP35" s="1">
        <f t="shared" si="17"/>
        <v>5.7820696232713402</v>
      </c>
      <c r="AQ35">
        <v>970</v>
      </c>
      <c r="AR35" s="1">
        <f t="shared" si="18"/>
        <v>40.55197901764425</v>
      </c>
      <c r="AS35">
        <v>6803</v>
      </c>
      <c r="AT35">
        <v>316</v>
      </c>
      <c r="AU35" s="1">
        <f t="shared" si="19"/>
        <v>1.1921793037672865E-2</v>
      </c>
      <c r="AV35">
        <v>2</v>
      </c>
      <c r="AW35" s="1">
        <f t="shared" si="20"/>
        <v>1.87172150691464</v>
      </c>
      <c r="AX35">
        <v>314</v>
      </c>
      <c r="AY35">
        <v>150</v>
      </c>
      <c r="AZ35">
        <v>216</v>
      </c>
      <c r="BA35">
        <v>265</v>
      </c>
      <c r="BB35">
        <v>100</v>
      </c>
      <c r="BC35">
        <v>27</v>
      </c>
      <c r="BD35">
        <v>111</v>
      </c>
      <c r="BE35">
        <v>16</v>
      </c>
      <c r="BF35">
        <v>16</v>
      </c>
      <c r="BG35">
        <v>16</v>
      </c>
      <c r="BH35">
        <v>51</v>
      </c>
      <c r="BI35">
        <v>37</v>
      </c>
      <c r="BJ35">
        <v>56</v>
      </c>
      <c r="BK35">
        <v>72</v>
      </c>
      <c r="BL35">
        <v>16</v>
      </c>
      <c r="BM35">
        <v>72</v>
      </c>
      <c r="BN35">
        <v>40</v>
      </c>
      <c r="BO35">
        <v>16</v>
      </c>
      <c r="BP35">
        <v>40</v>
      </c>
      <c r="BQ35">
        <v>126</v>
      </c>
      <c r="BR35">
        <v>2</v>
      </c>
      <c r="BS35">
        <v>126</v>
      </c>
      <c r="BT35">
        <v>129</v>
      </c>
      <c r="BU35">
        <v>216</v>
      </c>
      <c r="BV35">
        <v>251</v>
      </c>
      <c r="BW35">
        <v>46</v>
      </c>
      <c r="BX35">
        <v>3</v>
      </c>
      <c r="BY35">
        <v>46</v>
      </c>
    </row>
    <row r="36" spans="1:77" x14ac:dyDescent="0.3">
      <c r="A36" t="s">
        <v>124</v>
      </c>
      <c r="B36" t="s">
        <v>125</v>
      </c>
      <c r="C36">
        <f t="shared" si="0"/>
        <v>685</v>
      </c>
      <c r="D36">
        <f t="shared" si="1"/>
        <v>10335</v>
      </c>
      <c r="E36">
        <f t="shared" si="2"/>
        <v>11020</v>
      </c>
      <c r="F36">
        <v>5326</v>
      </c>
      <c r="G36" s="1">
        <f t="shared" si="3"/>
        <v>2.9764065335753176</v>
      </c>
      <c r="H36">
        <v>328</v>
      </c>
      <c r="I36" s="1">
        <f t="shared" si="4"/>
        <v>45.35390199637024</v>
      </c>
      <c r="J36">
        <v>4998</v>
      </c>
      <c r="K36">
        <v>51</v>
      </c>
      <c r="L36" s="1">
        <f t="shared" si="5"/>
        <v>0</v>
      </c>
      <c r="M36">
        <v>0</v>
      </c>
      <c r="N36" s="1">
        <f t="shared" si="6"/>
        <v>0.46279491833030856</v>
      </c>
      <c r="O36">
        <v>51</v>
      </c>
      <c r="P36">
        <v>5</v>
      </c>
      <c r="Q36" s="1">
        <f t="shared" si="7"/>
        <v>0</v>
      </c>
      <c r="R36">
        <v>0</v>
      </c>
      <c r="S36" s="1">
        <f t="shared" si="8"/>
        <v>4.5372050816696916E-2</v>
      </c>
      <c r="T36">
        <v>5</v>
      </c>
      <c r="U36">
        <v>0</v>
      </c>
      <c r="V36" s="1">
        <f t="shared" si="9"/>
        <v>0</v>
      </c>
      <c r="W36">
        <v>0</v>
      </c>
      <c r="X36" s="1">
        <f t="shared" si="10"/>
        <v>0</v>
      </c>
      <c r="Y36">
        <v>0</v>
      </c>
      <c r="Z36">
        <v>0</v>
      </c>
      <c r="AA36" s="1">
        <f t="shared" si="11"/>
        <v>0</v>
      </c>
      <c r="AB36">
        <v>0</v>
      </c>
      <c r="AC36" s="1">
        <f t="shared" si="12"/>
        <v>0</v>
      </c>
      <c r="AD36">
        <v>0</v>
      </c>
      <c r="AE36">
        <v>18</v>
      </c>
      <c r="AF36" s="1">
        <f t="shared" si="13"/>
        <v>0.10889292196007261</v>
      </c>
      <c r="AG36">
        <v>12</v>
      </c>
      <c r="AH36" s="1">
        <f t="shared" si="14"/>
        <v>5.4446460980036304E-2</v>
      </c>
      <c r="AI36">
        <v>6</v>
      </c>
      <c r="AJ36">
        <v>149</v>
      </c>
      <c r="AK36" s="1">
        <f t="shared" si="15"/>
        <v>4.5372050816696916E-2</v>
      </c>
      <c r="AL36">
        <v>5</v>
      </c>
      <c r="AM36" s="1">
        <f t="shared" si="16"/>
        <v>1.3067150635208711</v>
      </c>
      <c r="AN36">
        <v>144</v>
      </c>
      <c r="AO36">
        <v>4788</v>
      </c>
      <c r="AP36" s="1">
        <f t="shared" si="17"/>
        <v>2.9764065335753176</v>
      </c>
      <c r="AQ36">
        <v>328</v>
      </c>
      <c r="AR36" s="1">
        <f t="shared" si="18"/>
        <v>40.471869328493646</v>
      </c>
      <c r="AS36">
        <v>4460</v>
      </c>
      <c r="AT36">
        <v>683</v>
      </c>
      <c r="AU36" s="1">
        <f t="shared" si="19"/>
        <v>0.10889292196007261</v>
      </c>
      <c r="AV36">
        <v>12</v>
      </c>
      <c r="AW36" s="1">
        <f t="shared" si="20"/>
        <v>6.0889292196007254</v>
      </c>
      <c r="AX36">
        <v>671</v>
      </c>
      <c r="AY36">
        <v>126</v>
      </c>
      <c r="AZ36">
        <v>94</v>
      </c>
      <c r="BA36">
        <v>158</v>
      </c>
      <c r="BB36">
        <v>65</v>
      </c>
      <c r="BC36">
        <v>16</v>
      </c>
      <c r="BD36">
        <v>65</v>
      </c>
      <c r="BE36">
        <v>6</v>
      </c>
      <c r="BF36">
        <v>16</v>
      </c>
      <c r="BG36">
        <v>6</v>
      </c>
      <c r="BH36">
        <v>16</v>
      </c>
      <c r="BI36">
        <v>16</v>
      </c>
      <c r="BJ36">
        <v>16</v>
      </c>
      <c r="BK36">
        <v>16</v>
      </c>
      <c r="BL36">
        <v>16</v>
      </c>
      <c r="BM36">
        <v>16</v>
      </c>
      <c r="BN36">
        <v>26</v>
      </c>
      <c r="BO36">
        <v>21</v>
      </c>
      <c r="BP36">
        <v>10</v>
      </c>
      <c r="BQ36">
        <v>125</v>
      </c>
      <c r="BR36">
        <v>11</v>
      </c>
      <c r="BS36">
        <v>123</v>
      </c>
      <c r="BT36">
        <v>28</v>
      </c>
      <c r="BU36">
        <v>94</v>
      </c>
      <c r="BV36">
        <v>97</v>
      </c>
      <c r="BW36">
        <v>29</v>
      </c>
      <c r="BX36">
        <v>21</v>
      </c>
      <c r="BY36">
        <v>36</v>
      </c>
    </row>
    <row r="37" spans="1:77" x14ac:dyDescent="0.3">
      <c r="A37" t="s">
        <v>126</v>
      </c>
      <c r="B37" t="s">
        <v>127</v>
      </c>
      <c r="C37">
        <f t="shared" si="0"/>
        <v>852</v>
      </c>
      <c r="D37">
        <f t="shared" si="1"/>
        <v>6791</v>
      </c>
      <c r="E37">
        <f t="shared" si="2"/>
        <v>7643</v>
      </c>
      <c r="F37">
        <v>3668</v>
      </c>
      <c r="G37" s="1">
        <f t="shared" si="3"/>
        <v>5.5213921235117098</v>
      </c>
      <c r="H37">
        <v>422</v>
      </c>
      <c r="I37" s="1">
        <f t="shared" si="4"/>
        <v>42.470234201229886</v>
      </c>
      <c r="J37">
        <v>3246</v>
      </c>
      <c r="K37">
        <v>29</v>
      </c>
      <c r="L37" s="1">
        <f t="shared" si="5"/>
        <v>0</v>
      </c>
      <c r="M37">
        <v>0</v>
      </c>
      <c r="N37" s="1">
        <f t="shared" si="6"/>
        <v>0.37943216014653935</v>
      </c>
      <c r="O37">
        <v>29</v>
      </c>
      <c r="P37">
        <v>14</v>
      </c>
      <c r="Q37" s="1">
        <f t="shared" si="7"/>
        <v>6.5419337956299881E-2</v>
      </c>
      <c r="R37">
        <v>5</v>
      </c>
      <c r="S37" s="1">
        <f t="shared" si="8"/>
        <v>0.11775480832133978</v>
      </c>
      <c r="T37">
        <v>9</v>
      </c>
      <c r="U37">
        <v>0</v>
      </c>
      <c r="V37" s="1">
        <f t="shared" si="9"/>
        <v>0</v>
      </c>
      <c r="W37">
        <v>0</v>
      </c>
      <c r="X37" s="1">
        <f t="shared" si="10"/>
        <v>0</v>
      </c>
      <c r="Y37">
        <v>0</v>
      </c>
      <c r="Z37">
        <v>0</v>
      </c>
      <c r="AA37" s="1">
        <f t="shared" si="11"/>
        <v>0</v>
      </c>
      <c r="AB37">
        <v>0</v>
      </c>
      <c r="AC37" s="1">
        <f t="shared" si="12"/>
        <v>0</v>
      </c>
      <c r="AD37">
        <v>0</v>
      </c>
      <c r="AE37">
        <v>82</v>
      </c>
      <c r="AF37" s="1">
        <f t="shared" si="13"/>
        <v>0</v>
      </c>
      <c r="AG37">
        <v>0</v>
      </c>
      <c r="AH37" s="1">
        <f t="shared" si="14"/>
        <v>1.0728771424833181</v>
      </c>
      <c r="AI37">
        <v>82</v>
      </c>
      <c r="AJ37">
        <v>90</v>
      </c>
      <c r="AK37" s="1">
        <f t="shared" si="15"/>
        <v>3.9251602773779926E-2</v>
      </c>
      <c r="AL37">
        <v>3</v>
      </c>
      <c r="AM37" s="1">
        <f t="shared" si="16"/>
        <v>1.1382964804396178</v>
      </c>
      <c r="AN37">
        <v>87</v>
      </c>
      <c r="AO37">
        <v>3594</v>
      </c>
      <c r="AP37" s="1">
        <f t="shared" si="17"/>
        <v>5.4036373151903705</v>
      </c>
      <c r="AQ37">
        <v>413</v>
      </c>
      <c r="AR37" s="1">
        <f t="shared" si="18"/>
        <v>41.619782807797982</v>
      </c>
      <c r="AS37">
        <v>3181</v>
      </c>
      <c r="AT37">
        <v>166</v>
      </c>
      <c r="AU37" s="1">
        <f t="shared" si="19"/>
        <v>0.11775480832133978</v>
      </c>
      <c r="AV37">
        <v>9</v>
      </c>
      <c r="AW37" s="1">
        <f t="shared" si="20"/>
        <v>2.0541672118278163</v>
      </c>
      <c r="AX37">
        <v>157</v>
      </c>
      <c r="AY37">
        <v>54</v>
      </c>
      <c r="AZ37">
        <v>78</v>
      </c>
      <c r="BA37">
        <v>76</v>
      </c>
      <c r="BB37">
        <v>22</v>
      </c>
      <c r="BC37">
        <v>14</v>
      </c>
      <c r="BD37">
        <v>22</v>
      </c>
      <c r="BE37">
        <v>11</v>
      </c>
      <c r="BF37">
        <v>6</v>
      </c>
      <c r="BG37">
        <v>11</v>
      </c>
      <c r="BH37">
        <v>14</v>
      </c>
      <c r="BI37">
        <v>14</v>
      </c>
      <c r="BJ37">
        <v>14</v>
      </c>
      <c r="BK37">
        <v>14</v>
      </c>
      <c r="BL37">
        <v>14</v>
      </c>
      <c r="BM37">
        <v>14</v>
      </c>
      <c r="BN37">
        <v>55</v>
      </c>
      <c r="BO37">
        <v>14</v>
      </c>
      <c r="BP37">
        <v>55</v>
      </c>
      <c r="BQ37">
        <v>55</v>
      </c>
      <c r="BR37">
        <v>5</v>
      </c>
      <c r="BS37">
        <v>54</v>
      </c>
      <c r="BT37">
        <v>14</v>
      </c>
      <c r="BU37">
        <v>75</v>
      </c>
      <c r="BV37">
        <v>74</v>
      </c>
      <c r="BW37">
        <v>32</v>
      </c>
      <c r="BX37">
        <v>13</v>
      </c>
      <c r="BY37">
        <v>36</v>
      </c>
    </row>
    <row r="38" spans="1:77" x14ac:dyDescent="0.3">
      <c r="A38" t="s">
        <v>128</v>
      </c>
      <c r="B38" t="s">
        <v>129</v>
      </c>
      <c r="C38">
        <f t="shared" si="0"/>
        <v>1187</v>
      </c>
      <c r="D38">
        <f t="shared" si="1"/>
        <v>8414</v>
      </c>
      <c r="E38">
        <f t="shared" si="2"/>
        <v>9601</v>
      </c>
      <c r="F38">
        <v>4624</v>
      </c>
      <c r="G38" s="1">
        <f t="shared" si="3"/>
        <v>5.5723362149776063</v>
      </c>
      <c r="H38">
        <v>535</v>
      </c>
      <c r="I38" s="1">
        <f t="shared" si="4"/>
        <v>42.589313613165295</v>
      </c>
      <c r="J38">
        <v>4089</v>
      </c>
      <c r="K38">
        <v>29</v>
      </c>
      <c r="L38" s="1">
        <f t="shared" si="5"/>
        <v>0.19789605249453182</v>
      </c>
      <c r="M38">
        <v>19</v>
      </c>
      <c r="N38" s="1">
        <f t="shared" si="6"/>
        <v>0.10415581710238517</v>
      </c>
      <c r="O38">
        <v>10</v>
      </c>
      <c r="P38">
        <v>13</v>
      </c>
      <c r="Q38" s="1">
        <f t="shared" si="7"/>
        <v>0</v>
      </c>
      <c r="R38">
        <v>0</v>
      </c>
      <c r="S38" s="1">
        <f t="shared" si="8"/>
        <v>0.13540256223310074</v>
      </c>
      <c r="T38">
        <v>13</v>
      </c>
      <c r="U38">
        <v>39</v>
      </c>
      <c r="V38" s="1">
        <f t="shared" si="9"/>
        <v>0</v>
      </c>
      <c r="W38">
        <v>0</v>
      </c>
      <c r="X38" s="1">
        <f t="shared" si="10"/>
        <v>0.40620768669930213</v>
      </c>
      <c r="Y38">
        <v>39</v>
      </c>
      <c r="Z38">
        <v>0</v>
      </c>
      <c r="AA38" s="1">
        <f t="shared" si="11"/>
        <v>0</v>
      </c>
      <c r="AB38">
        <v>0</v>
      </c>
      <c r="AC38" s="1">
        <f t="shared" si="12"/>
        <v>0</v>
      </c>
      <c r="AD38">
        <v>0</v>
      </c>
      <c r="AE38">
        <v>40</v>
      </c>
      <c r="AF38" s="1">
        <f t="shared" si="13"/>
        <v>0</v>
      </c>
      <c r="AG38">
        <v>0</v>
      </c>
      <c r="AH38" s="1">
        <f t="shared" si="14"/>
        <v>0.41662326840954067</v>
      </c>
      <c r="AI38">
        <v>40</v>
      </c>
      <c r="AJ38">
        <v>160</v>
      </c>
      <c r="AK38" s="1">
        <f t="shared" si="15"/>
        <v>0.74992188313717323</v>
      </c>
      <c r="AL38">
        <v>72</v>
      </c>
      <c r="AM38" s="1">
        <f t="shared" si="16"/>
        <v>0.91657119050098956</v>
      </c>
      <c r="AN38">
        <v>88</v>
      </c>
      <c r="AO38">
        <v>4576</v>
      </c>
      <c r="AP38" s="1">
        <f t="shared" si="17"/>
        <v>5.468180397875221</v>
      </c>
      <c r="AQ38">
        <v>525</v>
      </c>
      <c r="AR38" s="1">
        <f t="shared" si="18"/>
        <v>42.193521508176232</v>
      </c>
      <c r="AS38">
        <v>4051</v>
      </c>
      <c r="AT38">
        <v>120</v>
      </c>
      <c r="AU38" s="1">
        <f t="shared" si="19"/>
        <v>0.37496094156858661</v>
      </c>
      <c r="AV38">
        <v>36</v>
      </c>
      <c r="AW38" s="1">
        <f t="shared" si="20"/>
        <v>0.8749088636600354</v>
      </c>
      <c r="AX38">
        <v>84</v>
      </c>
      <c r="AY38">
        <v>44</v>
      </c>
      <c r="AZ38">
        <v>118</v>
      </c>
      <c r="BA38">
        <v>129</v>
      </c>
      <c r="BB38">
        <v>28</v>
      </c>
      <c r="BC38">
        <v>20</v>
      </c>
      <c r="BD38">
        <v>14</v>
      </c>
      <c r="BE38">
        <v>22</v>
      </c>
      <c r="BF38">
        <v>14</v>
      </c>
      <c r="BG38">
        <v>22</v>
      </c>
      <c r="BH38">
        <v>21</v>
      </c>
      <c r="BI38">
        <v>14</v>
      </c>
      <c r="BJ38">
        <v>21</v>
      </c>
      <c r="BK38">
        <v>14</v>
      </c>
      <c r="BL38">
        <v>14</v>
      </c>
      <c r="BM38">
        <v>14</v>
      </c>
      <c r="BN38">
        <v>33</v>
      </c>
      <c r="BO38">
        <v>14</v>
      </c>
      <c r="BP38">
        <v>33</v>
      </c>
      <c r="BQ38">
        <v>58</v>
      </c>
      <c r="BR38">
        <v>46</v>
      </c>
      <c r="BS38">
        <v>44</v>
      </c>
      <c r="BT38">
        <v>27</v>
      </c>
      <c r="BU38">
        <v>116</v>
      </c>
      <c r="BV38">
        <v>122</v>
      </c>
      <c r="BW38">
        <v>37</v>
      </c>
      <c r="BX38">
        <v>22</v>
      </c>
      <c r="BY38">
        <v>38</v>
      </c>
    </row>
    <row r="39" spans="1:77" x14ac:dyDescent="0.3">
      <c r="A39" t="s">
        <v>130</v>
      </c>
      <c r="B39" t="s">
        <v>131</v>
      </c>
      <c r="C39">
        <f t="shared" si="0"/>
        <v>916</v>
      </c>
      <c r="D39">
        <f t="shared" si="1"/>
        <v>12646</v>
      </c>
      <c r="E39">
        <f t="shared" si="2"/>
        <v>13562</v>
      </c>
      <c r="F39">
        <v>6678</v>
      </c>
      <c r="G39" s="1">
        <f t="shared" si="3"/>
        <v>3.3402153074767731</v>
      </c>
      <c r="H39">
        <v>453</v>
      </c>
      <c r="I39" s="1">
        <f t="shared" si="4"/>
        <v>45.900309688836458</v>
      </c>
      <c r="J39">
        <v>6225</v>
      </c>
      <c r="K39">
        <v>26</v>
      </c>
      <c r="L39" s="1">
        <f t="shared" si="5"/>
        <v>0</v>
      </c>
      <c r="M39">
        <v>0</v>
      </c>
      <c r="N39" s="1">
        <f t="shared" si="6"/>
        <v>0.19171213685297153</v>
      </c>
      <c r="O39">
        <v>26</v>
      </c>
      <c r="P39">
        <v>9</v>
      </c>
      <c r="Q39" s="1">
        <f t="shared" si="7"/>
        <v>0</v>
      </c>
      <c r="R39">
        <v>0</v>
      </c>
      <c r="S39" s="1">
        <f t="shared" si="8"/>
        <v>6.6361893526028615E-2</v>
      </c>
      <c r="T39">
        <v>9</v>
      </c>
      <c r="U39">
        <v>34</v>
      </c>
      <c r="V39" s="1">
        <f t="shared" si="9"/>
        <v>0</v>
      </c>
      <c r="W39">
        <v>0</v>
      </c>
      <c r="X39" s="1">
        <f t="shared" si="10"/>
        <v>0.25070048665388589</v>
      </c>
      <c r="Y39">
        <v>34</v>
      </c>
      <c r="Z39">
        <v>0</v>
      </c>
      <c r="AA39" s="1">
        <f t="shared" si="11"/>
        <v>0</v>
      </c>
      <c r="AB39">
        <v>0</v>
      </c>
      <c r="AC39" s="1">
        <f t="shared" si="12"/>
        <v>0</v>
      </c>
      <c r="AD39">
        <v>0</v>
      </c>
      <c r="AE39">
        <v>0</v>
      </c>
      <c r="AF39" s="1">
        <f t="shared" si="13"/>
        <v>0</v>
      </c>
      <c r="AG39">
        <v>0</v>
      </c>
      <c r="AH39" s="1">
        <f t="shared" si="14"/>
        <v>0</v>
      </c>
      <c r="AI39">
        <v>0</v>
      </c>
      <c r="AJ39">
        <v>107</v>
      </c>
      <c r="AK39" s="1">
        <f t="shared" si="15"/>
        <v>7.3735437251142899E-2</v>
      </c>
      <c r="AL39">
        <v>10</v>
      </c>
      <c r="AM39" s="1">
        <f t="shared" si="16"/>
        <v>0.71523374133608608</v>
      </c>
      <c r="AN39">
        <v>97</v>
      </c>
      <c r="AO39">
        <v>6603</v>
      </c>
      <c r="AP39" s="1">
        <f t="shared" si="17"/>
        <v>3.3180946763014307</v>
      </c>
      <c r="AQ39">
        <v>450</v>
      </c>
      <c r="AR39" s="1">
        <f t="shared" si="18"/>
        <v>45.369414540628227</v>
      </c>
      <c r="AS39">
        <v>6153</v>
      </c>
      <c r="AT39">
        <v>105</v>
      </c>
      <c r="AU39" s="1">
        <f t="shared" si="19"/>
        <v>2.212063117534287E-2</v>
      </c>
      <c r="AV39">
        <v>3</v>
      </c>
      <c r="AW39" s="1">
        <f t="shared" si="20"/>
        <v>0.75210145996165756</v>
      </c>
      <c r="AX39">
        <v>102</v>
      </c>
      <c r="AY39">
        <v>42</v>
      </c>
      <c r="AZ39">
        <v>73</v>
      </c>
      <c r="BA39">
        <v>75</v>
      </c>
      <c r="BB39">
        <v>22</v>
      </c>
      <c r="BC39">
        <v>16</v>
      </c>
      <c r="BD39">
        <v>22</v>
      </c>
      <c r="BE39">
        <v>12</v>
      </c>
      <c r="BF39">
        <v>16</v>
      </c>
      <c r="BG39">
        <v>12</v>
      </c>
      <c r="BH39">
        <v>15</v>
      </c>
      <c r="BI39">
        <v>16</v>
      </c>
      <c r="BJ39">
        <v>15</v>
      </c>
      <c r="BK39">
        <v>16</v>
      </c>
      <c r="BL39">
        <v>16</v>
      </c>
      <c r="BM39">
        <v>16</v>
      </c>
      <c r="BN39">
        <v>16</v>
      </c>
      <c r="BO39">
        <v>16</v>
      </c>
      <c r="BP39">
        <v>16</v>
      </c>
      <c r="BQ39">
        <v>56</v>
      </c>
      <c r="BR39">
        <v>15</v>
      </c>
      <c r="BS39">
        <v>55</v>
      </c>
      <c r="BT39">
        <v>36</v>
      </c>
      <c r="BU39">
        <v>72</v>
      </c>
      <c r="BV39">
        <v>73</v>
      </c>
      <c r="BW39">
        <v>4</v>
      </c>
      <c r="BX39">
        <v>5</v>
      </c>
      <c r="BY39">
        <v>6</v>
      </c>
    </row>
    <row r="40" spans="1:77" x14ac:dyDescent="0.3">
      <c r="A40" t="s">
        <v>132</v>
      </c>
      <c r="B40" t="s">
        <v>133</v>
      </c>
      <c r="C40">
        <f t="shared" si="0"/>
        <v>794</v>
      </c>
      <c r="D40">
        <f t="shared" si="1"/>
        <v>10812</v>
      </c>
      <c r="E40">
        <f t="shared" si="2"/>
        <v>11606</v>
      </c>
      <c r="F40">
        <v>5664</v>
      </c>
      <c r="G40" s="1">
        <f t="shared" si="3"/>
        <v>3.3689470963294847</v>
      </c>
      <c r="H40">
        <v>391</v>
      </c>
      <c r="I40" s="1">
        <f t="shared" si="4"/>
        <v>45.433396519041871</v>
      </c>
      <c r="J40">
        <v>5273</v>
      </c>
      <c r="K40">
        <v>0</v>
      </c>
      <c r="L40" s="1">
        <f t="shared" si="5"/>
        <v>0</v>
      </c>
      <c r="M40">
        <v>0</v>
      </c>
      <c r="N40" s="1">
        <f t="shared" si="6"/>
        <v>0</v>
      </c>
      <c r="O40">
        <v>0</v>
      </c>
      <c r="P40">
        <v>12</v>
      </c>
      <c r="Q40" s="1">
        <f t="shared" si="7"/>
        <v>3.4464931931759431E-2</v>
      </c>
      <c r="R40">
        <v>4</v>
      </c>
      <c r="S40" s="1">
        <f t="shared" si="8"/>
        <v>6.8929863863518862E-2</v>
      </c>
      <c r="T40">
        <v>8</v>
      </c>
      <c r="U40">
        <v>18</v>
      </c>
      <c r="V40" s="1">
        <f t="shared" si="9"/>
        <v>1.7232465965879715E-2</v>
      </c>
      <c r="W40">
        <v>2</v>
      </c>
      <c r="X40" s="1">
        <f t="shared" si="10"/>
        <v>0.13785972772703772</v>
      </c>
      <c r="Y40">
        <v>16</v>
      </c>
      <c r="Z40">
        <v>0</v>
      </c>
      <c r="AA40" s="1">
        <f t="shared" si="11"/>
        <v>0</v>
      </c>
      <c r="AB40">
        <v>0</v>
      </c>
      <c r="AC40" s="1">
        <f t="shared" si="12"/>
        <v>0</v>
      </c>
      <c r="AD40">
        <v>0</v>
      </c>
      <c r="AE40">
        <v>75</v>
      </c>
      <c r="AF40" s="1">
        <f t="shared" si="13"/>
        <v>0</v>
      </c>
      <c r="AG40">
        <v>0</v>
      </c>
      <c r="AH40" s="1">
        <f t="shared" si="14"/>
        <v>0.64621747372048932</v>
      </c>
      <c r="AI40">
        <v>75</v>
      </c>
      <c r="AJ40">
        <v>76</v>
      </c>
      <c r="AK40" s="1">
        <f t="shared" si="15"/>
        <v>5.169739789763915E-2</v>
      </c>
      <c r="AL40">
        <v>6</v>
      </c>
      <c r="AM40" s="1">
        <f t="shared" si="16"/>
        <v>0.60313630880579006</v>
      </c>
      <c r="AN40">
        <v>70</v>
      </c>
      <c r="AO40">
        <v>5574</v>
      </c>
      <c r="AP40" s="1">
        <f t="shared" si="17"/>
        <v>3.3258659314147856</v>
      </c>
      <c r="AQ40">
        <v>386</v>
      </c>
      <c r="AR40" s="1">
        <f t="shared" si="18"/>
        <v>44.701016715491988</v>
      </c>
      <c r="AS40">
        <v>5188</v>
      </c>
      <c r="AT40">
        <v>187</v>
      </c>
      <c r="AU40" s="1">
        <f t="shared" si="19"/>
        <v>4.3081164914699294E-2</v>
      </c>
      <c r="AV40">
        <v>5</v>
      </c>
      <c r="AW40" s="1">
        <f t="shared" si="20"/>
        <v>1.5681544028950543</v>
      </c>
      <c r="AX40">
        <v>182</v>
      </c>
      <c r="AY40">
        <v>31</v>
      </c>
      <c r="AZ40">
        <v>86</v>
      </c>
      <c r="BA40">
        <v>87</v>
      </c>
      <c r="BB40">
        <v>16</v>
      </c>
      <c r="BC40">
        <v>16</v>
      </c>
      <c r="BD40">
        <v>16</v>
      </c>
      <c r="BE40">
        <v>14</v>
      </c>
      <c r="BF40">
        <v>9</v>
      </c>
      <c r="BG40">
        <v>12</v>
      </c>
      <c r="BH40">
        <v>10</v>
      </c>
      <c r="BI40">
        <v>4</v>
      </c>
      <c r="BJ40">
        <v>9</v>
      </c>
      <c r="BK40">
        <v>16</v>
      </c>
      <c r="BL40">
        <v>16</v>
      </c>
      <c r="BM40">
        <v>16</v>
      </c>
      <c r="BN40">
        <v>36</v>
      </c>
      <c r="BO40">
        <v>16</v>
      </c>
      <c r="BP40">
        <v>36</v>
      </c>
      <c r="BQ40">
        <v>29</v>
      </c>
      <c r="BR40">
        <v>10</v>
      </c>
      <c r="BS40">
        <v>28</v>
      </c>
      <c r="BT40">
        <v>7</v>
      </c>
      <c r="BU40">
        <v>85</v>
      </c>
      <c r="BV40">
        <v>85</v>
      </c>
      <c r="BW40">
        <v>17</v>
      </c>
      <c r="BX40">
        <v>8</v>
      </c>
      <c r="BY40">
        <v>18</v>
      </c>
    </row>
    <row r="41" spans="1:77" x14ac:dyDescent="0.3">
      <c r="A41" t="s">
        <v>134</v>
      </c>
      <c r="B41" t="s">
        <v>135</v>
      </c>
      <c r="C41">
        <f t="shared" si="0"/>
        <v>1481</v>
      </c>
      <c r="D41">
        <f t="shared" si="1"/>
        <v>14911</v>
      </c>
      <c r="E41">
        <f t="shared" si="2"/>
        <v>16392</v>
      </c>
      <c r="F41">
        <v>7830</v>
      </c>
      <c r="G41" s="1">
        <f t="shared" si="3"/>
        <v>3.8860419716935088</v>
      </c>
      <c r="H41">
        <v>637</v>
      </c>
      <c r="I41" s="1">
        <f t="shared" si="4"/>
        <v>43.881161542215715</v>
      </c>
      <c r="J41">
        <v>7193</v>
      </c>
      <c r="K41">
        <v>79</v>
      </c>
      <c r="L41" s="1">
        <f t="shared" si="5"/>
        <v>0</v>
      </c>
      <c r="M41">
        <v>0</v>
      </c>
      <c r="N41" s="1">
        <f t="shared" si="6"/>
        <v>0.48194241093216206</v>
      </c>
      <c r="O41">
        <v>79</v>
      </c>
      <c r="P41">
        <v>6</v>
      </c>
      <c r="Q41" s="1">
        <f t="shared" si="7"/>
        <v>0</v>
      </c>
      <c r="R41">
        <v>0</v>
      </c>
      <c r="S41" s="1">
        <f t="shared" si="8"/>
        <v>3.6603221083455345E-2</v>
      </c>
      <c r="T41">
        <v>6</v>
      </c>
      <c r="U41">
        <v>233</v>
      </c>
      <c r="V41" s="1">
        <f t="shared" si="9"/>
        <v>0.68936066373840899</v>
      </c>
      <c r="W41">
        <v>113</v>
      </c>
      <c r="X41" s="1">
        <f t="shared" si="10"/>
        <v>0.7320644216691069</v>
      </c>
      <c r="Y41">
        <v>120</v>
      </c>
      <c r="Z41">
        <v>40</v>
      </c>
      <c r="AA41" s="1">
        <f t="shared" si="11"/>
        <v>0.2440214738897023</v>
      </c>
      <c r="AB41">
        <v>40</v>
      </c>
      <c r="AC41" s="1">
        <f t="shared" si="12"/>
        <v>0</v>
      </c>
      <c r="AD41">
        <v>0</v>
      </c>
      <c r="AE41">
        <v>48</v>
      </c>
      <c r="AF41" s="1">
        <f t="shared" si="13"/>
        <v>0</v>
      </c>
      <c r="AG41">
        <v>0</v>
      </c>
      <c r="AH41" s="1">
        <f t="shared" si="14"/>
        <v>0.29282576866764276</v>
      </c>
      <c r="AI41">
        <v>48</v>
      </c>
      <c r="AJ41">
        <v>165</v>
      </c>
      <c r="AK41" s="1">
        <f t="shared" si="15"/>
        <v>0.16471449487554907</v>
      </c>
      <c r="AL41">
        <v>27</v>
      </c>
      <c r="AM41" s="1">
        <f t="shared" si="16"/>
        <v>0.84187408491947291</v>
      </c>
      <c r="AN41">
        <v>138</v>
      </c>
      <c r="AO41">
        <v>7474</v>
      </c>
      <c r="AP41" s="1">
        <f t="shared" si="17"/>
        <v>3.8860419716935088</v>
      </c>
      <c r="AQ41">
        <v>637</v>
      </c>
      <c r="AR41" s="1">
        <f t="shared" si="18"/>
        <v>41.709370424597367</v>
      </c>
      <c r="AS41">
        <v>6837</v>
      </c>
      <c r="AT41">
        <v>517</v>
      </c>
      <c r="AU41" s="1">
        <f t="shared" si="19"/>
        <v>0.16471449487554907</v>
      </c>
      <c r="AV41">
        <v>27</v>
      </c>
      <c r="AW41" s="1">
        <f t="shared" si="20"/>
        <v>2.9892630551488533</v>
      </c>
      <c r="AX41">
        <v>490</v>
      </c>
      <c r="AY41">
        <v>82</v>
      </c>
      <c r="AZ41">
        <v>146</v>
      </c>
      <c r="BA41">
        <v>168</v>
      </c>
      <c r="BB41">
        <v>23</v>
      </c>
      <c r="BC41">
        <v>16</v>
      </c>
      <c r="BD41">
        <v>23</v>
      </c>
      <c r="BE41">
        <v>6</v>
      </c>
      <c r="BF41">
        <v>16</v>
      </c>
      <c r="BG41">
        <v>6</v>
      </c>
      <c r="BH41">
        <v>90</v>
      </c>
      <c r="BI41">
        <v>106</v>
      </c>
      <c r="BJ41">
        <v>59</v>
      </c>
      <c r="BK41">
        <v>64</v>
      </c>
      <c r="BL41">
        <v>64</v>
      </c>
      <c r="BM41">
        <v>16</v>
      </c>
      <c r="BN41">
        <v>40</v>
      </c>
      <c r="BO41">
        <v>16</v>
      </c>
      <c r="BP41">
        <v>40</v>
      </c>
      <c r="BQ41">
        <v>67</v>
      </c>
      <c r="BR41">
        <v>16</v>
      </c>
      <c r="BS41">
        <v>55</v>
      </c>
      <c r="BT41">
        <v>41</v>
      </c>
      <c r="BU41">
        <v>146</v>
      </c>
      <c r="BV41">
        <v>148</v>
      </c>
      <c r="BW41">
        <v>7</v>
      </c>
      <c r="BX41">
        <v>16</v>
      </c>
      <c r="BY41">
        <v>15</v>
      </c>
    </row>
    <row r="42" spans="1:77" x14ac:dyDescent="0.3">
      <c r="A42" t="s">
        <v>136</v>
      </c>
      <c r="B42" t="s">
        <v>137</v>
      </c>
      <c r="C42">
        <f t="shared" si="0"/>
        <v>1267</v>
      </c>
      <c r="D42">
        <f t="shared" si="1"/>
        <v>10518</v>
      </c>
      <c r="E42">
        <f t="shared" si="2"/>
        <v>11785</v>
      </c>
      <c r="F42">
        <v>5724</v>
      </c>
      <c r="G42" s="1">
        <f t="shared" si="3"/>
        <v>5.3033517182859571</v>
      </c>
      <c r="H42">
        <v>625</v>
      </c>
      <c r="I42" s="1">
        <f t="shared" si="4"/>
        <v>43.266864658464151</v>
      </c>
      <c r="J42">
        <v>5099</v>
      </c>
      <c r="K42">
        <v>81</v>
      </c>
      <c r="L42" s="1">
        <f t="shared" si="5"/>
        <v>0</v>
      </c>
      <c r="M42">
        <v>0</v>
      </c>
      <c r="N42" s="1">
        <f t="shared" si="6"/>
        <v>0.68731438268986</v>
      </c>
      <c r="O42">
        <v>81</v>
      </c>
      <c r="P42">
        <v>30</v>
      </c>
      <c r="Q42" s="1">
        <f t="shared" si="7"/>
        <v>5.9397539244802712E-2</v>
      </c>
      <c r="R42">
        <v>7</v>
      </c>
      <c r="S42" s="1">
        <f t="shared" si="8"/>
        <v>0.1951633432329232</v>
      </c>
      <c r="T42">
        <v>23</v>
      </c>
      <c r="U42">
        <v>25</v>
      </c>
      <c r="V42" s="1">
        <f t="shared" si="9"/>
        <v>0</v>
      </c>
      <c r="W42">
        <v>0</v>
      </c>
      <c r="X42" s="1">
        <f t="shared" si="10"/>
        <v>0.21213406873143828</v>
      </c>
      <c r="Y42">
        <v>25</v>
      </c>
      <c r="Z42">
        <v>0</v>
      </c>
      <c r="AA42" s="1">
        <f t="shared" si="11"/>
        <v>0</v>
      </c>
      <c r="AB42">
        <v>0</v>
      </c>
      <c r="AC42" s="1">
        <f t="shared" si="12"/>
        <v>0</v>
      </c>
      <c r="AD42">
        <v>0</v>
      </c>
      <c r="AE42">
        <v>29</v>
      </c>
      <c r="AF42" s="1">
        <f t="shared" si="13"/>
        <v>4.242681374628765E-2</v>
      </c>
      <c r="AG42">
        <v>5</v>
      </c>
      <c r="AH42" s="1">
        <f t="shared" si="14"/>
        <v>0.20364870598218071</v>
      </c>
      <c r="AI42">
        <v>24</v>
      </c>
      <c r="AJ42">
        <v>109</v>
      </c>
      <c r="AK42" s="1">
        <f t="shared" si="15"/>
        <v>0</v>
      </c>
      <c r="AL42">
        <v>0</v>
      </c>
      <c r="AM42" s="1">
        <f t="shared" si="16"/>
        <v>0.92490453966907094</v>
      </c>
      <c r="AN42">
        <v>109</v>
      </c>
      <c r="AO42">
        <v>5512</v>
      </c>
      <c r="AP42" s="1">
        <f t="shared" si="17"/>
        <v>5.176071277047094</v>
      </c>
      <c r="AQ42">
        <v>610</v>
      </c>
      <c r="AR42" s="1">
        <f t="shared" si="18"/>
        <v>41.595248196860418</v>
      </c>
      <c r="AS42">
        <v>4902</v>
      </c>
      <c r="AT42">
        <v>275</v>
      </c>
      <c r="AU42" s="1">
        <f t="shared" si="19"/>
        <v>0.1697072549851506</v>
      </c>
      <c r="AV42">
        <v>20</v>
      </c>
      <c r="AW42" s="1">
        <f t="shared" si="20"/>
        <v>2.1637675010606703</v>
      </c>
      <c r="AX42">
        <v>255</v>
      </c>
      <c r="AY42">
        <v>42</v>
      </c>
      <c r="AZ42">
        <v>126</v>
      </c>
      <c r="BA42">
        <v>135</v>
      </c>
      <c r="BB42">
        <v>37</v>
      </c>
      <c r="BC42">
        <v>16</v>
      </c>
      <c r="BD42">
        <v>37</v>
      </c>
      <c r="BE42">
        <v>18</v>
      </c>
      <c r="BF42">
        <v>10</v>
      </c>
      <c r="BG42">
        <v>15</v>
      </c>
      <c r="BH42">
        <v>28</v>
      </c>
      <c r="BI42">
        <v>16</v>
      </c>
      <c r="BJ42">
        <v>28</v>
      </c>
      <c r="BK42">
        <v>16</v>
      </c>
      <c r="BL42">
        <v>16</v>
      </c>
      <c r="BM42">
        <v>16</v>
      </c>
      <c r="BN42">
        <v>21</v>
      </c>
      <c r="BO42">
        <v>6</v>
      </c>
      <c r="BP42">
        <v>18</v>
      </c>
      <c r="BQ42">
        <v>55</v>
      </c>
      <c r="BR42">
        <v>16</v>
      </c>
      <c r="BS42">
        <v>55</v>
      </c>
      <c r="BT42">
        <v>33</v>
      </c>
      <c r="BU42">
        <v>123</v>
      </c>
      <c r="BV42">
        <v>126</v>
      </c>
      <c r="BW42">
        <v>15</v>
      </c>
      <c r="BX42">
        <v>16</v>
      </c>
      <c r="BY42">
        <v>15</v>
      </c>
    </row>
    <row r="43" spans="1:77" x14ac:dyDescent="0.3">
      <c r="A43" t="s">
        <v>138</v>
      </c>
      <c r="B43" t="s">
        <v>139</v>
      </c>
      <c r="C43">
        <f t="shared" si="0"/>
        <v>1750</v>
      </c>
      <c r="D43">
        <f t="shared" si="1"/>
        <v>17116</v>
      </c>
      <c r="E43">
        <f t="shared" si="2"/>
        <v>18866</v>
      </c>
      <c r="F43">
        <v>9205</v>
      </c>
      <c r="G43" s="1">
        <f t="shared" si="3"/>
        <v>4.4471536096681863</v>
      </c>
      <c r="H43">
        <v>839</v>
      </c>
      <c r="I43" s="1">
        <f t="shared" si="4"/>
        <v>44.344323120958343</v>
      </c>
      <c r="J43">
        <v>8366</v>
      </c>
      <c r="K43">
        <v>49</v>
      </c>
      <c r="L43" s="1">
        <f t="shared" si="5"/>
        <v>0</v>
      </c>
      <c r="M43">
        <v>0</v>
      </c>
      <c r="N43" s="1">
        <f t="shared" si="6"/>
        <v>0.2597264921021944</v>
      </c>
      <c r="O43">
        <v>49</v>
      </c>
      <c r="P43">
        <v>68</v>
      </c>
      <c r="Q43" s="1">
        <f t="shared" si="7"/>
        <v>7.9508109827202383E-2</v>
      </c>
      <c r="R43">
        <v>15</v>
      </c>
      <c r="S43" s="1">
        <f t="shared" si="8"/>
        <v>0.28092865472278172</v>
      </c>
      <c r="T43">
        <v>53</v>
      </c>
      <c r="U43">
        <v>43</v>
      </c>
      <c r="V43" s="1">
        <f t="shared" si="9"/>
        <v>0</v>
      </c>
      <c r="W43">
        <v>0</v>
      </c>
      <c r="X43" s="1">
        <f t="shared" si="10"/>
        <v>0.22792324817131346</v>
      </c>
      <c r="Y43">
        <v>43</v>
      </c>
      <c r="Z43">
        <v>0</v>
      </c>
      <c r="AA43" s="1">
        <f t="shared" si="11"/>
        <v>0</v>
      </c>
      <c r="AB43">
        <v>0</v>
      </c>
      <c r="AC43" s="1">
        <f t="shared" si="12"/>
        <v>0</v>
      </c>
      <c r="AD43">
        <v>0</v>
      </c>
      <c r="AE43">
        <v>71</v>
      </c>
      <c r="AF43" s="1">
        <f t="shared" si="13"/>
        <v>9.010919113749602E-2</v>
      </c>
      <c r="AG43">
        <v>17</v>
      </c>
      <c r="AH43" s="1">
        <f t="shared" si="14"/>
        <v>0.28622919537792857</v>
      </c>
      <c r="AI43">
        <v>54</v>
      </c>
      <c r="AJ43">
        <v>94</v>
      </c>
      <c r="AK43" s="1">
        <f t="shared" si="15"/>
        <v>8.4808650482349202E-2</v>
      </c>
      <c r="AL43">
        <v>16</v>
      </c>
      <c r="AM43" s="1">
        <f t="shared" si="16"/>
        <v>0.41344217110145232</v>
      </c>
      <c r="AN43">
        <v>78</v>
      </c>
      <c r="AO43">
        <v>8872</v>
      </c>
      <c r="AP43" s="1">
        <f t="shared" si="17"/>
        <v>4.1768260362556981</v>
      </c>
      <c r="AQ43">
        <v>788</v>
      </c>
      <c r="AR43" s="1">
        <f t="shared" si="18"/>
        <v>42.849570656206929</v>
      </c>
      <c r="AS43">
        <v>8084</v>
      </c>
      <c r="AT43">
        <v>464</v>
      </c>
      <c r="AU43" s="1">
        <f t="shared" si="19"/>
        <v>0.39754054913601189</v>
      </c>
      <c r="AV43">
        <v>75</v>
      </c>
      <c r="AW43" s="1">
        <f t="shared" si="20"/>
        <v>2.0619103148521152</v>
      </c>
      <c r="AX43">
        <v>389</v>
      </c>
      <c r="AY43">
        <v>81</v>
      </c>
      <c r="AZ43">
        <v>113</v>
      </c>
      <c r="BA43">
        <v>135</v>
      </c>
      <c r="BB43">
        <v>36</v>
      </c>
      <c r="BC43">
        <v>16</v>
      </c>
      <c r="BD43">
        <v>36</v>
      </c>
      <c r="BE43">
        <v>39</v>
      </c>
      <c r="BF43">
        <v>12</v>
      </c>
      <c r="BG43">
        <v>35</v>
      </c>
      <c r="BH43">
        <v>41</v>
      </c>
      <c r="BI43">
        <v>16</v>
      </c>
      <c r="BJ43">
        <v>41</v>
      </c>
      <c r="BK43">
        <v>16</v>
      </c>
      <c r="BL43">
        <v>16</v>
      </c>
      <c r="BM43">
        <v>16</v>
      </c>
      <c r="BN43">
        <v>51</v>
      </c>
      <c r="BO43">
        <v>19</v>
      </c>
      <c r="BP43">
        <v>39</v>
      </c>
      <c r="BQ43">
        <v>57</v>
      </c>
      <c r="BR43">
        <v>17</v>
      </c>
      <c r="BS43">
        <v>53</v>
      </c>
      <c r="BT43">
        <v>55</v>
      </c>
      <c r="BU43">
        <v>113</v>
      </c>
      <c r="BV43">
        <v>125</v>
      </c>
      <c r="BW43">
        <v>24</v>
      </c>
      <c r="BX43">
        <v>38</v>
      </c>
      <c r="BY43">
        <v>51</v>
      </c>
    </row>
    <row r="44" spans="1:77" x14ac:dyDescent="0.3">
      <c r="A44" t="s">
        <v>140</v>
      </c>
      <c r="B44" t="s">
        <v>141</v>
      </c>
      <c r="C44">
        <f t="shared" si="0"/>
        <v>1561</v>
      </c>
      <c r="D44">
        <f t="shared" si="1"/>
        <v>14381</v>
      </c>
      <c r="E44">
        <f t="shared" si="2"/>
        <v>15942</v>
      </c>
      <c r="F44">
        <v>7829</v>
      </c>
      <c r="G44" s="1">
        <f t="shared" si="3"/>
        <v>4.8362815205118554</v>
      </c>
      <c r="H44">
        <v>771</v>
      </c>
      <c r="I44" s="1">
        <f t="shared" si="4"/>
        <v>44.272989587253797</v>
      </c>
      <c r="J44">
        <v>7058</v>
      </c>
      <c r="K44">
        <v>16</v>
      </c>
      <c r="L44" s="1">
        <f t="shared" si="5"/>
        <v>0</v>
      </c>
      <c r="M44">
        <v>0</v>
      </c>
      <c r="N44" s="1">
        <f t="shared" si="6"/>
        <v>0.100363818843307</v>
      </c>
      <c r="O44">
        <v>16</v>
      </c>
      <c r="P44">
        <v>26</v>
      </c>
      <c r="Q44" s="1">
        <f t="shared" si="7"/>
        <v>0</v>
      </c>
      <c r="R44">
        <v>0</v>
      </c>
      <c r="S44" s="1">
        <f t="shared" si="8"/>
        <v>0.16309120562037385</v>
      </c>
      <c r="T44">
        <v>26</v>
      </c>
      <c r="U44">
        <v>33</v>
      </c>
      <c r="V44" s="1">
        <f t="shared" si="9"/>
        <v>0</v>
      </c>
      <c r="W44">
        <v>0</v>
      </c>
      <c r="X44" s="1">
        <f t="shared" si="10"/>
        <v>0.20700037636432067</v>
      </c>
      <c r="Y44">
        <v>33</v>
      </c>
      <c r="Z44">
        <v>19</v>
      </c>
      <c r="AA44" s="1">
        <f t="shared" si="11"/>
        <v>0</v>
      </c>
      <c r="AB44">
        <v>0</v>
      </c>
      <c r="AC44" s="1">
        <f t="shared" si="12"/>
        <v>0.11918203487642703</v>
      </c>
      <c r="AD44">
        <v>19</v>
      </c>
      <c r="AE44">
        <v>2</v>
      </c>
      <c r="AF44" s="1">
        <f t="shared" si="13"/>
        <v>0</v>
      </c>
      <c r="AG44">
        <v>0</v>
      </c>
      <c r="AH44" s="1">
        <f t="shared" si="14"/>
        <v>1.2545477355413375E-2</v>
      </c>
      <c r="AI44">
        <v>2</v>
      </c>
      <c r="AJ44">
        <v>161</v>
      </c>
      <c r="AK44" s="1">
        <f t="shared" si="15"/>
        <v>0.11918203487642703</v>
      </c>
      <c r="AL44">
        <v>19</v>
      </c>
      <c r="AM44" s="1">
        <f t="shared" si="16"/>
        <v>0.89072889223434959</v>
      </c>
      <c r="AN44">
        <v>142</v>
      </c>
      <c r="AO44">
        <v>7722</v>
      </c>
      <c r="AP44" s="1">
        <f t="shared" si="17"/>
        <v>4.7735541337347884</v>
      </c>
      <c r="AQ44">
        <v>761</v>
      </c>
      <c r="AR44" s="1">
        <f t="shared" si="18"/>
        <v>43.664533935516246</v>
      </c>
      <c r="AS44">
        <v>6961</v>
      </c>
      <c r="AT44">
        <v>134</v>
      </c>
      <c r="AU44" s="1">
        <f t="shared" si="19"/>
        <v>6.2727386777066865E-2</v>
      </c>
      <c r="AV44">
        <v>10</v>
      </c>
      <c r="AW44" s="1">
        <f t="shared" si="20"/>
        <v>0.77781959603562922</v>
      </c>
      <c r="AX44">
        <v>124</v>
      </c>
      <c r="AY44">
        <v>40</v>
      </c>
      <c r="AZ44">
        <v>105</v>
      </c>
      <c r="BA44">
        <v>114</v>
      </c>
      <c r="BB44">
        <v>20</v>
      </c>
      <c r="BC44">
        <v>16</v>
      </c>
      <c r="BD44">
        <v>20</v>
      </c>
      <c r="BE44">
        <v>21</v>
      </c>
      <c r="BF44">
        <v>16</v>
      </c>
      <c r="BG44">
        <v>21</v>
      </c>
      <c r="BH44">
        <v>24</v>
      </c>
      <c r="BI44">
        <v>16</v>
      </c>
      <c r="BJ44">
        <v>24</v>
      </c>
      <c r="BK44">
        <v>24</v>
      </c>
      <c r="BL44">
        <v>16</v>
      </c>
      <c r="BM44">
        <v>24</v>
      </c>
      <c r="BN44">
        <v>4</v>
      </c>
      <c r="BO44">
        <v>16</v>
      </c>
      <c r="BP44">
        <v>4</v>
      </c>
      <c r="BQ44">
        <v>49</v>
      </c>
      <c r="BR44">
        <v>21</v>
      </c>
      <c r="BS44">
        <v>50</v>
      </c>
      <c r="BT44">
        <v>30</v>
      </c>
      <c r="BU44">
        <v>104</v>
      </c>
      <c r="BV44">
        <v>108</v>
      </c>
      <c r="BW44">
        <v>17</v>
      </c>
      <c r="BX44">
        <v>11</v>
      </c>
      <c r="BY44">
        <v>18</v>
      </c>
    </row>
    <row r="45" spans="1:77" x14ac:dyDescent="0.3">
      <c r="A45" t="s">
        <v>142</v>
      </c>
      <c r="B45" t="s">
        <v>143</v>
      </c>
      <c r="C45">
        <f t="shared" si="0"/>
        <v>2497</v>
      </c>
      <c r="D45">
        <f t="shared" si="1"/>
        <v>18527</v>
      </c>
      <c r="E45">
        <f t="shared" si="2"/>
        <v>21024</v>
      </c>
      <c r="F45">
        <v>9958</v>
      </c>
      <c r="G45" s="1">
        <f t="shared" si="3"/>
        <v>5.2416286149162863</v>
      </c>
      <c r="H45">
        <v>1102</v>
      </c>
      <c r="I45" s="1">
        <f t="shared" si="4"/>
        <v>42.12328767123288</v>
      </c>
      <c r="J45">
        <v>8856</v>
      </c>
      <c r="K45">
        <v>155</v>
      </c>
      <c r="L45" s="1">
        <f t="shared" si="5"/>
        <v>9.037290715372906E-2</v>
      </c>
      <c r="M45">
        <v>19</v>
      </c>
      <c r="N45" s="1">
        <f t="shared" si="6"/>
        <v>0.64687975646879758</v>
      </c>
      <c r="O45">
        <v>136</v>
      </c>
      <c r="P45">
        <v>37</v>
      </c>
      <c r="Q45" s="1">
        <f t="shared" si="7"/>
        <v>0.1569634703196347</v>
      </c>
      <c r="R45">
        <v>33</v>
      </c>
      <c r="S45" s="1">
        <f t="shared" si="8"/>
        <v>1.9025875190258751E-2</v>
      </c>
      <c r="T45">
        <v>4</v>
      </c>
      <c r="U45">
        <v>417</v>
      </c>
      <c r="V45" s="1">
        <f t="shared" si="9"/>
        <v>0.21879756468797562</v>
      </c>
      <c r="W45">
        <v>46</v>
      </c>
      <c r="X45" s="1">
        <f t="shared" si="10"/>
        <v>1.7646499238964992</v>
      </c>
      <c r="Y45">
        <v>371</v>
      </c>
      <c r="Z45">
        <v>0</v>
      </c>
      <c r="AA45" s="1">
        <f t="shared" si="11"/>
        <v>0</v>
      </c>
      <c r="AB45">
        <v>0</v>
      </c>
      <c r="AC45" s="1">
        <f t="shared" si="12"/>
        <v>0</v>
      </c>
      <c r="AD45">
        <v>0</v>
      </c>
      <c r="AE45">
        <v>92</v>
      </c>
      <c r="AF45" s="1">
        <f t="shared" si="13"/>
        <v>6.6590563165905628E-2</v>
      </c>
      <c r="AG45">
        <v>14</v>
      </c>
      <c r="AH45" s="1">
        <f t="shared" si="14"/>
        <v>0.37100456621004563</v>
      </c>
      <c r="AI45">
        <v>78</v>
      </c>
      <c r="AJ45">
        <v>227</v>
      </c>
      <c r="AK45" s="1">
        <f t="shared" si="15"/>
        <v>0.3947869101978691</v>
      </c>
      <c r="AL45">
        <v>83</v>
      </c>
      <c r="AM45" s="1">
        <f t="shared" si="16"/>
        <v>0.68493150684931503</v>
      </c>
      <c r="AN45">
        <v>144</v>
      </c>
      <c r="AO45">
        <v>9552</v>
      </c>
      <c r="AP45" s="1">
        <f t="shared" si="17"/>
        <v>5.1560121765601217</v>
      </c>
      <c r="AQ45">
        <v>1084</v>
      </c>
      <c r="AR45" s="1">
        <f t="shared" si="18"/>
        <v>40.277777777777779</v>
      </c>
      <c r="AS45">
        <v>8468</v>
      </c>
      <c r="AT45">
        <v>586</v>
      </c>
      <c r="AU45" s="1">
        <f t="shared" si="19"/>
        <v>0.5517503805175038</v>
      </c>
      <c r="AV45">
        <v>116</v>
      </c>
      <c r="AW45" s="1">
        <f t="shared" si="20"/>
        <v>2.2355403348554033</v>
      </c>
      <c r="AX45">
        <v>470</v>
      </c>
      <c r="AY45">
        <v>173</v>
      </c>
      <c r="AZ45">
        <v>234</v>
      </c>
      <c r="BA45">
        <v>276</v>
      </c>
      <c r="BB45">
        <v>56</v>
      </c>
      <c r="BC45">
        <v>26</v>
      </c>
      <c r="BD45">
        <v>49</v>
      </c>
      <c r="BE45">
        <v>49</v>
      </c>
      <c r="BF45">
        <v>47</v>
      </c>
      <c r="BG45">
        <v>9</v>
      </c>
      <c r="BH45">
        <v>33</v>
      </c>
      <c r="BI45">
        <v>58</v>
      </c>
      <c r="BJ45">
        <v>66</v>
      </c>
      <c r="BK45">
        <v>16</v>
      </c>
      <c r="BL45">
        <v>16</v>
      </c>
      <c r="BM45">
        <v>16</v>
      </c>
      <c r="BN45">
        <v>61</v>
      </c>
      <c r="BO45">
        <v>19</v>
      </c>
      <c r="BP45">
        <v>51</v>
      </c>
      <c r="BQ45">
        <v>118</v>
      </c>
      <c r="BR45">
        <v>87</v>
      </c>
      <c r="BS45">
        <v>70</v>
      </c>
      <c r="BT45">
        <v>150</v>
      </c>
      <c r="BU45">
        <v>233</v>
      </c>
      <c r="BV45">
        <v>267</v>
      </c>
      <c r="BW45">
        <v>36</v>
      </c>
      <c r="BX45">
        <v>113</v>
      </c>
      <c r="BY45">
        <v>117</v>
      </c>
    </row>
    <row r="46" spans="1:77" x14ac:dyDescent="0.3">
      <c r="A46" t="s">
        <v>144</v>
      </c>
      <c r="B46" t="s">
        <v>145</v>
      </c>
      <c r="C46">
        <f t="shared" si="0"/>
        <v>655</v>
      </c>
      <c r="D46">
        <f t="shared" si="1"/>
        <v>9258</v>
      </c>
      <c r="E46">
        <f t="shared" si="2"/>
        <v>9913</v>
      </c>
      <c r="F46">
        <v>4857</v>
      </c>
      <c r="G46" s="1">
        <f t="shared" si="3"/>
        <v>3.096943407646525</v>
      </c>
      <c r="H46">
        <v>307</v>
      </c>
      <c r="I46" s="1">
        <f t="shared" si="4"/>
        <v>45.899324119842632</v>
      </c>
      <c r="J46">
        <v>4550</v>
      </c>
      <c r="K46">
        <v>18</v>
      </c>
      <c r="L46" s="1">
        <f t="shared" si="5"/>
        <v>0.17149198022798345</v>
      </c>
      <c r="M46">
        <v>17</v>
      </c>
      <c r="N46" s="1">
        <f t="shared" si="6"/>
        <v>1.0087763542822556E-2</v>
      </c>
      <c r="O46">
        <v>1</v>
      </c>
      <c r="P46">
        <v>0</v>
      </c>
      <c r="Q46" s="1">
        <f t="shared" si="7"/>
        <v>0</v>
      </c>
      <c r="R46">
        <v>0</v>
      </c>
      <c r="S46" s="1">
        <f t="shared" si="8"/>
        <v>0</v>
      </c>
      <c r="T46">
        <v>0</v>
      </c>
      <c r="U46">
        <v>48</v>
      </c>
      <c r="V46" s="1">
        <f t="shared" si="9"/>
        <v>0</v>
      </c>
      <c r="W46">
        <v>0</v>
      </c>
      <c r="X46" s="1">
        <f t="shared" si="10"/>
        <v>0.4842126500554827</v>
      </c>
      <c r="Y46">
        <v>48</v>
      </c>
      <c r="Z46">
        <v>2</v>
      </c>
      <c r="AA46" s="1">
        <f t="shared" si="11"/>
        <v>0</v>
      </c>
      <c r="AB46">
        <v>0</v>
      </c>
      <c r="AC46" s="1">
        <f t="shared" si="12"/>
        <v>2.0175527085645111E-2</v>
      </c>
      <c r="AD46">
        <v>2</v>
      </c>
      <c r="AE46">
        <v>0</v>
      </c>
      <c r="AF46" s="1">
        <f t="shared" si="13"/>
        <v>0</v>
      </c>
      <c r="AG46">
        <v>0</v>
      </c>
      <c r="AH46" s="1">
        <f t="shared" si="14"/>
        <v>0</v>
      </c>
      <c r="AI46">
        <v>0</v>
      </c>
      <c r="AJ46">
        <v>81</v>
      </c>
      <c r="AK46" s="1">
        <f t="shared" si="15"/>
        <v>0.24210632502774135</v>
      </c>
      <c r="AL46">
        <v>24</v>
      </c>
      <c r="AM46" s="1">
        <f t="shared" si="16"/>
        <v>0.57500252194088575</v>
      </c>
      <c r="AN46">
        <v>57</v>
      </c>
      <c r="AO46">
        <v>4822</v>
      </c>
      <c r="AP46" s="1">
        <f t="shared" si="17"/>
        <v>3.006153535761122</v>
      </c>
      <c r="AQ46">
        <v>298</v>
      </c>
      <c r="AR46" s="1">
        <f t="shared" si="18"/>
        <v>45.637042267729242</v>
      </c>
      <c r="AS46">
        <v>4524</v>
      </c>
      <c r="AT46">
        <v>85</v>
      </c>
      <c r="AU46" s="1">
        <f t="shared" si="19"/>
        <v>9.0789871885403009E-2</v>
      </c>
      <c r="AV46">
        <v>9</v>
      </c>
      <c r="AW46" s="1">
        <f t="shared" si="20"/>
        <v>0.76667002925451433</v>
      </c>
      <c r="AX46">
        <v>76</v>
      </c>
      <c r="AY46">
        <v>35</v>
      </c>
      <c r="AZ46">
        <v>87</v>
      </c>
      <c r="BA46">
        <v>87</v>
      </c>
      <c r="BB46">
        <v>18</v>
      </c>
      <c r="BC46">
        <v>18</v>
      </c>
      <c r="BD46">
        <v>2</v>
      </c>
      <c r="BE46">
        <v>14</v>
      </c>
      <c r="BF46">
        <v>14</v>
      </c>
      <c r="BG46">
        <v>14</v>
      </c>
      <c r="BH46">
        <v>36</v>
      </c>
      <c r="BI46">
        <v>14</v>
      </c>
      <c r="BJ46">
        <v>36</v>
      </c>
      <c r="BK46">
        <v>4</v>
      </c>
      <c r="BL46">
        <v>14</v>
      </c>
      <c r="BM46">
        <v>4</v>
      </c>
      <c r="BN46">
        <v>14</v>
      </c>
      <c r="BO46">
        <v>14</v>
      </c>
      <c r="BP46">
        <v>14</v>
      </c>
      <c r="BQ46">
        <v>68</v>
      </c>
      <c r="BR46">
        <v>34</v>
      </c>
      <c r="BS46">
        <v>60</v>
      </c>
      <c r="BT46">
        <v>18</v>
      </c>
      <c r="BU46">
        <v>87</v>
      </c>
      <c r="BV46">
        <v>85</v>
      </c>
      <c r="BW46">
        <v>48</v>
      </c>
      <c r="BX46">
        <v>13</v>
      </c>
      <c r="BY46">
        <v>53</v>
      </c>
    </row>
    <row r="47" spans="1:77" x14ac:dyDescent="0.3">
      <c r="A47" t="s">
        <v>146</v>
      </c>
      <c r="B47" t="s">
        <v>147</v>
      </c>
      <c r="C47">
        <f t="shared" si="0"/>
        <v>1404</v>
      </c>
      <c r="D47">
        <f t="shared" si="1"/>
        <v>8979</v>
      </c>
      <c r="E47">
        <f t="shared" si="2"/>
        <v>10383</v>
      </c>
      <c r="F47">
        <v>5082</v>
      </c>
      <c r="G47" s="1">
        <f t="shared" si="3"/>
        <v>6.7225272079360492</v>
      </c>
      <c r="H47">
        <v>698</v>
      </c>
      <c r="I47" s="1">
        <f t="shared" si="4"/>
        <v>42.222864297409224</v>
      </c>
      <c r="J47">
        <v>4384</v>
      </c>
      <c r="K47">
        <v>23</v>
      </c>
      <c r="L47" s="1">
        <f t="shared" si="5"/>
        <v>0</v>
      </c>
      <c r="M47">
        <v>0</v>
      </c>
      <c r="N47" s="1">
        <f t="shared" si="6"/>
        <v>0.22151593951651741</v>
      </c>
      <c r="O47">
        <v>23</v>
      </c>
      <c r="P47">
        <v>13</v>
      </c>
      <c r="Q47" s="1">
        <f t="shared" si="7"/>
        <v>0</v>
      </c>
      <c r="R47">
        <v>0</v>
      </c>
      <c r="S47" s="1">
        <f t="shared" si="8"/>
        <v>0.12520466146585765</v>
      </c>
      <c r="T47">
        <v>13</v>
      </c>
      <c r="U47">
        <v>48</v>
      </c>
      <c r="V47" s="1">
        <f t="shared" si="9"/>
        <v>0</v>
      </c>
      <c r="W47">
        <v>0</v>
      </c>
      <c r="X47" s="1">
        <f t="shared" si="10"/>
        <v>0.46229413464316677</v>
      </c>
      <c r="Y47">
        <v>48</v>
      </c>
      <c r="Z47">
        <v>0</v>
      </c>
      <c r="AA47" s="1">
        <f t="shared" si="11"/>
        <v>0</v>
      </c>
      <c r="AB47">
        <v>0</v>
      </c>
      <c r="AC47" s="1">
        <f t="shared" si="12"/>
        <v>0</v>
      </c>
      <c r="AD47">
        <v>0</v>
      </c>
      <c r="AE47">
        <v>18</v>
      </c>
      <c r="AF47" s="1">
        <f t="shared" si="13"/>
        <v>0</v>
      </c>
      <c r="AG47">
        <v>0</v>
      </c>
      <c r="AH47" s="1">
        <f t="shared" si="14"/>
        <v>0.17336030049118753</v>
      </c>
      <c r="AI47">
        <v>18</v>
      </c>
      <c r="AJ47">
        <v>79</v>
      </c>
      <c r="AK47" s="1">
        <f t="shared" si="15"/>
        <v>6.7417894635461814E-2</v>
      </c>
      <c r="AL47">
        <v>7</v>
      </c>
      <c r="AM47" s="1">
        <f t="shared" si="16"/>
        <v>0.69344120196475012</v>
      </c>
      <c r="AN47">
        <v>72</v>
      </c>
      <c r="AO47">
        <v>4888</v>
      </c>
      <c r="AP47" s="1">
        <f t="shared" si="17"/>
        <v>6.2987575845131465</v>
      </c>
      <c r="AQ47">
        <v>654</v>
      </c>
      <c r="AR47" s="1">
        <f t="shared" si="18"/>
        <v>40.778195126649329</v>
      </c>
      <c r="AS47">
        <v>4234</v>
      </c>
      <c r="AT47">
        <v>232</v>
      </c>
      <c r="AU47" s="1">
        <f t="shared" si="19"/>
        <v>0.43340075122796884</v>
      </c>
      <c r="AV47">
        <v>45</v>
      </c>
      <c r="AW47" s="1">
        <f t="shared" si="20"/>
        <v>1.8010208995473369</v>
      </c>
      <c r="AX47">
        <v>187</v>
      </c>
      <c r="AY47">
        <v>50</v>
      </c>
      <c r="AZ47">
        <v>119</v>
      </c>
      <c r="BA47">
        <v>136</v>
      </c>
      <c r="BB47">
        <v>18</v>
      </c>
      <c r="BC47">
        <v>14</v>
      </c>
      <c r="BD47">
        <v>18</v>
      </c>
      <c r="BE47">
        <v>22</v>
      </c>
      <c r="BF47">
        <v>14</v>
      </c>
      <c r="BG47">
        <v>22</v>
      </c>
      <c r="BH47">
        <v>35</v>
      </c>
      <c r="BI47">
        <v>14</v>
      </c>
      <c r="BJ47">
        <v>35</v>
      </c>
      <c r="BK47">
        <v>14</v>
      </c>
      <c r="BL47">
        <v>14</v>
      </c>
      <c r="BM47">
        <v>14</v>
      </c>
      <c r="BN47">
        <v>17</v>
      </c>
      <c r="BO47">
        <v>14</v>
      </c>
      <c r="BP47">
        <v>17</v>
      </c>
      <c r="BQ47">
        <v>41</v>
      </c>
      <c r="BR47">
        <v>8</v>
      </c>
      <c r="BS47">
        <v>40</v>
      </c>
      <c r="BT47">
        <v>38</v>
      </c>
      <c r="BU47">
        <v>122</v>
      </c>
      <c r="BV47">
        <v>133</v>
      </c>
      <c r="BW47">
        <v>10</v>
      </c>
      <c r="BX47">
        <v>42</v>
      </c>
      <c r="BY47">
        <v>43</v>
      </c>
    </row>
    <row r="48" spans="1:77" x14ac:dyDescent="0.3">
      <c r="A48" t="s">
        <v>148</v>
      </c>
      <c r="B48" t="s">
        <v>149</v>
      </c>
      <c r="C48">
        <f t="shared" si="0"/>
        <v>689</v>
      </c>
      <c r="D48">
        <f t="shared" si="1"/>
        <v>6589</v>
      </c>
      <c r="E48">
        <f t="shared" si="2"/>
        <v>7278</v>
      </c>
      <c r="F48">
        <v>3541</v>
      </c>
      <c r="G48" s="1">
        <f t="shared" si="3"/>
        <v>4.6853531189887327</v>
      </c>
      <c r="H48">
        <v>341</v>
      </c>
      <c r="I48" s="1">
        <f t="shared" si="4"/>
        <v>43.968123110744713</v>
      </c>
      <c r="J48">
        <v>3200</v>
      </c>
      <c r="K48">
        <v>69</v>
      </c>
      <c r="L48" s="1">
        <f t="shared" si="5"/>
        <v>0</v>
      </c>
      <c r="M48">
        <v>0</v>
      </c>
      <c r="N48" s="1">
        <f t="shared" si="6"/>
        <v>0.94806265457543282</v>
      </c>
      <c r="O48">
        <v>69</v>
      </c>
      <c r="P48">
        <v>5</v>
      </c>
      <c r="Q48" s="1">
        <f t="shared" si="7"/>
        <v>0</v>
      </c>
      <c r="R48">
        <v>0</v>
      </c>
      <c r="S48" s="1">
        <f t="shared" si="8"/>
        <v>6.8700192360538606E-2</v>
      </c>
      <c r="T48">
        <v>5</v>
      </c>
      <c r="U48">
        <v>5</v>
      </c>
      <c r="V48" s="1">
        <f t="shared" si="9"/>
        <v>0</v>
      </c>
      <c r="W48">
        <v>0</v>
      </c>
      <c r="X48" s="1">
        <f t="shared" si="10"/>
        <v>6.8700192360538606E-2</v>
      </c>
      <c r="Y48">
        <v>5</v>
      </c>
      <c r="Z48">
        <v>0</v>
      </c>
      <c r="AA48" s="1">
        <f t="shared" si="11"/>
        <v>0</v>
      </c>
      <c r="AB48">
        <v>0</v>
      </c>
      <c r="AC48" s="1">
        <f t="shared" si="12"/>
        <v>0</v>
      </c>
      <c r="AD48">
        <v>0</v>
      </c>
      <c r="AE48">
        <v>35</v>
      </c>
      <c r="AF48" s="1">
        <f t="shared" si="13"/>
        <v>0</v>
      </c>
      <c r="AG48">
        <v>0</v>
      </c>
      <c r="AH48" s="1">
        <f t="shared" si="14"/>
        <v>0.48090134652377026</v>
      </c>
      <c r="AI48">
        <v>35</v>
      </c>
      <c r="AJ48">
        <v>41</v>
      </c>
      <c r="AK48" s="1">
        <f t="shared" si="15"/>
        <v>9.6180269304754054E-2</v>
      </c>
      <c r="AL48">
        <v>7</v>
      </c>
      <c r="AM48" s="1">
        <f t="shared" si="16"/>
        <v>0.4671613080516625</v>
      </c>
      <c r="AN48">
        <v>34</v>
      </c>
      <c r="AO48">
        <v>3474</v>
      </c>
      <c r="AP48" s="1">
        <f t="shared" si="17"/>
        <v>4.6716130805166252</v>
      </c>
      <c r="AQ48">
        <v>340</v>
      </c>
      <c r="AR48" s="1">
        <f t="shared" si="18"/>
        <v>43.061280571585606</v>
      </c>
      <c r="AS48">
        <v>3134</v>
      </c>
      <c r="AT48">
        <v>108</v>
      </c>
      <c r="AU48" s="1">
        <f t="shared" si="19"/>
        <v>1.3740038472107721E-2</v>
      </c>
      <c r="AV48">
        <v>1</v>
      </c>
      <c r="AW48" s="1">
        <f t="shared" si="20"/>
        <v>1.4701841165155263</v>
      </c>
      <c r="AX48">
        <v>107</v>
      </c>
      <c r="AY48">
        <v>30</v>
      </c>
      <c r="AZ48">
        <v>73</v>
      </c>
      <c r="BA48">
        <v>76</v>
      </c>
      <c r="BB48">
        <v>26</v>
      </c>
      <c r="BC48">
        <v>14</v>
      </c>
      <c r="BD48">
        <v>26</v>
      </c>
      <c r="BE48">
        <v>7</v>
      </c>
      <c r="BF48">
        <v>14</v>
      </c>
      <c r="BG48">
        <v>7</v>
      </c>
      <c r="BH48">
        <v>8</v>
      </c>
      <c r="BI48">
        <v>14</v>
      </c>
      <c r="BJ48">
        <v>8</v>
      </c>
      <c r="BK48">
        <v>14</v>
      </c>
      <c r="BL48">
        <v>14</v>
      </c>
      <c r="BM48">
        <v>14</v>
      </c>
      <c r="BN48">
        <v>24</v>
      </c>
      <c r="BO48">
        <v>14</v>
      </c>
      <c r="BP48">
        <v>24</v>
      </c>
      <c r="BQ48">
        <v>24</v>
      </c>
      <c r="BR48">
        <v>10</v>
      </c>
      <c r="BS48">
        <v>20</v>
      </c>
      <c r="BT48">
        <v>18</v>
      </c>
      <c r="BU48">
        <v>72</v>
      </c>
      <c r="BV48">
        <v>71</v>
      </c>
      <c r="BW48">
        <v>8</v>
      </c>
      <c r="BX48">
        <v>4</v>
      </c>
      <c r="BY48">
        <v>7</v>
      </c>
    </row>
    <row r="49" spans="1:77" x14ac:dyDescent="0.3">
      <c r="A49" t="s">
        <v>150</v>
      </c>
      <c r="B49" t="s">
        <v>151</v>
      </c>
      <c r="C49">
        <f t="shared" si="0"/>
        <v>1553</v>
      </c>
      <c r="D49">
        <f t="shared" si="1"/>
        <v>16756</v>
      </c>
      <c r="E49">
        <f t="shared" si="2"/>
        <v>18309</v>
      </c>
      <c r="F49">
        <v>8940</v>
      </c>
      <c r="G49" s="1">
        <f t="shared" si="3"/>
        <v>4.1837347752471468</v>
      </c>
      <c r="H49">
        <v>766</v>
      </c>
      <c r="I49" s="1">
        <f t="shared" si="4"/>
        <v>44.644710251788737</v>
      </c>
      <c r="J49">
        <v>8174</v>
      </c>
      <c r="K49">
        <v>65</v>
      </c>
      <c r="L49" s="1">
        <f t="shared" si="5"/>
        <v>0</v>
      </c>
      <c r="M49">
        <v>0</v>
      </c>
      <c r="N49" s="1">
        <f t="shared" si="6"/>
        <v>0.35501665847397451</v>
      </c>
      <c r="O49">
        <v>65</v>
      </c>
      <c r="P49">
        <v>4</v>
      </c>
      <c r="Q49" s="1">
        <f t="shared" si="7"/>
        <v>0</v>
      </c>
      <c r="R49">
        <v>0</v>
      </c>
      <c r="S49" s="1">
        <f t="shared" si="8"/>
        <v>2.1847178983013818E-2</v>
      </c>
      <c r="T49">
        <v>4</v>
      </c>
      <c r="U49">
        <v>54</v>
      </c>
      <c r="V49" s="1">
        <f t="shared" si="9"/>
        <v>0</v>
      </c>
      <c r="W49">
        <v>0</v>
      </c>
      <c r="X49" s="1">
        <f t="shared" si="10"/>
        <v>0.29493691627068658</v>
      </c>
      <c r="Y49">
        <v>54</v>
      </c>
      <c r="Z49">
        <v>0</v>
      </c>
      <c r="AA49" s="1">
        <f t="shared" si="11"/>
        <v>0</v>
      </c>
      <c r="AB49">
        <v>0</v>
      </c>
      <c r="AC49" s="1">
        <f t="shared" si="12"/>
        <v>0</v>
      </c>
      <c r="AD49">
        <v>0</v>
      </c>
      <c r="AE49">
        <v>30</v>
      </c>
      <c r="AF49" s="1">
        <f t="shared" si="13"/>
        <v>0</v>
      </c>
      <c r="AG49">
        <v>0</v>
      </c>
      <c r="AH49" s="1">
        <f t="shared" si="14"/>
        <v>0.16385384237260364</v>
      </c>
      <c r="AI49">
        <v>30</v>
      </c>
      <c r="AJ49">
        <v>217</v>
      </c>
      <c r="AK49" s="1">
        <f t="shared" si="15"/>
        <v>0.11469768966082254</v>
      </c>
      <c r="AL49">
        <v>21</v>
      </c>
      <c r="AM49" s="1">
        <f t="shared" si="16"/>
        <v>1.070511770167677</v>
      </c>
      <c r="AN49">
        <v>196</v>
      </c>
      <c r="AO49">
        <v>8743</v>
      </c>
      <c r="AP49" s="1">
        <f t="shared" si="17"/>
        <v>4.1837347752471468</v>
      </c>
      <c r="AQ49">
        <v>766</v>
      </c>
      <c r="AR49" s="1">
        <f t="shared" si="18"/>
        <v>43.568736686875312</v>
      </c>
      <c r="AS49">
        <v>7977</v>
      </c>
      <c r="AT49">
        <v>256</v>
      </c>
      <c r="AU49" s="1">
        <f t="shared" si="19"/>
        <v>0</v>
      </c>
      <c r="AV49">
        <v>0</v>
      </c>
      <c r="AW49" s="1">
        <f t="shared" si="20"/>
        <v>1.3982194549128844</v>
      </c>
      <c r="AX49">
        <v>256</v>
      </c>
      <c r="AY49">
        <v>122</v>
      </c>
      <c r="AZ49">
        <v>171</v>
      </c>
      <c r="BA49">
        <v>230</v>
      </c>
      <c r="BB49">
        <v>53</v>
      </c>
      <c r="BC49">
        <v>16</v>
      </c>
      <c r="BD49">
        <v>53</v>
      </c>
      <c r="BE49">
        <v>10</v>
      </c>
      <c r="BF49">
        <v>16</v>
      </c>
      <c r="BG49">
        <v>10</v>
      </c>
      <c r="BH49">
        <v>51</v>
      </c>
      <c r="BI49">
        <v>16</v>
      </c>
      <c r="BJ49">
        <v>51</v>
      </c>
      <c r="BK49">
        <v>16</v>
      </c>
      <c r="BL49">
        <v>16</v>
      </c>
      <c r="BM49">
        <v>16</v>
      </c>
      <c r="BN49">
        <v>26</v>
      </c>
      <c r="BO49">
        <v>16</v>
      </c>
      <c r="BP49">
        <v>26</v>
      </c>
      <c r="BQ49">
        <v>131</v>
      </c>
      <c r="BR49">
        <v>38</v>
      </c>
      <c r="BS49">
        <v>135</v>
      </c>
      <c r="BT49">
        <v>96</v>
      </c>
      <c r="BU49">
        <v>171</v>
      </c>
      <c r="BV49">
        <v>211</v>
      </c>
      <c r="BW49">
        <v>34</v>
      </c>
      <c r="BX49">
        <v>16</v>
      </c>
      <c r="BY49">
        <v>34</v>
      </c>
    </row>
    <row r="50" spans="1:77" x14ac:dyDescent="0.3">
      <c r="A50" t="s">
        <v>152</v>
      </c>
      <c r="B50" t="s">
        <v>153</v>
      </c>
      <c r="C50">
        <f t="shared" si="0"/>
        <v>1842</v>
      </c>
      <c r="D50">
        <f t="shared" si="1"/>
        <v>19797</v>
      </c>
      <c r="E50">
        <f t="shared" si="2"/>
        <v>21639</v>
      </c>
      <c r="F50">
        <v>10618</v>
      </c>
      <c r="G50" s="1">
        <f t="shared" si="3"/>
        <v>4.1637783631406258</v>
      </c>
      <c r="H50">
        <v>901</v>
      </c>
      <c r="I50" s="1">
        <f t="shared" si="4"/>
        <v>44.905032580063775</v>
      </c>
      <c r="J50">
        <v>9717</v>
      </c>
      <c r="K50">
        <v>113</v>
      </c>
      <c r="L50" s="1">
        <f t="shared" si="5"/>
        <v>6.0076713341651641E-2</v>
      </c>
      <c r="M50">
        <v>13</v>
      </c>
      <c r="N50" s="1">
        <f t="shared" si="6"/>
        <v>0.46212856416655118</v>
      </c>
      <c r="O50">
        <v>100</v>
      </c>
      <c r="P50">
        <v>0</v>
      </c>
      <c r="Q50" s="1">
        <f t="shared" si="7"/>
        <v>0</v>
      </c>
      <c r="R50">
        <v>0</v>
      </c>
      <c r="S50" s="1">
        <f t="shared" si="8"/>
        <v>0</v>
      </c>
      <c r="T50">
        <v>0</v>
      </c>
      <c r="U50">
        <v>76</v>
      </c>
      <c r="V50" s="1">
        <f t="shared" si="9"/>
        <v>9.2425712833310233E-3</v>
      </c>
      <c r="W50">
        <v>2</v>
      </c>
      <c r="X50" s="1">
        <f t="shared" si="10"/>
        <v>0.34197513748324782</v>
      </c>
      <c r="Y50">
        <v>74</v>
      </c>
      <c r="Z50">
        <v>62</v>
      </c>
      <c r="AA50" s="1">
        <f t="shared" si="11"/>
        <v>0.10628956975830677</v>
      </c>
      <c r="AB50">
        <v>23</v>
      </c>
      <c r="AC50" s="1">
        <f t="shared" si="12"/>
        <v>0.18023014002495494</v>
      </c>
      <c r="AD50">
        <v>39</v>
      </c>
      <c r="AE50">
        <v>16</v>
      </c>
      <c r="AF50" s="1">
        <f t="shared" si="13"/>
        <v>0</v>
      </c>
      <c r="AG50">
        <v>0</v>
      </c>
      <c r="AH50" s="1">
        <f t="shared" si="14"/>
        <v>7.3940570266648187E-2</v>
      </c>
      <c r="AI50">
        <v>16</v>
      </c>
      <c r="AJ50">
        <v>115</v>
      </c>
      <c r="AK50" s="1">
        <f t="shared" si="15"/>
        <v>9.2425712833310233E-3</v>
      </c>
      <c r="AL50">
        <v>2</v>
      </c>
      <c r="AM50" s="1">
        <f t="shared" si="16"/>
        <v>0.52220527750820278</v>
      </c>
      <c r="AN50">
        <v>113</v>
      </c>
      <c r="AO50">
        <v>10468</v>
      </c>
      <c r="AP50" s="1">
        <f t="shared" si="17"/>
        <v>4.0898377928739773</v>
      </c>
      <c r="AQ50">
        <v>885</v>
      </c>
      <c r="AR50" s="1">
        <f t="shared" si="18"/>
        <v>44.285780304080596</v>
      </c>
      <c r="AS50">
        <v>9583</v>
      </c>
      <c r="AT50">
        <v>171</v>
      </c>
      <c r="AU50" s="1">
        <f t="shared" si="19"/>
        <v>7.3940570266648187E-2</v>
      </c>
      <c r="AV50">
        <v>16</v>
      </c>
      <c r="AW50" s="1">
        <f t="shared" si="20"/>
        <v>0.71629927445815422</v>
      </c>
      <c r="AX50">
        <v>155</v>
      </c>
      <c r="AY50">
        <v>47</v>
      </c>
      <c r="AZ50">
        <v>183</v>
      </c>
      <c r="BA50">
        <v>188</v>
      </c>
      <c r="BB50">
        <v>91</v>
      </c>
      <c r="BC50">
        <v>23</v>
      </c>
      <c r="BD50">
        <v>88</v>
      </c>
      <c r="BE50">
        <v>16</v>
      </c>
      <c r="BF50">
        <v>16</v>
      </c>
      <c r="BG50">
        <v>16</v>
      </c>
      <c r="BH50">
        <v>26</v>
      </c>
      <c r="BI50">
        <v>5</v>
      </c>
      <c r="BJ50">
        <v>27</v>
      </c>
      <c r="BK50">
        <v>89</v>
      </c>
      <c r="BL50">
        <v>35</v>
      </c>
      <c r="BM50">
        <v>55</v>
      </c>
      <c r="BN50">
        <v>24</v>
      </c>
      <c r="BO50">
        <v>16</v>
      </c>
      <c r="BP50">
        <v>24</v>
      </c>
      <c r="BQ50">
        <v>100</v>
      </c>
      <c r="BR50">
        <v>4</v>
      </c>
      <c r="BS50">
        <v>100</v>
      </c>
      <c r="BT50">
        <v>37</v>
      </c>
      <c r="BU50">
        <v>178</v>
      </c>
      <c r="BV50">
        <v>183</v>
      </c>
      <c r="BW50">
        <v>30</v>
      </c>
      <c r="BX50">
        <v>24</v>
      </c>
      <c r="BY50">
        <v>34</v>
      </c>
    </row>
    <row r="51" spans="1:77" x14ac:dyDescent="0.3">
      <c r="A51" t="s">
        <v>154</v>
      </c>
      <c r="B51" t="s">
        <v>155</v>
      </c>
      <c r="C51">
        <f t="shared" si="0"/>
        <v>3938</v>
      </c>
      <c r="D51">
        <f t="shared" si="1"/>
        <v>36249</v>
      </c>
      <c r="E51">
        <f t="shared" si="2"/>
        <v>40187</v>
      </c>
      <c r="F51">
        <v>19656</v>
      </c>
      <c r="G51" s="1">
        <f t="shared" si="3"/>
        <v>4.7776644188419137</v>
      </c>
      <c r="H51">
        <v>1920</v>
      </c>
      <c r="I51" s="1">
        <f t="shared" si="4"/>
        <v>44.133675069052181</v>
      </c>
      <c r="J51">
        <v>17736</v>
      </c>
      <c r="K51">
        <v>275</v>
      </c>
      <c r="L51" s="1">
        <f t="shared" si="5"/>
        <v>2.4883668848134966E-2</v>
      </c>
      <c r="M51">
        <v>10</v>
      </c>
      <c r="N51" s="1">
        <f t="shared" si="6"/>
        <v>0.65941722447557671</v>
      </c>
      <c r="O51">
        <v>265</v>
      </c>
      <c r="P51">
        <v>26</v>
      </c>
      <c r="Q51" s="1">
        <f t="shared" si="7"/>
        <v>9.9534675392539875E-3</v>
      </c>
      <c r="R51">
        <v>4</v>
      </c>
      <c r="S51" s="1">
        <f t="shared" si="8"/>
        <v>5.474407146589693E-2</v>
      </c>
      <c r="T51">
        <v>22</v>
      </c>
      <c r="U51">
        <v>113</v>
      </c>
      <c r="V51" s="1">
        <f t="shared" si="9"/>
        <v>7.4651006544404911E-3</v>
      </c>
      <c r="W51">
        <v>3</v>
      </c>
      <c r="X51" s="1">
        <f t="shared" si="10"/>
        <v>0.27372035732948469</v>
      </c>
      <c r="Y51">
        <v>110</v>
      </c>
      <c r="Z51">
        <v>0</v>
      </c>
      <c r="AA51" s="1">
        <f t="shared" si="11"/>
        <v>0</v>
      </c>
      <c r="AB51">
        <v>0</v>
      </c>
      <c r="AC51" s="1">
        <f t="shared" si="12"/>
        <v>0</v>
      </c>
      <c r="AD51">
        <v>0</v>
      </c>
      <c r="AE51">
        <v>22</v>
      </c>
      <c r="AF51" s="1">
        <f t="shared" si="13"/>
        <v>1.7418568193694479E-2</v>
      </c>
      <c r="AG51">
        <v>7</v>
      </c>
      <c r="AH51" s="1">
        <f t="shared" si="14"/>
        <v>3.7325503272202451E-2</v>
      </c>
      <c r="AI51">
        <v>15</v>
      </c>
      <c r="AJ51">
        <v>380</v>
      </c>
      <c r="AK51" s="1">
        <f t="shared" si="15"/>
        <v>0.1692089481673178</v>
      </c>
      <c r="AL51">
        <v>68</v>
      </c>
      <c r="AM51" s="1">
        <f t="shared" si="16"/>
        <v>0.77637046806181098</v>
      </c>
      <c r="AN51">
        <v>312</v>
      </c>
      <c r="AO51">
        <v>19291</v>
      </c>
      <c r="AP51" s="1">
        <f t="shared" si="17"/>
        <v>4.757757483763406</v>
      </c>
      <c r="AQ51">
        <v>1912</v>
      </c>
      <c r="AR51" s="1">
        <f t="shared" si="18"/>
        <v>43.245328091173761</v>
      </c>
      <c r="AS51">
        <v>17379</v>
      </c>
      <c r="AT51">
        <v>424</v>
      </c>
      <c r="AU51" s="1">
        <f t="shared" si="19"/>
        <v>3.4837136387388959E-2</v>
      </c>
      <c r="AV51">
        <v>14</v>
      </c>
      <c r="AW51" s="1">
        <f t="shared" si="20"/>
        <v>1.0202304227735337</v>
      </c>
      <c r="AX51">
        <v>410</v>
      </c>
      <c r="AY51">
        <v>179</v>
      </c>
      <c r="AZ51">
        <v>266</v>
      </c>
      <c r="BA51">
        <v>310</v>
      </c>
      <c r="BB51">
        <v>114</v>
      </c>
      <c r="BC51">
        <v>14</v>
      </c>
      <c r="BD51">
        <v>115</v>
      </c>
      <c r="BE51">
        <v>24</v>
      </c>
      <c r="BF51">
        <v>6</v>
      </c>
      <c r="BG51">
        <v>23</v>
      </c>
      <c r="BH51">
        <v>47</v>
      </c>
      <c r="BI51">
        <v>6</v>
      </c>
      <c r="BJ51">
        <v>47</v>
      </c>
      <c r="BK51">
        <v>21</v>
      </c>
      <c r="BL51">
        <v>21</v>
      </c>
      <c r="BM51">
        <v>21</v>
      </c>
      <c r="BN51">
        <v>19</v>
      </c>
      <c r="BO51">
        <v>11</v>
      </c>
      <c r="BP51">
        <v>15</v>
      </c>
      <c r="BQ51">
        <v>126</v>
      </c>
      <c r="BR51">
        <v>53</v>
      </c>
      <c r="BS51">
        <v>122</v>
      </c>
      <c r="BT51">
        <v>153</v>
      </c>
      <c r="BU51">
        <v>268</v>
      </c>
      <c r="BV51">
        <v>297</v>
      </c>
      <c r="BW51">
        <v>60</v>
      </c>
      <c r="BX51">
        <v>16</v>
      </c>
      <c r="BY51">
        <v>59</v>
      </c>
    </row>
    <row r="52" spans="1:77" x14ac:dyDescent="0.3">
      <c r="A52" t="s">
        <v>156</v>
      </c>
      <c r="B52" t="s">
        <v>157</v>
      </c>
      <c r="C52">
        <f t="shared" si="0"/>
        <v>2593</v>
      </c>
      <c r="D52">
        <f t="shared" si="1"/>
        <v>16546</v>
      </c>
      <c r="E52">
        <f t="shared" si="2"/>
        <v>19139</v>
      </c>
      <c r="F52">
        <v>8573</v>
      </c>
      <c r="G52" s="1">
        <f t="shared" si="3"/>
        <v>6.5102669940958258</v>
      </c>
      <c r="H52">
        <v>1246</v>
      </c>
      <c r="I52" s="1">
        <f t="shared" si="4"/>
        <v>38.283086890642146</v>
      </c>
      <c r="J52">
        <v>7327</v>
      </c>
      <c r="K52">
        <v>257</v>
      </c>
      <c r="L52" s="1">
        <f t="shared" si="5"/>
        <v>4.7024400438894408E-2</v>
      </c>
      <c r="M52">
        <v>9</v>
      </c>
      <c r="N52" s="1">
        <f t="shared" si="6"/>
        <v>1.2957834787606457</v>
      </c>
      <c r="O52">
        <v>248</v>
      </c>
      <c r="P52">
        <v>8</v>
      </c>
      <c r="Q52" s="1">
        <f t="shared" si="7"/>
        <v>0</v>
      </c>
      <c r="R52">
        <v>0</v>
      </c>
      <c r="S52" s="1">
        <f t="shared" si="8"/>
        <v>4.1799467056795027E-2</v>
      </c>
      <c r="T52">
        <v>8</v>
      </c>
      <c r="U52">
        <v>1259</v>
      </c>
      <c r="V52" s="1">
        <f t="shared" si="9"/>
        <v>0.17764773499137884</v>
      </c>
      <c r="W52">
        <v>34</v>
      </c>
      <c r="X52" s="1">
        <f t="shared" si="10"/>
        <v>6.4005433930717377</v>
      </c>
      <c r="Y52">
        <v>1225</v>
      </c>
      <c r="Z52">
        <v>0</v>
      </c>
      <c r="AA52" s="1">
        <f t="shared" si="11"/>
        <v>0</v>
      </c>
      <c r="AB52">
        <v>0</v>
      </c>
      <c r="AC52" s="1">
        <f t="shared" si="12"/>
        <v>0</v>
      </c>
      <c r="AD52">
        <v>0</v>
      </c>
      <c r="AE52">
        <v>99</v>
      </c>
      <c r="AF52" s="1">
        <f t="shared" si="13"/>
        <v>0</v>
      </c>
      <c r="AG52">
        <v>0</v>
      </c>
      <c r="AH52" s="1">
        <f t="shared" si="14"/>
        <v>0.51726840482783842</v>
      </c>
      <c r="AI52">
        <v>99</v>
      </c>
      <c r="AJ52">
        <v>303</v>
      </c>
      <c r="AK52" s="1">
        <f t="shared" si="15"/>
        <v>0.30304613616176396</v>
      </c>
      <c r="AL52">
        <v>58</v>
      </c>
      <c r="AM52" s="1">
        <f t="shared" si="16"/>
        <v>1.2801086786143476</v>
      </c>
      <c r="AN52">
        <v>245</v>
      </c>
      <c r="AO52">
        <v>8255</v>
      </c>
      <c r="AP52" s="1">
        <f t="shared" si="17"/>
        <v>6.2385704582266577</v>
      </c>
      <c r="AQ52">
        <v>1194</v>
      </c>
      <c r="AR52" s="1">
        <f t="shared" si="18"/>
        <v>36.893254611003712</v>
      </c>
      <c r="AS52">
        <v>7061</v>
      </c>
      <c r="AT52">
        <v>385</v>
      </c>
      <c r="AU52" s="1">
        <f t="shared" si="19"/>
        <v>0.27169653586916764</v>
      </c>
      <c r="AV52">
        <v>52</v>
      </c>
      <c r="AW52" s="1">
        <f t="shared" si="20"/>
        <v>1.739902816239093</v>
      </c>
      <c r="AX52">
        <v>333</v>
      </c>
      <c r="AY52">
        <v>62</v>
      </c>
      <c r="AZ52">
        <v>294</v>
      </c>
      <c r="BA52">
        <v>301</v>
      </c>
      <c r="BB52">
        <v>81</v>
      </c>
      <c r="BC52">
        <v>7</v>
      </c>
      <c r="BD52">
        <v>80</v>
      </c>
      <c r="BE52">
        <v>17</v>
      </c>
      <c r="BF52">
        <v>16</v>
      </c>
      <c r="BG52">
        <v>17</v>
      </c>
      <c r="BH52">
        <v>356</v>
      </c>
      <c r="BI52">
        <v>63</v>
      </c>
      <c r="BJ52">
        <v>354</v>
      </c>
      <c r="BK52">
        <v>16</v>
      </c>
      <c r="BL52">
        <v>16</v>
      </c>
      <c r="BM52">
        <v>16</v>
      </c>
      <c r="BN52">
        <v>65</v>
      </c>
      <c r="BO52">
        <v>16</v>
      </c>
      <c r="BP52">
        <v>65</v>
      </c>
      <c r="BQ52">
        <v>313</v>
      </c>
      <c r="BR52">
        <v>88</v>
      </c>
      <c r="BS52">
        <v>285</v>
      </c>
      <c r="BT52">
        <v>34</v>
      </c>
      <c r="BU52">
        <v>280</v>
      </c>
      <c r="BV52">
        <v>282</v>
      </c>
      <c r="BW52">
        <v>12</v>
      </c>
      <c r="BX52">
        <v>72</v>
      </c>
      <c r="BY52">
        <v>76</v>
      </c>
    </row>
    <row r="53" spans="1:77" x14ac:dyDescent="0.3">
      <c r="A53" t="s">
        <v>158</v>
      </c>
      <c r="B53" t="s">
        <v>159</v>
      </c>
      <c r="C53">
        <f t="shared" si="0"/>
        <v>11073</v>
      </c>
      <c r="D53">
        <f t="shared" si="1"/>
        <v>175937</v>
      </c>
      <c r="E53">
        <f t="shared" si="2"/>
        <v>187010</v>
      </c>
      <c r="F53">
        <v>82377</v>
      </c>
      <c r="G53" s="1">
        <f t="shared" si="3"/>
        <v>2.6731190845409336</v>
      </c>
      <c r="H53">
        <v>4999</v>
      </c>
      <c r="I53" s="1">
        <f t="shared" si="4"/>
        <v>41.376396984118493</v>
      </c>
      <c r="J53">
        <v>77378</v>
      </c>
      <c r="K53">
        <v>7391</v>
      </c>
      <c r="L53" s="1">
        <f t="shared" si="5"/>
        <v>0.32083845783647935</v>
      </c>
      <c r="M53">
        <v>600</v>
      </c>
      <c r="N53" s="1">
        <f t="shared" si="6"/>
        <v>3.6313566119458853</v>
      </c>
      <c r="O53">
        <v>6791</v>
      </c>
      <c r="P53">
        <v>204</v>
      </c>
      <c r="Q53" s="1">
        <f t="shared" si="7"/>
        <v>2.2458692048553552E-2</v>
      </c>
      <c r="R53">
        <v>42</v>
      </c>
      <c r="S53" s="1">
        <f t="shared" si="8"/>
        <v>8.6626383615849414E-2</v>
      </c>
      <c r="T53">
        <v>162</v>
      </c>
      <c r="U53">
        <v>7256</v>
      </c>
      <c r="V53" s="1">
        <f t="shared" si="9"/>
        <v>7.7535960643815835E-2</v>
      </c>
      <c r="W53">
        <v>145</v>
      </c>
      <c r="X53" s="1">
        <f t="shared" si="10"/>
        <v>3.8024704561253411</v>
      </c>
      <c r="Y53">
        <v>7111</v>
      </c>
      <c r="Z53">
        <v>57</v>
      </c>
      <c r="AA53" s="1">
        <f t="shared" si="11"/>
        <v>1.015988449815518E-2</v>
      </c>
      <c r="AB53">
        <v>19</v>
      </c>
      <c r="AC53" s="1">
        <f t="shared" si="12"/>
        <v>2.0319768996310359E-2</v>
      </c>
      <c r="AD53">
        <v>38</v>
      </c>
      <c r="AE53">
        <v>1900</v>
      </c>
      <c r="AF53" s="1">
        <f t="shared" si="13"/>
        <v>1.5507192128763166E-2</v>
      </c>
      <c r="AG53">
        <v>29</v>
      </c>
      <c r="AH53" s="1">
        <f t="shared" si="14"/>
        <v>1.0004812576867548</v>
      </c>
      <c r="AI53">
        <v>1871</v>
      </c>
      <c r="AJ53">
        <v>2881</v>
      </c>
      <c r="AK53" s="1">
        <f t="shared" si="15"/>
        <v>0.10480722955991657</v>
      </c>
      <c r="AL53">
        <v>196</v>
      </c>
      <c r="AM53" s="1">
        <f t="shared" si="16"/>
        <v>1.4357520988182448</v>
      </c>
      <c r="AN53">
        <v>2685</v>
      </c>
      <c r="AO53">
        <v>79219</v>
      </c>
      <c r="AP53" s="1">
        <f t="shared" si="17"/>
        <v>2.6255280466285225</v>
      </c>
      <c r="AQ53">
        <v>4910</v>
      </c>
      <c r="AR53" s="1">
        <f t="shared" si="18"/>
        <v>39.735308272284904</v>
      </c>
      <c r="AS53">
        <v>74309</v>
      </c>
      <c r="AT53">
        <v>5725</v>
      </c>
      <c r="AU53" s="1">
        <f t="shared" si="19"/>
        <v>7.1119191487086258E-2</v>
      </c>
      <c r="AV53">
        <v>133</v>
      </c>
      <c r="AW53" s="1">
        <f t="shared" si="20"/>
        <v>2.9902144270359874</v>
      </c>
      <c r="AX53">
        <v>5592</v>
      </c>
      <c r="AY53">
        <v>543</v>
      </c>
      <c r="AZ53">
        <v>622</v>
      </c>
      <c r="BA53">
        <v>806</v>
      </c>
      <c r="BB53">
        <v>396</v>
      </c>
      <c r="BC53">
        <v>225</v>
      </c>
      <c r="BD53">
        <v>408</v>
      </c>
      <c r="BE53">
        <v>74</v>
      </c>
      <c r="BF53">
        <v>36</v>
      </c>
      <c r="BG53">
        <v>56</v>
      </c>
      <c r="BH53">
        <v>291</v>
      </c>
      <c r="BI53">
        <v>78</v>
      </c>
      <c r="BJ53">
        <v>298</v>
      </c>
      <c r="BK53">
        <v>35</v>
      </c>
      <c r="BL53">
        <v>27</v>
      </c>
      <c r="BM53">
        <v>36</v>
      </c>
      <c r="BN53">
        <v>384</v>
      </c>
      <c r="BO53">
        <v>27</v>
      </c>
      <c r="BP53">
        <v>387</v>
      </c>
      <c r="BQ53">
        <v>415</v>
      </c>
      <c r="BR53">
        <v>101</v>
      </c>
      <c r="BS53">
        <v>418</v>
      </c>
      <c r="BT53">
        <v>326</v>
      </c>
      <c r="BU53">
        <v>623</v>
      </c>
      <c r="BV53">
        <v>694</v>
      </c>
      <c r="BW53">
        <v>75</v>
      </c>
      <c r="BX53">
        <v>61</v>
      </c>
      <c r="BY53">
        <v>97</v>
      </c>
    </row>
    <row r="54" spans="1:77" x14ac:dyDescent="0.3">
      <c r="A54" t="s">
        <v>160</v>
      </c>
      <c r="B54" t="s">
        <v>161</v>
      </c>
      <c r="C54">
        <f t="shared" si="0"/>
        <v>1985</v>
      </c>
      <c r="D54">
        <f t="shared" si="1"/>
        <v>19633</v>
      </c>
      <c r="E54">
        <f t="shared" si="2"/>
        <v>21618</v>
      </c>
      <c r="F54">
        <v>10576</v>
      </c>
      <c r="G54" s="1">
        <f t="shared" si="3"/>
        <v>4.4176149505042099</v>
      </c>
      <c r="H54">
        <v>955</v>
      </c>
      <c r="I54" s="1">
        <f t="shared" si="4"/>
        <v>44.504579517069111</v>
      </c>
      <c r="J54">
        <v>9621</v>
      </c>
      <c r="K54">
        <v>64</v>
      </c>
      <c r="L54" s="1">
        <f t="shared" si="5"/>
        <v>3.700619853825516E-2</v>
      </c>
      <c r="M54">
        <v>8</v>
      </c>
      <c r="N54" s="1">
        <f t="shared" si="6"/>
        <v>0.25904338976778607</v>
      </c>
      <c r="O54">
        <v>56</v>
      </c>
      <c r="P54">
        <v>8</v>
      </c>
      <c r="Q54" s="1">
        <f t="shared" si="7"/>
        <v>0</v>
      </c>
      <c r="R54">
        <v>0</v>
      </c>
      <c r="S54" s="1">
        <f t="shared" si="8"/>
        <v>3.700619853825516E-2</v>
      </c>
      <c r="T54">
        <v>8</v>
      </c>
      <c r="U54">
        <v>128</v>
      </c>
      <c r="V54" s="1">
        <f t="shared" si="9"/>
        <v>0</v>
      </c>
      <c r="W54">
        <v>0</v>
      </c>
      <c r="X54" s="1">
        <f t="shared" si="10"/>
        <v>0.59209917661208256</v>
      </c>
      <c r="Y54">
        <v>128</v>
      </c>
      <c r="Z54">
        <v>0</v>
      </c>
      <c r="AA54" s="1">
        <f t="shared" si="11"/>
        <v>0</v>
      </c>
      <c r="AB54">
        <v>0</v>
      </c>
      <c r="AC54" s="1">
        <f t="shared" si="12"/>
        <v>0</v>
      </c>
      <c r="AD54">
        <v>0</v>
      </c>
      <c r="AE54">
        <v>0</v>
      </c>
      <c r="AF54" s="1">
        <f t="shared" si="13"/>
        <v>0</v>
      </c>
      <c r="AG54">
        <v>0</v>
      </c>
      <c r="AH54" s="1">
        <f t="shared" si="14"/>
        <v>0</v>
      </c>
      <c r="AI54">
        <v>0</v>
      </c>
      <c r="AJ54">
        <v>224</v>
      </c>
      <c r="AK54" s="1">
        <f t="shared" si="15"/>
        <v>0.30992691275788692</v>
      </c>
      <c r="AL54">
        <v>67</v>
      </c>
      <c r="AM54" s="1">
        <f t="shared" si="16"/>
        <v>0.72624664631325742</v>
      </c>
      <c r="AN54">
        <v>157</v>
      </c>
      <c r="AO54">
        <v>10413</v>
      </c>
      <c r="AP54" s="1">
        <f t="shared" si="17"/>
        <v>4.3806087519659549</v>
      </c>
      <c r="AQ54">
        <v>947</v>
      </c>
      <c r="AR54" s="1">
        <f t="shared" si="18"/>
        <v>43.787584420390417</v>
      </c>
      <c r="AS54">
        <v>9466</v>
      </c>
      <c r="AT54">
        <v>205</v>
      </c>
      <c r="AU54" s="1">
        <f t="shared" si="19"/>
        <v>3.700619853825516E-2</v>
      </c>
      <c r="AV54">
        <v>8</v>
      </c>
      <c r="AW54" s="1">
        <f t="shared" si="20"/>
        <v>0.91127763900453318</v>
      </c>
      <c r="AX54">
        <v>197</v>
      </c>
      <c r="AY54">
        <v>208</v>
      </c>
      <c r="AZ54">
        <v>242</v>
      </c>
      <c r="BA54">
        <v>276</v>
      </c>
      <c r="BB54">
        <v>66</v>
      </c>
      <c r="BC54">
        <v>12</v>
      </c>
      <c r="BD54">
        <v>63</v>
      </c>
      <c r="BE54">
        <v>14</v>
      </c>
      <c r="BF54">
        <v>18</v>
      </c>
      <c r="BG54">
        <v>14</v>
      </c>
      <c r="BH54">
        <v>137</v>
      </c>
      <c r="BI54">
        <v>18</v>
      </c>
      <c r="BJ54">
        <v>137</v>
      </c>
      <c r="BK54">
        <v>18</v>
      </c>
      <c r="BL54">
        <v>18</v>
      </c>
      <c r="BM54">
        <v>18</v>
      </c>
      <c r="BN54">
        <v>18</v>
      </c>
      <c r="BO54">
        <v>18</v>
      </c>
      <c r="BP54">
        <v>18</v>
      </c>
      <c r="BQ54">
        <v>152</v>
      </c>
      <c r="BR54">
        <v>63</v>
      </c>
      <c r="BS54">
        <v>100</v>
      </c>
      <c r="BT54">
        <v>180</v>
      </c>
      <c r="BU54">
        <v>242</v>
      </c>
      <c r="BV54">
        <v>266</v>
      </c>
      <c r="BW54">
        <v>52</v>
      </c>
      <c r="BX54">
        <v>15</v>
      </c>
      <c r="BY54">
        <v>55</v>
      </c>
    </row>
    <row r="55" spans="1:77" x14ac:dyDescent="0.3">
      <c r="A55" t="s">
        <v>162</v>
      </c>
      <c r="B55" t="s">
        <v>163</v>
      </c>
      <c r="C55">
        <f t="shared" si="0"/>
        <v>1435</v>
      </c>
      <c r="D55">
        <f t="shared" si="1"/>
        <v>9695</v>
      </c>
      <c r="E55">
        <f t="shared" si="2"/>
        <v>11130</v>
      </c>
      <c r="F55">
        <v>5481</v>
      </c>
      <c r="G55" s="1">
        <f t="shared" si="3"/>
        <v>6.3072776280323453</v>
      </c>
      <c r="H55">
        <v>702</v>
      </c>
      <c r="I55" s="1">
        <f t="shared" si="4"/>
        <v>42.938005390835585</v>
      </c>
      <c r="J55">
        <v>4779</v>
      </c>
      <c r="K55">
        <v>18</v>
      </c>
      <c r="L55" s="1">
        <f t="shared" si="5"/>
        <v>0</v>
      </c>
      <c r="M55">
        <v>0</v>
      </c>
      <c r="N55" s="1">
        <f t="shared" si="6"/>
        <v>0.16172506738544476</v>
      </c>
      <c r="O55">
        <v>18</v>
      </c>
      <c r="P55">
        <v>4</v>
      </c>
      <c r="Q55" s="1">
        <f t="shared" si="7"/>
        <v>8.9847259658580418E-3</v>
      </c>
      <c r="R55">
        <v>1</v>
      </c>
      <c r="S55" s="1">
        <f t="shared" si="8"/>
        <v>2.6954177897574125E-2</v>
      </c>
      <c r="T55">
        <v>3</v>
      </c>
      <c r="U55">
        <v>1</v>
      </c>
      <c r="V55" s="1">
        <f t="shared" si="9"/>
        <v>0</v>
      </c>
      <c r="W55">
        <v>0</v>
      </c>
      <c r="X55" s="1">
        <f t="shared" si="10"/>
        <v>8.9847259658580418E-3</v>
      </c>
      <c r="Y55">
        <v>1</v>
      </c>
      <c r="Z55">
        <v>2</v>
      </c>
      <c r="AA55" s="1">
        <f t="shared" si="11"/>
        <v>1.7969451931716084E-2</v>
      </c>
      <c r="AB55">
        <v>2</v>
      </c>
      <c r="AC55" s="1">
        <f t="shared" si="12"/>
        <v>0</v>
      </c>
      <c r="AD55">
        <v>0</v>
      </c>
      <c r="AE55">
        <v>35</v>
      </c>
      <c r="AF55" s="1">
        <f t="shared" si="13"/>
        <v>0</v>
      </c>
      <c r="AG55">
        <v>0</v>
      </c>
      <c r="AH55" s="1">
        <f t="shared" si="14"/>
        <v>0.31446540880503149</v>
      </c>
      <c r="AI55">
        <v>35</v>
      </c>
      <c r="AJ55">
        <v>70</v>
      </c>
      <c r="AK55" s="1">
        <f t="shared" si="15"/>
        <v>0.25157232704402516</v>
      </c>
      <c r="AL55">
        <v>28</v>
      </c>
      <c r="AM55" s="1">
        <f t="shared" si="16"/>
        <v>0.37735849056603776</v>
      </c>
      <c r="AN55">
        <v>42</v>
      </c>
      <c r="AO55">
        <v>5410</v>
      </c>
      <c r="AP55" s="1">
        <f t="shared" si="17"/>
        <v>6.3072776280323453</v>
      </c>
      <c r="AQ55">
        <v>702</v>
      </c>
      <c r="AR55" s="1">
        <f t="shared" si="18"/>
        <v>42.300089847259656</v>
      </c>
      <c r="AS55">
        <v>4708</v>
      </c>
      <c r="AT55">
        <v>109</v>
      </c>
      <c r="AU55" s="1">
        <f t="shared" si="19"/>
        <v>0</v>
      </c>
      <c r="AV55">
        <v>0</v>
      </c>
      <c r="AW55" s="1">
        <f t="shared" si="20"/>
        <v>0.97933513027852648</v>
      </c>
      <c r="AX55">
        <v>109</v>
      </c>
      <c r="AY55">
        <v>48</v>
      </c>
      <c r="AZ55">
        <v>104</v>
      </c>
      <c r="BA55">
        <v>111</v>
      </c>
      <c r="BB55">
        <v>12</v>
      </c>
      <c r="BC55">
        <v>16</v>
      </c>
      <c r="BD55">
        <v>12</v>
      </c>
      <c r="BE55">
        <v>6</v>
      </c>
      <c r="BF55">
        <v>2</v>
      </c>
      <c r="BG55">
        <v>5</v>
      </c>
      <c r="BH55">
        <v>2</v>
      </c>
      <c r="BI55">
        <v>16</v>
      </c>
      <c r="BJ55">
        <v>2</v>
      </c>
      <c r="BK55">
        <v>3</v>
      </c>
      <c r="BL55">
        <v>3</v>
      </c>
      <c r="BM55">
        <v>16</v>
      </c>
      <c r="BN55">
        <v>26</v>
      </c>
      <c r="BO55">
        <v>16</v>
      </c>
      <c r="BP55">
        <v>26</v>
      </c>
      <c r="BQ55">
        <v>14</v>
      </c>
      <c r="BR55">
        <v>15</v>
      </c>
      <c r="BS55">
        <v>16</v>
      </c>
      <c r="BT55">
        <v>25</v>
      </c>
      <c r="BU55">
        <v>104</v>
      </c>
      <c r="BV55">
        <v>106</v>
      </c>
      <c r="BW55">
        <v>30</v>
      </c>
      <c r="BX55">
        <v>16</v>
      </c>
      <c r="BY55">
        <v>30</v>
      </c>
    </row>
    <row r="56" spans="1:77" x14ac:dyDescent="0.3">
      <c r="A56" t="s">
        <v>164</v>
      </c>
      <c r="B56" t="s">
        <v>165</v>
      </c>
      <c r="C56">
        <f t="shared" si="0"/>
        <v>2213</v>
      </c>
      <c r="D56">
        <f t="shared" si="1"/>
        <v>13788</v>
      </c>
      <c r="E56">
        <f t="shared" si="2"/>
        <v>16001</v>
      </c>
      <c r="F56">
        <v>7771</v>
      </c>
      <c r="G56" s="1">
        <f t="shared" si="3"/>
        <v>6.7120804949690633</v>
      </c>
      <c r="H56">
        <v>1074</v>
      </c>
      <c r="I56" s="1">
        <f t="shared" si="4"/>
        <v>41.853634147865762</v>
      </c>
      <c r="J56">
        <v>6697</v>
      </c>
      <c r="K56">
        <v>160</v>
      </c>
      <c r="L56" s="1">
        <f t="shared" si="5"/>
        <v>0.24998437597650147</v>
      </c>
      <c r="M56">
        <v>40</v>
      </c>
      <c r="N56" s="1">
        <f t="shared" si="6"/>
        <v>0.74995312792950442</v>
      </c>
      <c r="O56">
        <v>120</v>
      </c>
      <c r="P56">
        <v>22</v>
      </c>
      <c r="Q56" s="1">
        <f t="shared" si="7"/>
        <v>6.2496093994125366E-3</v>
      </c>
      <c r="R56">
        <v>1</v>
      </c>
      <c r="S56" s="1">
        <f t="shared" si="8"/>
        <v>0.13124179738766328</v>
      </c>
      <c r="T56">
        <v>21</v>
      </c>
      <c r="U56">
        <v>66</v>
      </c>
      <c r="V56" s="1">
        <f t="shared" si="9"/>
        <v>6.2496093994125366E-3</v>
      </c>
      <c r="W56">
        <v>1</v>
      </c>
      <c r="X56" s="1">
        <f t="shared" si="10"/>
        <v>0.40622461096181489</v>
      </c>
      <c r="Y56">
        <v>65</v>
      </c>
      <c r="Z56">
        <v>0</v>
      </c>
      <c r="AA56" s="1">
        <f t="shared" si="11"/>
        <v>0</v>
      </c>
      <c r="AB56">
        <v>0</v>
      </c>
      <c r="AC56" s="1">
        <f t="shared" si="12"/>
        <v>0</v>
      </c>
      <c r="AD56">
        <v>0</v>
      </c>
      <c r="AE56">
        <v>51</v>
      </c>
      <c r="AF56" s="1">
        <f t="shared" si="13"/>
        <v>1.2499218798825073E-2</v>
      </c>
      <c r="AG56">
        <v>2</v>
      </c>
      <c r="AH56" s="1">
        <f t="shared" si="14"/>
        <v>0.30623086057121429</v>
      </c>
      <c r="AI56">
        <v>49</v>
      </c>
      <c r="AJ56">
        <v>84</v>
      </c>
      <c r="AK56" s="1">
        <f t="shared" si="15"/>
        <v>0.11874257858883819</v>
      </c>
      <c r="AL56">
        <v>19</v>
      </c>
      <c r="AM56" s="1">
        <f t="shared" si="16"/>
        <v>0.40622461096181489</v>
      </c>
      <c r="AN56">
        <v>65</v>
      </c>
      <c r="AO56">
        <v>7555</v>
      </c>
      <c r="AP56" s="1">
        <f t="shared" si="17"/>
        <v>6.5870883069808137</v>
      </c>
      <c r="AQ56">
        <v>1054</v>
      </c>
      <c r="AR56" s="1">
        <f t="shared" si="18"/>
        <v>40.6287107055809</v>
      </c>
      <c r="AS56">
        <v>6501</v>
      </c>
      <c r="AT56">
        <v>292</v>
      </c>
      <c r="AU56" s="1">
        <f t="shared" si="19"/>
        <v>0.1374914067870758</v>
      </c>
      <c r="AV56">
        <v>22</v>
      </c>
      <c r="AW56" s="1">
        <f t="shared" si="20"/>
        <v>1.687394537841385</v>
      </c>
      <c r="AX56">
        <v>270</v>
      </c>
      <c r="AY56">
        <v>47</v>
      </c>
      <c r="AZ56">
        <v>178</v>
      </c>
      <c r="BA56">
        <v>178</v>
      </c>
      <c r="BB56">
        <v>46</v>
      </c>
      <c r="BC56">
        <v>50</v>
      </c>
      <c r="BD56">
        <v>63</v>
      </c>
      <c r="BE56">
        <v>13</v>
      </c>
      <c r="BF56">
        <v>2</v>
      </c>
      <c r="BG56">
        <v>12</v>
      </c>
      <c r="BH56">
        <v>14</v>
      </c>
      <c r="BI56">
        <v>4</v>
      </c>
      <c r="BJ56">
        <v>15</v>
      </c>
      <c r="BK56">
        <v>16</v>
      </c>
      <c r="BL56">
        <v>16</v>
      </c>
      <c r="BM56">
        <v>16</v>
      </c>
      <c r="BN56">
        <v>33</v>
      </c>
      <c r="BO56">
        <v>4</v>
      </c>
      <c r="BP56">
        <v>33</v>
      </c>
      <c r="BQ56">
        <v>50</v>
      </c>
      <c r="BR56">
        <v>20</v>
      </c>
      <c r="BS56">
        <v>42</v>
      </c>
      <c r="BT56">
        <v>10</v>
      </c>
      <c r="BU56">
        <v>178</v>
      </c>
      <c r="BV56">
        <v>178</v>
      </c>
      <c r="BW56">
        <v>12</v>
      </c>
      <c r="BX56">
        <v>18</v>
      </c>
      <c r="BY56">
        <v>23</v>
      </c>
    </row>
    <row r="57" spans="1:77" x14ac:dyDescent="0.3">
      <c r="A57" t="s">
        <v>166</v>
      </c>
      <c r="B57" t="s">
        <v>167</v>
      </c>
      <c r="C57">
        <f t="shared" si="0"/>
        <v>5071</v>
      </c>
      <c r="D57">
        <f t="shared" si="1"/>
        <v>32134</v>
      </c>
      <c r="E57">
        <f t="shared" si="2"/>
        <v>37205</v>
      </c>
      <c r="F57">
        <v>17977</v>
      </c>
      <c r="G57" s="1">
        <f t="shared" si="3"/>
        <v>6.7490928638623844</v>
      </c>
      <c r="H57">
        <v>2511</v>
      </c>
      <c r="I57" s="1">
        <f t="shared" si="4"/>
        <v>41.569681494422795</v>
      </c>
      <c r="J57">
        <v>15466</v>
      </c>
      <c r="K57">
        <v>344</v>
      </c>
      <c r="L57" s="1">
        <f t="shared" si="5"/>
        <v>6.9883080231151723E-2</v>
      </c>
      <c r="M57">
        <v>26</v>
      </c>
      <c r="N57" s="1">
        <f t="shared" si="6"/>
        <v>0.85472382744254816</v>
      </c>
      <c r="O57">
        <v>318</v>
      </c>
      <c r="P57">
        <v>52</v>
      </c>
      <c r="Q57" s="1">
        <f t="shared" si="7"/>
        <v>0</v>
      </c>
      <c r="R57">
        <v>0</v>
      </c>
      <c r="S57" s="1">
        <f t="shared" si="8"/>
        <v>0.13976616046230345</v>
      </c>
      <c r="T57">
        <v>52</v>
      </c>
      <c r="U57">
        <v>89</v>
      </c>
      <c r="V57" s="1">
        <f t="shared" si="9"/>
        <v>0</v>
      </c>
      <c r="W57">
        <v>0</v>
      </c>
      <c r="X57" s="1">
        <f t="shared" si="10"/>
        <v>0.23921515925278861</v>
      </c>
      <c r="Y57">
        <v>89</v>
      </c>
      <c r="Z57">
        <v>0</v>
      </c>
      <c r="AA57" s="1">
        <f t="shared" si="11"/>
        <v>0</v>
      </c>
      <c r="AB57">
        <v>0</v>
      </c>
      <c r="AC57" s="1">
        <f t="shared" si="12"/>
        <v>0</v>
      </c>
      <c r="AD57">
        <v>0</v>
      </c>
      <c r="AE57">
        <v>128</v>
      </c>
      <c r="AF57" s="1">
        <f t="shared" si="13"/>
        <v>5.3756215562424407E-3</v>
      </c>
      <c r="AG57">
        <v>2</v>
      </c>
      <c r="AH57" s="1">
        <f t="shared" si="14"/>
        <v>0.33866415804327377</v>
      </c>
      <c r="AI57">
        <v>126</v>
      </c>
      <c r="AJ57">
        <v>382</v>
      </c>
      <c r="AK57" s="1">
        <f t="shared" si="15"/>
        <v>5.1068404784303183E-2</v>
      </c>
      <c r="AL57">
        <v>19</v>
      </c>
      <c r="AM57" s="1">
        <f t="shared" si="16"/>
        <v>0.97567531245800299</v>
      </c>
      <c r="AN57">
        <v>363</v>
      </c>
      <c r="AO57">
        <v>17514</v>
      </c>
      <c r="AP57" s="1">
        <f t="shared" si="17"/>
        <v>6.5609461093938988</v>
      </c>
      <c r="AQ57">
        <v>2441</v>
      </c>
      <c r="AR57" s="1">
        <f t="shared" si="18"/>
        <v>40.513371858621156</v>
      </c>
      <c r="AS57">
        <v>15073</v>
      </c>
      <c r="AT57">
        <v>719</v>
      </c>
      <c r="AU57" s="1">
        <f t="shared" si="19"/>
        <v>0.19352237602472785</v>
      </c>
      <c r="AV57">
        <v>72</v>
      </c>
      <c r="AW57" s="1">
        <f t="shared" si="20"/>
        <v>1.7390135734444294</v>
      </c>
      <c r="AX57">
        <v>647</v>
      </c>
      <c r="AY57">
        <v>142</v>
      </c>
      <c r="AZ57">
        <v>285</v>
      </c>
      <c r="BA57">
        <v>305</v>
      </c>
      <c r="BB57">
        <v>101</v>
      </c>
      <c r="BC57">
        <v>23</v>
      </c>
      <c r="BD57">
        <v>96</v>
      </c>
      <c r="BE57">
        <v>39</v>
      </c>
      <c r="BF57">
        <v>21</v>
      </c>
      <c r="BG57">
        <v>39</v>
      </c>
      <c r="BH57">
        <v>69</v>
      </c>
      <c r="BI57">
        <v>21</v>
      </c>
      <c r="BJ57">
        <v>69</v>
      </c>
      <c r="BK57">
        <v>21</v>
      </c>
      <c r="BL57">
        <v>21</v>
      </c>
      <c r="BM57">
        <v>21</v>
      </c>
      <c r="BN57">
        <v>85</v>
      </c>
      <c r="BO57">
        <v>5</v>
      </c>
      <c r="BP57">
        <v>85</v>
      </c>
      <c r="BQ57">
        <v>118</v>
      </c>
      <c r="BR57">
        <v>20</v>
      </c>
      <c r="BS57">
        <v>113</v>
      </c>
      <c r="BT57">
        <v>111</v>
      </c>
      <c r="BU57">
        <v>280</v>
      </c>
      <c r="BV57">
        <v>300</v>
      </c>
      <c r="BW57">
        <v>56</v>
      </c>
      <c r="BX57">
        <v>67</v>
      </c>
      <c r="BY57">
        <v>94</v>
      </c>
    </row>
    <row r="58" spans="1:77" x14ac:dyDescent="0.3">
      <c r="A58" t="s">
        <v>168</v>
      </c>
      <c r="B58" t="s">
        <v>169</v>
      </c>
      <c r="C58">
        <f t="shared" si="0"/>
        <v>20525</v>
      </c>
      <c r="D58">
        <f t="shared" si="1"/>
        <v>237712</v>
      </c>
      <c r="E58">
        <f t="shared" si="2"/>
        <v>258237</v>
      </c>
      <c r="F58">
        <v>120510</v>
      </c>
      <c r="G58" s="1">
        <f t="shared" si="3"/>
        <v>3.7384263293021522</v>
      </c>
      <c r="H58">
        <v>9654</v>
      </c>
      <c r="I58" s="1">
        <f t="shared" si="4"/>
        <v>42.928007992657911</v>
      </c>
      <c r="J58">
        <v>110856</v>
      </c>
      <c r="K58">
        <v>7215</v>
      </c>
      <c r="L58" s="1">
        <f t="shared" si="5"/>
        <v>0.16806267111219539</v>
      </c>
      <c r="M58">
        <v>434</v>
      </c>
      <c r="N58" s="1">
        <f t="shared" si="6"/>
        <v>2.6258824258336335</v>
      </c>
      <c r="O58">
        <v>6781</v>
      </c>
      <c r="P58">
        <v>243</v>
      </c>
      <c r="Q58" s="1">
        <f t="shared" si="7"/>
        <v>3.0979294214229566E-3</v>
      </c>
      <c r="R58">
        <v>8</v>
      </c>
      <c r="S58" s="1">
        <f t="shared" si="8"/>
        <v>9.1001676754299349E-2</v>
      </c>
      <c r="T58">
        <v>235</v>
      </c>
      <c r="U58">
        <v>3543</v>
      </c>
      <c r="V58" s="1">
        <f t="shared" si="9"/>
        <v>5.9247900184714042E-2</v>
      </c>
      <c r="W58">
        <v>153</v>
      </c>
      <c r="X58" s="1">
        <f t="shared" si="10"/>
        <v>1.3127475923279779</v>
      </c>
      <c r="Y58">
        <v>3390</v>
      </c>
      <c r="Z58">
        <v>156</v>
      </c>
      <c r="AA58" s="1">
        <f t="shared" si="11"/>
        <v>0</v>
      </c>
      <c r="AB58">
        <v>0</v>
      </c>
      <c r="AC58" s="1">
        <f t="shared" si="12"/>
        <v>6.0409623717747649E-2</v>
      </c>
      <c r="AD58">
        <v>156</v>
      </c>
      <c r="AE58">
        <v>985</v>
      </c>
      <c r="AF58" s="1">
        <f t="shared" si="13"/>
        <v>1.8587576528537739E-2</v>
      </c>
      <c r="AG58">
        <v>48</v>
      </c>
      <c r="AH58" s="1">
        <f t="shared" si="14"/>
        <v>0.36284498348416377</v>
      </c>
      <c r="AI58">
        <v>937</v>
      </c>
      <c r="AJ58">
        <v>3924</v>
      </c>
      <c r="AK58" s="1">
        <f t="shared" si="15"/>
        <v>0.19555679472732412</v>
      </c>
      <c r="AL58">
        <v>505</v>
      </c>
      <c r="AM58" s="1">
        <f t="shared" si="16"/>
        <v>1.323977586480636</v>
      </c>
      <c r="AN58">
        <v>3419</v>
      </c>
      <c r="AO58">
        <v>117412</v>
      </c>
      <c r="AP58" s="1">
        <f t="shared" si="17"/>
        <v>3.6714336055638812</v>
      </c>
      <c r="AQ58">
        <v>9481</v>
      </c>
      <c r="AR58" s="1">
        <f t="shared" si="18"/>
        <v>41.795327547950137</v>
      </c>
      <c r="AS58">
        <v>107931</v>
      </c>
      <c r="AT58">
        <v>4249</v>
      </c>
      <c r="AU58" s="1">
        <f t="shared" si="19"/>
        <v>9.3712364998044431E-2</v>
      </c>
      <c r="AV58">
        <v>242</v>
      </c>
      <c r="AW58" s="1">
        <f t="shared" si="20"/>
        <v>1.5516753989552232</v>
      </c>
      <c r="AX58">
        <v>4007</v>
      </c>
      <c r="AY58">
        <v>458</v>
      </c>
      <c r="AZ58">
        <v>829</v>
      </c>
      <c r="BA58">
        <v>868</v>
      </c>
      <c r="BB58">
        <v>498</v>
      </c>
      <c r="BC58">
        <v>199</v>
      </c>
      <c r="BD58">
        <v>500</v>
      </c>
      <c r="BE58">
        <v>120</v>
      </c>
      <c r="BF58">
        <v>16</v>
      </c>
      <c r="BG58">
        <v>119</v>
      </c>
      <c r="BH58">
        <v>273</v>
      </c>
      <c r="BI58">
        <v>86</v>
      </c>
      <c r="BJ58">
        <v>253</v>
      </c>
      <c r="BK58">
        <v>39</v>
      </c>
      <c r="BL58">
        <v>23</v>
      </c>
      <c r="BM58">
        <v>39</v>
      </c>
      <c r="BN58">
        <v>339</v>
      </c>
      <c r="BO58">
        <v>43</v>
      </c>
      <c r="BP58">
        <v>336</v>
      </c>
      <c r="BQ58">
        <v>609</v>
      </c>
      <c r="BR58">
        <v>236</v>
      </c>
      <c r="BS58">
        <v>528</v>
      </c>
      <c r="BT58">
        <v>346</v>
      </c>
      <c r="BU58">
        <v>830</v>
      </c>
      <c r="BV58">
        <v>823</v>
      </c>
      <c r="BW58">
        <v>79</v>
      </c>
      <c r="BX58">
        <v>109</v>
      </c>
      <c r="BY58">
        <v>119</v>
      </c>
    </row>
    <row r="59" spans="1:77" x14ac:dyDescent="0.3">
      <c r="A59" t="s">
        <v>170</v>
      </c>
      <c r="B59" t="s">
        <v>171</v>
      </c>
      <c r="C59">
        <f t="shared" si="0"/>
        <v>888</v>
      </c>
      <c r="D59">
        <f t="shared" si="1"/>
        <v>11655</v>
      </c>
      <c r="E59">
        <f t="shared" si="2"/>
        <v>12543</v>
      </c>
      <c r="F59">
        <v>5588</v>
      </c>
      <c r="G59" s="1">
        <f t="shared" si="3"/>
        <v>3.3325360758989078</v>
      </c>
      <c r="H59">
        <v>418</v>
      </c>
      <c r="I59" s="1">
        <f t="shared" si="4"/>
        <v>41.21820935980228</v>
      </c>
      <c r="J59">
        <v>5170</v>
      </c>
      <c r="K59">
        <v>114</v>
      </c>
      <c r="L59" s="1">
        <f t="shared" si="5"/>
        <v>4.7835446065534561E-2</v>
      </c>
      <c r="M59">
        <v>6</v>
      </c>
      <c r="N59" s="1">
        <f t="shared" si="6"/>
        <v>0.86103802917962213</v>
      </c>
      <c r="O59">
        <v>108</v>
      </c>
      <c r="P59">
        <v>9</v>
      </c>
      <c r="Q59" s="1">
        <f t="shared" si="7"/>
        <v>0</v>
      </c>
      <c r="R59">
        <v>0</v>
      </c>
      <c r="S59" s="1">
        <f t="shared" si="8"/>
        <v>7.1753169098301844E-2</v>
      </c>
      <c r="T59">
        <v>9</v>
      </c>
      <c r="U59">
        <v>246</v>
      </c>
      <c r="V59" s="1">
        <f t="shared" si="9"/>
        <v>0</v>
      </c>
      <c r="W59">
        <v>0</v>
      </c>
      <c r="X59" s="1">
        <f t="shared" si="10"/>
        <v>1.961253288686917</v>
      </c>
      <c r="Y59">
        <v>246</v>
      </c>
      <c r="Z59">
        <v>0</v>
      </c>
      <c r="AA59" s="1">
        <f t="shared" si="11"/>
        <v>0</v>
      </c>
      <c r="AB59">
        <v>0</v>
      </c>
      <c r="AC59" s="1">
        <f t="shared" si="12"/>
        <v>0</v>
      </c>
      <c r="AD59">
        <v>0</v>
      </c>
      <c r="AE59">
        <v>394</v>
      </c>
      <c r="AF59" s="1">
        <f t="shared" si="13"/>
        <v>0.16742406122937098</v>
      </c>
      <c r="AG59">
        <v>21</v>
      </c>
      <c r="AH59" s="1">
        <f t="shared" si="14"/>
        <v>2.9737702304073985</v>
      </c>
      <c r="AI59">
        <v>373</v>
      </c>
      <c r="AJ59">
        <v>158</v>
      </c>
      <c r="AK59" s="1">
        <f t="shared" si="15"/>
        <v>2.391772303276728E-2</v>
      </c>
      <c r="AL59">
        <v>3</v>
      </c>
      <c r="AM59" s="1">
        <f t="shared" si="16"/>
        <v>1.2357490233596429</v>
      </c>
      <c r="AN59">
        <v>155</v>
      </c>
      <c r="AO59">
        <v>4949</v>
      </c>
      <c r="AP59" s="1">
        <f t="shared" si="17"/>
        <v>3.0853862712269793</v>
      </c>
      <c r="AQ59">
        <v>387</v>
      </c>
      <c r="AR59" s="1">
        <f t="shared" si="18"/>
        <v>36.370884158494775</v>
      </c>
      <c r="AS59">
        <v>4562</v>
      </c>
      <c r="AT59">
        <v>1085</v>
      </c>
      <c r="AU59" s="1">
        <f t="shared" si="19"/>
        <v>0.42254644024555532</v>
      </c>
      <c r="AV59">
        <v>53</v>
      </c>
      <c r="AW59" s="1">
        <f t="shared" si="20"/>
        <v>8.2276967232719453</v>
      </c>
      <c r="AX59">
        <v>1032</v>
      </c>
      <c r="AY59">
        <v>117</v>
      </c>
      <c r="AZ59">
        <v>84</v>
      </c>
      <c r="BA59">
        <v>159</v>
      </c>
      <c r="BB59">
        <v>26</v>
      </c>
      <c r="BC59">
        <v>10</v>
      </c>
      <c r="BD59">
        <v>32</v>
      </c>
      <c r="BE59">
        <v>8</v>
      </c>
      <c r="BF59">
        <v>16</v>
      </c>
      <c r="BG59">
        <v>8</v>
      </c>
      <c r="BH59">
        <v>59</v>
      </c>
      <c r="BI59">
        <v>16</v>
      </c>
      <c r="BJ59">
        <v>59</v>
      </c>
      <c r="BK59">
        <v>16</v>
      </c>
      <c r="BL59">
        <v>16</v>
      </c>
      <c r="BM59">
        <v>16</v>
      </c>
      <c r="BN59">
        <v>118</v>
      </c>
      <c r="BO59">
        <v>23</v>
      </c>
      <c r="BP59">
        <v>117</v>
      </c>
      <c r="BQ59">
        <v>82</v>
      </c>
      <c r="BR59">
        <v>5</v>
      </c>
      <c r="BS59">
        <v>82</v>
      </c>
      <c r="BT59">
        <v>27</v>
      </c>
      <c r="BU59">
        <v>81</v>
      </c>
      <c r="BV59">
        <v>83</v>
      </c>
      <c r="BW59">
        <v>37</v>
      </c>
      <c r="BX59">
        <v>30</v>
      </c>
      <c r="BY59">
        <v>41</v>
      </c>
    </row>
    <row r="60" spans="1:77" x14ac:dyDescent="0.3">
      <c r="A60" t="s">
        <v>172</v>
      </c>
      <c r="B60" t="s">
        <v>173</v>
      </c>
      <c r="C60">
        <f t="shared" si="0"/>
        <v>1239</v>
      </c>
      <c r="D60">
        <f t="shared" si="1"/>
        <v>8131</v>
      </c>
      <c r="E60">
        <f t="shared" si="2"/>
        <v>9370</v>
      </c>
      <c r="F60">
        <v>4597</v>
      </c>
      <c r="G60" s="1">
        <f t="shared" si="3"/>
        <v>6.3607257203842051</v>
      </c>
      <c r="H60">
        <v>596</v>
      </c>
      <c r="I60" s="1">
        <f t="shared" si="4"/>
        <v>42.700106723585911</v>
      </c>
      <c r="J60">
        <v>4001</v>
      </c>
      <c r="K60">
        <v>20</v>
      </c>
      <c r="L60" s="1">
        <f t="shared" si="5"/>
        <v>0.21344717182497333</v>
      </c>
      <c r="M60">
        <v>20</v>
      </c>
      <c r="N60" s="1">
        <f t="shared" si="6"/>
        <v>0</v>
      </c>
      <c r="O60">
        <v>0</v>
      </c>
      <c r="P60">
        <v>4</v>
      </c>
      <c r="Q60" s="1">
        <f t="shared" si="7"/>
        <v>4.2689434364994665E-2</v>
      </c>
      <c r="R60">
        <v>4</v>
      </c>
      <c r="S60" s="1">
        <f t="shared" si="8"/>
        <v>0</v>
      </c>
      <c r="T60">
        <v>0</v>
      </c>
      <c r="U60">
        <v>0</v>
      </c>
      <c r="V60" s="1">
        <f t="shared" si="9"/>
        <v>0</v>
      </c>
      <c r="W60">
        <v>0</v>
      </c>
      <c r="X60" s="1">
        <f t="shared" si="10"/>
        <v>0</v>
      </c>
      <c r="Y60">
        <v>0</v>
      </c>
      <c r="Z60">
        <v>0</v>
      </c>
      <c r="AA60" s="1">
        <f t="shared" si="11"/>
        <v>0</v>
      </c>
      <c r="AB60">
        <v>0</v>
      </c>
      <c r="AC60" s="1">
        <f t="shared" si="12"/>
        <v>0</v>
      </c>
      <c r="AD60">
        <v>0</v>
      </c>
      <c r="AE60">
        <v>12</v>
      </c>
      <c r="AF60" s="1">
        <f t="shared" si="13"/>
        <v>1.0672358591248666E-2</v>
      </c>
      <c r="AG60">
        <v>1</v>
      </c>
      <c r="AH60" s="1">
        <f t="shared" si="14"/>
        <v>0.11739594450373533</v>
      </c>
      <c r="AI60">
        <v>11</v>
      </c>
      <c r="AJ60">
        <v>99</v>
      </c>
      <c r="AK60" s="1">
        <f t="shared" si="15"/>
        <v>0.22411953041622198</v>
      </c>
      <c r="AL60">
        <v>21</v>
      </c>
      <c r="AM60" s="1">
        <f t="shared" si="16"/>
        <v>0.8324439701173959</v>
      </c>
      <c r="AN60">
        <v>78</v>
      </c>
      <c r="AO60">
        <v>4512</v>
      </c>
      <c r="AP60" s="1">
        <f t="shared" si="17"/>
        <v>6.3180362860192103</v>
      </c>
      <c r="AQ60">
        <v>592</v>
      </c>
      <c r="AR60" s="1">
        <f t="shared" si="18"/>
        <v>41.835645677694771</v>
      </c>
      <c r="AS60">
        <v>3920</v>
      </c>
      <c r="AT60">
        <v>126</v>
      </c>
      <c r="AU60" s="1">
        <f t="shared" si="19"/>
        <v>5.3361792956243333E-2</v>
      </c>
      <c r="AV60">
        <v>5</v>
      </c>
      <c r="AW60" s="1">
        <f t="shared" si="20"/>
        <v>1.2913553895410885</v>
      </c>
      <c r="AX60">
        <v>121</v>
      </c>
      <c r="AY60">
        <v>73</v>
      </c>
      <c r="AZ60">
        <v>136</v>
      </c>
      <c r="BA60">
        <v>145</v>
      </c>
      <c r="BB60">
        <v>28</v>
      </c>
      <c r="BC60">
        <v>28</v>
      </c>
      <c r="BD60">
        <v>14</v>
      </c>
      <c r="BE60">
        <v>6</v>
      </c>
      <c r="BF60">
        <v>6</v>
      </c>
      <c r="BG60">
        <v>14</v>
      </c>
      <c r="BH60">
        <v>14</v>
      </c>
      <c r="BI60">
        <v>14</v>
      </c>
      <c r="BJ60">
        <v>14</v>
      </c>
      <c r="BK60">
        <v>14</v>
      </c>
      <c r="BL60">
        <v>14</v>
      </c>
      <c r="BM60">
        <v>14</v>
      </c>
      <c r="BN60">
        <v>20</v>
      </c>
      <c r="BO60">
        <v>3</v>
      </c>
      <c r="BP60">
        <v>20</v>
      </c>
      <c r="BQ60">
        <v>56</v>
      </c>
      <c r="BR60">
        <v>23</v>
      </c>
      <c r="BS60">
        <v>48</v>
      </c>
      <c r="BT60">
        <v>58</v>
      </c>
      <c r="BU60">
        <v>136</v>
      </c>
      <c r="BV60">
        <v>144</v>
      </c>
      <c r="BW60">
        <v>38</v>
      </c>
      <c r="BX60">
        <v>10</v>
      </c>
      <c r="BY60">
        <v>37</v>
      </c>
    </row>
    <row r="61" spans="1:77" x14ac:dyDescent="0.3">
      <c r="A61" t="s">
        <v>174</v>
      </c>
      <c r="B61" t="s">
        <v>175</v>
      </c>
      <c r="C61">
        <f t="shared" si="0"/>
        <v>1031</v>
      </c>
      <c r="D61">
        <f t="shared" si="1"/>
        <v>11402</v>
      </c>
      <c r="E61">
        <f t="shared" si="2"/>
        <v>12433</v>
      </c>
      <c r="F61">
        <v>6031</v>
      </c>
      <c r="G61" s="1">
        <f t="shared" si="3"/>
        <v>3.9652537601544275</v>
      </c>
      <c r="H61">
        <v>493</v>
      </c>
      <c r="I61" s="1">
        <f t="shared" si="4"/>
        <v>44.542749135365561</v>
      </c>
      <c r="J61">
        <v>5538</v>
      </c>
      <c r="K61">
        <v>6</v>
      </c>
      <c r="L61" s="1">
        <f t="shared" si="5"/>
        <v>4.0215555376819756E-2</v>
      </c>
      <c r="M61">
        <v>5</v>
      </c>
      <c r="N61" s="1">
        <f t="shared" si="6"/>
        <v>8.0431110753639515E-3</v>
      </c>
      <c r="O61">
        <v>1</v>
      </c>
      <c r="P61">
        <v>36</v>
      </c>
      <c r="Q61" s="1">
        <f t="shared" si="7"/>
        <v>0</v>
      </c>
      <c r="R61">
        <v>0</v>
      </c>
      <c r="S61" s="1">
        <f t="shared" si="8"/>
        <v>0.28955199871310222</v>
      </c>
      <c r="T61">
        <v>36</v>
      </c>
      <c r="U61">
        <v>32</v>
      </c>
      <c r="V61" s="1">
        <f t="shared" si="9"/>
        <v>5.6301777527547663E-2</v>
      </c>
      <c r="W61">
        <v>7</v>
      </c>
      <c r="X61" s="1">
        <f t="shared" si="10"/>
        <v>0.20107777688409878</v>
      </c>
      <c r="Y61">
        <v>25</v>
      </c>
      <c r="Z61">
        <v>19</v>
      </c>
      <c r="AA61" s="1">
        <f t="shared" si="11"/>
        <v>0</v>
      </c>
      <c r="AB61">
        <v>0</v>
      </c>
      <c r="AC61" s="1">
        <f t="shared" si="12"/>
        <v>0.15281911043191507</v>
      </c>
      <c r="AD61">
        <v>19</v>
      </c>
      <c r="AE61">
        <v>76</v>
      </c>
      <c r="AF61" s="1">
        <f t="shared" si="13"/>
        <v>5.6301777527547663E-2</v>
      </c>
      <c r="AG61">
        <v>7</v>
      </c>
      <c r="AH61" s="1">
        <f t="shared" si="14"/>
        <v>0.55497466420011266</v>
      </c>
      <c r="AI61">
        <v>69</v>
      </c>
      <c r="AJ61">
        <v>78</v>
      </c>
      <c r="AK61" s="1">
        <f t="shared" si="15"/>
        <v>0.17694844365800691</v>
      </c>
      <c r="AL61">
        <v>22</v>
      </c>
      <c r="AM61" s="1">
        <f t="shared" si="16"/>
        <v>0.4504142202203813</v>
      </c>
      <c r="AN61">
        <v>56</v>
      </c>
      <c r="AO61">
        <v>5980</v>
      </c>
      <c r="AP61" s="1">
        <f t="shared" si="17"/>
        <v>3.9572106490790642</v>
      </c>
      <c r="AQ61">
        <v>492</v>
      </c>
      <c r="AR61" s="1">
        <f t="shared" si="18"/>
        <v>44.140593581597358</v>
      </c>
      <c r="AS61">
        <v>5488</v>
      </c>
      <c r="AT61">
        <v>175</v>
      </c>
      <c r="AU61" s="1">
        <f t="shared" si="19"/>
        <v>4.0215555376819756E-2</v>
      </c>
      <c r="AV61">
        <v>5</v>
      </c>
      <c r="AW61" s="1">
        <f t="shared" si="20"/>
        <v>1.3673288828118717</v>
      </c>
      <c r="AX61">
        <v>170</v>
      </c>
      <c r="AY61">
        <v>36</v>
      </c>
      <c r="AZ61">
        <v>105</v>
      </c>
      <c r="BA61">
        <v>107</v>
      </c>
      <c r="BB61">
        <v>8</v>
      </c>
      <c r="BC61">
        <v>7</v>
      </c>
      <c r="BD61">
        <v>2</v>
      </c>
      <c r="BE61">
        <v>27</v>
      </c>
      <c r="BF61">
        <v>16</v>
      </c>
      <c r="BG61">
        <v>27</v>
      </c>
      <c r="BH61">
        <v>14</v>
      </c>
      <c r="BI61">
        <v>10</v>
      </c>
      <c r="BJ61">
        <v>16</v>
      </c>
      <c r="BK61">
        <v>19</v>
      </c>
      <c r="BL61">
        <v>16</v>
      </c>
      <c r="BM61">
        <v>19</v>
      </c>
      <c r="BN61">
        <v>39</v>
      </c>
      <c r="BO61">
        <v>7</v>
      </c>
      <c r="BP61">
        <v>39</v>
      </c>
      <c r="BQ61">
        <v>40</v>
      </c>
      <c r="BR61">
        <v>22</v>
      </c>
      <c r="BS61">
        <v>37</v>
      </c>
      <c r="BT61">
        <v>24</v>
      </c>
      <c r="BU61">
        <v>105</v>
      </c>
      <c r="BV61">
        <v>108</v>
      </c>
      <c r="BW61">
        <v>9</v>
      </c>
      <c r="BX61">
        <v>6</v>
      </c>
      <c r="BY61">
        <v>11</v>
      </c>
    </row>
    <row r="62" spans="1:77" x14ac:dyDescent="0.3">
      <c r="A62" t="s">
        <v>176</v>
      </c>
      <c r="B62" t="s">
        <v>177</v>
      </c>
      <c r="C62">
        <f t="shared" si="0"/>
        <v>1104</v>
      </c>
      <c r="D62">
        <f t="shared" si="1"/>
        <v>17317</v>
      </c>
      <c r="E62">
        <f t="shared" si="2"/>
        <v>18421</v>
      </c>
      <c r="F62">
        <v>9077</v>
      </c>
      <c r="G62" s="1">
        <f t="shared" si="3"/>
        <v>2.9965799902285437</v>
      </c>
      <c r="H62">
        <v>552</v>
      </c>
      <c r="I62" s="1">
        <f t="shared" si="4"/>
        <v>46.27870365343901</v>
      </c>
      <c r="J62">
        <v>8525</v>
      </c>
      <c r="K62">
        <v>40</v>
      </c>
      <c r="L62" s="1">
        <f t="shared" si="5"/>
        <v>0</v>
      </c>
      <c r="M62">
        <v>0</v>
      </c>
      <c r="N62" s="1">
        <f t="shared" si="6"/>
        <v>0.21714347755279301</v>
      </c>
      <c r="O62">
        <v>40</v>
      </c>
      <c r="P62">
        <v>35</v>
      </c>
      <c r="Q62" s="1">
        <f t="shared" si="7"/>
        <v>0</v>
      </c>
      <c r="R62">
        <v>0</v>
      </c>
      <c r="S62" s="1">
        <f t="shared" si="8"/>
        <v>0.19000054285869389</v>
      </c>
      <c r="T62">
        <v>35</v>
      </c>
      <c r="U62">
        <v>96</v>
      </c>
      <c r="V62" s="1">
        <f t="shared" si="9"/>
        <v>0</v>
      </c>
      <c r="W62">
        <v>0</v>
      </c>
      <c r="X62" s="1">
        <f t="shared" si="10"/>
        <v>0.52114434612670324</v>
      </c>
      <c r="Y62">
        <v>96</v>
      </c>
      <c r="Z62">
        <v>0</v>
      </c>
      <c r="AA62" s="1">
        <f t="shared" si="11"/>
        <v>0</v>
      </c>
      <c r="AB62">
        <v>0</v>
      </c>
      <c r="AC62" s="1">
        <f t="shared" si="12"/>
        <v>0</v>
      </c>
      <c r="AD62">
        <v>0</v>
      </c>
      <c r="AE62">
        <v>3</v>
      </c>
      <c r="AF62" s="1">
        <f t="shared" si="13"/>
        <v>0</v>
      </c>
      <c r="AG62">
        <v>0</v>
      </c>
      <c r="AH62" s="1">
        <f t="shared" si="14"/>
        <v>1.6285760816459476E-2</v>
      </c>
      <c r="AI62">
        <v>3</v>
      </c>
      <c r="AJ62">
        <v>90</v>
      </c>
      <c r="AK62" s="1">
        <f t="shared" si="15"/>
        <v>0</v>
      </c>
      <c r="AL62">
        <v>0</v>
      </c>
      <c r="AM62" s="1">
        <f t="shared" si="16"/>
        <v>0.48857282449378425</v>
      </c>
      <c r="AN62">
        <v>90</v>
      </c>
      <c r="AO62">
        <v>8908</v>
      </c>
      <c r="AP62" s="1">
        <f t="shared" si="17"/>
        <v>2.9965799902285437</v>
      </c>
      <c r="AQ62">
        <v>552</v>
      </c>
      <c r="AR62" s="1">
        <f t="shared" si="18"/>
        <v>45.361272460778459</v>
      </c>
      <c r="AS62">
        <v>8356</v>
      </c>
      <c r="AT62">
        <v>172</v>
      </c>
      <c r="AU62" s="1">
        <f t="shared" si="19"/>
        <v>0</v>
      </c>
      <c r="AV62">
        <v>0</v>
      </c>
      <c r="AW62" s="1">
        <f t="shared" si="20"/>
        <v>0.93371695347700989</v>
      </c>
      <c r="AX62">
        <v>172</v>
      </c>
      <c r="AY62">
        <v>100</v>
      </c>
      <c r="AZ62">
        <v>154</v>
      </c>
      <c r="BA62">
        <v>187</v>
      </c>
      <c r="BB62">
        <v>26</v>
      </c>
      <c r="BC62">
        <v>16</v>
      </c>
      <c r="BD62">
        <v>26</v>
      </c>
      <c r="BE62">
        <v>43</v>
      </c>
      <c r="BF62">
        <v>16</v>
      </c>
      <c r="BG62">
        <v>43</v>
      </c>
      <c r="BH62">
        <v>53</v>
      </c>
      <c r="BI62">
        <v>16</v>
      </c>
      <c r="BJ62">
        <v>53</v>
      </c>
      <c r="BK62">
        <v>16</v>
      </c>
      <c r="BL62">
        <v>16</v>
      </c>
      <c r="BM62">
        <v>16</v>
      </c>
      <c r="BN62">
        <v>5</v>
      </c>
      <c r="BO62">
        <v>16</v>
      </c>
      <c r="BP62">
        <v>5</v>
      </c>
      <c r="BQ62">
        <v>42</v>
      </c>
      <c r="BR62">
        <v>16</v>
      </c>
      <c r="BS62">
        <v>42</v>
      </c>
      <c r="BT62">
        <v>29</v>
      </c>
      <c r="BU62">
        <v>154</v>
      </c>
      <c r="BV62">
        <v>158</v>
      </c>
      <c r="BW62">
        <v>91</v>
      </c>
      <c r="BX62">
        <v>16</v>
      </c>
      <c r="BY62">
        <v>91</v>
      </c>
    </row>
    <row r="63" spans="1:77" x14ac:dyDescent="0.3">
      <c r="A63" t="s">
        <v>178</v>
      </c>
      <c r="B63" t="s">
        <v>179</v>
      </c>
      <c r="C63">
        <f t="shared" si="0"/>
        <v>2502</v>
      </c>
      <c r="D63">
        <f t="shared" si="1"/>
        <v>22708</v>
      </c>
      <c r="E63">
        <f t="shared" si="2"/>
        <v>25210</v>
      </c>
      <c r="F63">
        <v>12127</v>
      </c>
      <c r="G63" s="1">
        <f t="shared" si="3"/>
        <v>4.7719159063863543</v>
      </c>
      <c r="H63">
        <v>1203</v>
      </c>
      <c r="I63" s="1">
        <f t="shared" si="4"/>
        <v>43.332011106703689</v>
      </c>
      <c r="J63">
        <v>10924</v>
      </c>
      <c r="K63">
        <v>308</v>
      </c>
      <c r="L63" s="1">
        <f t="shared" si="5"/>
        <v>0.32130107100357003</v>
      </c>
      <c r="M63">
        <v>81</v>
      </c>
      <c r="N63" s="1">
        <f t="shared" si="6"/>
        <v>0.90043633478778273</v>
      </c>
      <c r="O63">
        <v>227</v>
      </c>
      <c r="P63">
        <v>26</v>
      </c>
      <c r="Q63" s="1">
        <f t="shared" si="7"/>
        <v>2.7766759222530742E-2</v>
      </c>
      <c r="R63">
        <v>7</v>
      </c>
      <c r="S63" s="1">
        <f t="shared" si="8"/>
        <v>7.5366917889726298E-2</v>
      </c>
      <c r="T63">
        <v>19</v>
      </c>
      <c r="U63">
        <v>189</v>
      </c>
      <c r="V63" s="1">
        <f t="shared" si="9"/>
        <v>0</v>
      </c>
      <c r="W63">
        <v>0</v>
      </c>
      <c r="X63" s="1">
        <f t="shared" si="10"/>
        <v>0.74970249900833008</v>
      </c>
      <c r="Y63">
        <v>189</v>
      </c>
      <c r="Z63">
        <v>49</v>
      </c>
      <c r="AA63" s="1">
        <f t="shared" si="11"/>
        <v>0</v>
      </c>
      <c r="AB63">
        <v>0</v>
      </c>
      <c r="AC63" s="1">
        <f t="shared" si="12"/>
        <v>0.19436731455771519</v>
      </c>
      <c r="AD63">
        <v>49</v>
      </c>
      <c r="AE63">
        <v>125</v>
      </c>
      <c r="AF63" s="1">
        <f t="shared" si="13"/>
        <v>0</v>
      </c>
      <c r="AG63">
        <v>0</v>
      </c>
      <c r="AH63" s="1">
        <f t="shared" si="14"/>
        <v>0.49583498611662041</v>
      </c>
      <c r="AI63">
        <v>125</v>
      </c>
      <c r="AJ63">
        <v>141</v>
      </c>
      <c r="AK63" s="1">
        <f t="shared" si="15"/>
        <v>3.1733439111463702E-2</v>
      </c>
      <c r="AL63">
        <v>8</v>
      </c>
      <c r="AM63" s="1">
        <f t="shared" si="16"/>
        <v>0.52756842522808411</v>
      </c>
      <c r="AN63">
        <v>133</v>
      </c>
      <c r="AO63">
        <v>11990</v>
      </c>
      <c r="AP63" s="1">
        <f t="shared" si="17"/>
        <v>4.7719159063863543</v>
      </c>
      <c r="AQ63">
        <v>1203</v>
      </c>
      <c r="AR63" s="1">
        <f t="shared" si="18"/>
        <v>42.788575961919875</v>
      </c>
      <c r="AS63">
        <v>10787</v>
      </c>
      <c r="AT63">
        <v>255</v>
      </c>
      <c r="AU63" s="1">
        <f t="shared" si="19"/>
        <v>0</v>
      </c>
      <c r="AV63">
        <v>0</v>
      </c>
      <c r="AW63" s="1">
        <f t="shared" si="20"/>
        <v>1.0115033716779056</v>
      </c>
      <c r="AX63">
        <v>255</v>
      </c>
      <c r="AY63">
        <v>90</v>
      </c>
      <c r="AZ63">
        <v>194</v>
      </c>
      <c r="BA63">
        <v>204</v>
      </c>
      <c r="BB63">
        <v>77</v>
      </c>
      <c r="BC63">
        <v>101</v>
      </c>
      <c r="BD63">
        <v>103</v>
      </c>
      <c r="BE63">
        <v>23</v>
      </c>
      <c r="BF63">
        <v>12</v>
      </c>
      <c r="BG63">
        <v>19</v>
      </c>
      <c r="BH63">
        <v>49</v>
      </c>
      <c r="BI63">
        <v>18</v>
      </c>
      <c r="BJ63">
        <v>49</v>
      </c>
      <c r="BK63">
        <v>66</v>
      </c>
      <c r="BL63">
        <v>18</v>
      </c>
      <c r="BM63">
        <v>66</v>
      </c>
      <c r="BN63">
        <v>93</v>
      </c>
      <c r="BO63">
        <v>18</v>
      </c>
      <c r="BP63">
        <v>93</v>
      </c>
      <c r="BQ63">
        <v>59</v>
      </c>
      <c r="BR63">
        <v>12</v>
      </c>
      <c r="BS63">
        <v>61</v>
      </c>
      <c r="BT63">
        <v>16</v>
      </c>
      <c r="BU63">
        <v>194</v>
      </c>
      <c r="BV63">
        <v>196</v>
      </c>
      <c r="BW63">
        <v>64</v>
      </c>
      <c r="BX63">
        <v>18</v>
      </c>
      <c r="BY63">
        <v>64</v>
      </c>
    </row>
    <row r="64" spans="1:77" x14ac:dyDescent="0.3">
      <c r="A64" t="s">
        <v>180</v>
      </c>
      <c r="B64" t="s">
        <v>181</v>
      </c>
      <c r="C64">
        <f t="shared" si="0"/>
        <v>4566</v>
      </c>
      <c r="D64">
        <f t="shared" si="1"/>
        <v>33657</v>
      </c>
      <c r="E64">
        <f t="shared" si="2"/>
        <v>38223</v>
      </c>
      <c r="F64">
        <v>18495</v>
      </c>
      <c r="G64" s="1">
        <f t="shared" si="3"/>
        <v>5.7269183475917638</v>
      </c>
      <c r="H64">
        <v>2189</v>
      </c>
      <c r="I64" s="1">
        <f t="shared" si="4"/>
        <v>42.660178426601789</v>
      </c>
      <c r="J64">
        <v>16306</v>
      </c>
      <c r="K64">
        <v>257</v>
      </c>
      <c r="L64" s="1">
        <f t="shared" si="5"/>
        <v>0.31394709991366454</v>
      </c>
      <c r="M64">
        <v>120</v>
      </c>
      <c r="N64" s="1">
        <f t="shared" si="6"/>
        <v>0.35842293906810035</v>
      </c>
      <c r="O64">
        <v>137</v>
      </c>
      <c r="P64">
        <v>43</v>
      </c>
      <c r="Q64" s="1">
        <f t="shared" si="7"/>
        <v>7.0638097480574522E-2</v>
      </c>
      <c r="R64">
        <v>27</v>
      </c>
      <c r="S64" s="1">
        <f t="shared" si="8"/>
        <v>4.1859613321821941E-2</v>
      </c>
      <c r="T64">
        <v>16</v>
      </c>
      <c r="U64">
        <v>259</v>
      </c>
      <c r="V64" s="1">
        <f t="shared" si="9"/>
        <v>1.5697354995683227E-2</v>
      </c>
      <c r="W64">
        <v>6</v>
      </c>
      <c r="X64" s="1">
        <f t="shared" si="10"/>
        <v>0.66190513565130937</v>
      </c>
      <c r="Y64">
        <v>253</v>
      </c>
      <c r="Z64">
        <v>0</v>
      </c>
      <c r="AA64" s="1">
        <f t="shared" si="11"/>
        <v>0</v>
      </c>
      <c r="AB64">
        <v>0</v>
      </c>
      <c r="AC64" s="1">
        <f t="shared" si="12"/>
        <v>0</v>
      </c>
      <c r="AD64">
        <v>0</v>
      </c>
      <c r="AE64">
        <v>127</v>
      </c>
      <c r="AF64" s="1">
        <f t="shared" si="13"/>
        <v>0</v>
      </c>
      <c r="AG64">
        <v>0</v>
      </c>
      <c r="AH64" s="1">
        <f t="shared" si="14"/>
        <v>0.33226068074196163</v>
      </c>
      <c r="AI64">
        <v>127</v>
      </c>
      <c r="AJ64">
        <v>354</v>
      </c>
      <c r="AK64" s="1">
        <f t="shared" si="15"/>
        <v>5.7556968317505161E-2</v>
      </c>
      <c r="AL64">
        <v>22</v>
      </c>
      <c r="AM64" s="1">
        <f t="shared" si="16"/>
        <v>0.86858697642780525</v>
      </c>
      <c r="AN64">
        <v>332</v>
      </c>
      <c r="AO64">
        <v>18284</v>
      </c>
      <c r="AP64" s="1">
        <f t="shared" si="17"/>
        <v>5.56209612013709</v>
      </c>
      <c r="AQ64">
        <v>2126</v>
      </c>
      <c r="AR64" s="1">
        <f t="shared" si="18"/>
        <v>42.272977003374926</v>
      </c>
      <c r="AS64">
        <v>16158</v>
      </c>
      <c r="AT64">
        <v>404</v>
      </c>
      <c r="AU64" s="1">
        <f t="shared" si="19"/>
        <v>0.19883316327865422</v>
      </c>
      <c r="AV64">
        <v>76</v>
      </c>
      <c r="AW64" s="1">
        <f t="shared" si="20"/>
        <v>0.85812207309734978</v>
      </c>
      <c r="AX64">
        <v>328</v>
      </c>
      <c r="AY64">
        <v>95</v>
      </c>
      <c r="AZ64">
        <v>302</v>
      </c>
      <c r="BA64">
        <v>305</v>
      </c>
      <c r="BB64">
        <v>106</v>
      </c>
      <c r="BC64">
        <v>125</v>
      </c>
      <c r="BD64">
        <v>88</v>
      </c>
      <c r="BE64">
        <v>35</v>
      </c>
      <c r="BF64">
        <v>44</v>
      </c>
      <c r="BG64">
        <v>18</v>
      </c>
      <c r="BH64">
        <v>64</v>
      </c>
      <c r="BI64">
        <v>13</v>
      </c>
      <c r="BJ64">
        <v>56</v>
      </c>
      <c r="BK64">
        <v>21</v>
      </c>
      <c r="BL64">
        <v>21</v>
      </c>
      <c r="BM64">
        <v>21</v>
      </c>
      <c r="BN64">
        <v>92</v>
      </c>
      <c r="BO64">
        <v>21</v>
      </c>
      <c r="BP64">
        <v>92</v>
      </c>
      <c r="BQ64">
        <v>100</v>
      </c>
      <c r="BR64">
        <v>27</v>
      </c>
      <c r="BS64">
        <v>92</v>
      </c>
      <c r="BT64">
        <v>56</v>
      </c>
      <c r="BU64">
        <v>301</v>
      </c>
      <c r="BV64">
        <v>314</v>
      </c>
      <c r="BW64">
        <v>16</v>
      </c>
      <c r="BX64">
        <v>55</v>
      </c>
      <c r="BY64">
        <v>65</v>
      </c>
    </row>
    <row r="65" spans="1:77" x14ac:dyDescent="0.3">
      <c r="A65" t="s">
        <v>182</v>
      </c>
      <c r="B65" t="s">
        <v>183</v>
      </c>
      <c r="C65">
        <f t="shared" si="0"/>
        <v>4161</v>
      </c>
      <c r="D65">
        <f t="shared" si="1"/>
        <v>38789</v>
      </c>
      <c r="E65">
        <f t="shared" si="2"/>
        <v>42950</v>
      </c>
      <c r="F65">
        <v>18923</v>
      </c>
      <c r="G65" s="1">
        <f t="shared" si="3"/>
        <v>4.4330616996507564</v>
      </c>
      <c r="H65">
        <v>1904</v>
      </c>
      <c r="I65" s="1">
        <f t="shared" si="4"/>
        <v>39.625145518044235</v>
      </c>
      <c r="J65">
        <v>17019</v>
      </c>
      <c r="K65">
        <v>303</v>
      </c>
      <c r="L65" s="1">
        <f t="shared" si="5"/>
        <v>5.1222351571594882E-2</v>
      </c>
      <c r="M65">
        <v>22</v>
      </c>
      <c r="N65" s="1">
        <f t="shared" si="6"/>
        <v>0.65424912689173464</v>
      </c>
      <c r="O65">
        <v>281</v>
      </c>
      <c r="P65">
        <v>71</v>
      </c>
      <c r="Q65" s="1">
        <f t="shared" si="7"/>
        <v>0</v>
      </c>
      <c r="R65">
        <v>0</v>
      </c>
      <c r="S65" s="1">
        <f t="shared" si="8"/>
        <v>0.16530849825378346</v>
      </c>
      <c r="T65">
        <v>71</v>
      </c>
      <c r="U65">
        <v>968</v>
      </c>
      <c r="V65" s="1">
        <f t="shared" si="9"/>
        <v>6.5192083818393476E-2</v>
      </c>
      <c r="W65">
        <v>28</v>
      </c>
      <c r="X65" s="1">
        <f t="shared" si="10"/>
        <v>2.1885913853317813</v>
      </c>
      <c r="Y65">
        <v>940</v>
      </c>
      <c r="Z65">
        <v>0</v>
      </c>
      <c r="AA65" s="1">
        <f t="shared" si="11"/>
        <v>0</v>
      </c>
      <c r="AB65">
        <v>0</v>
      </c>
      <c r="AC65" s="1">
        <f t="shared" si="12"/>
        <v>0</v>
      </c>
      <c r="AD65">
        <v>0</v>
      </c>
      <c r="AE65">
        <v>1301</v>
      </c>
      <c r="AF65" s="1">
        <f t="shared" si="13"/>
        <v>0.13038416763678695</v>
      </c>
      <c r="AG65">
        <v>56</v>
      </c>
      <c r="AH65" s="1">
        <f t="shared" si="14"/>
        <v>2.8987194412107105</v>
      </c>
      <c r="AI65">
        <v>1245</v>
      </c>
      <c r="AJ65">
        <v>847</v>
      </c>
      <c r="AK65" s="1">
        <f t="shared" si="15"/>
        <v>0.33061699650756693</v>
      </c>
      <c r="AL65">
        <v>142</v>
      </c>
      <c r="AM65" s="1">
        <f t="shared" si="16"/>
        <v>1.641443538998836</v>
      </c>
      <c r="AN65">
        <v>705</v>
      </c>
      <c r="AO65">
        <v>15538</v>
      </c>
      <c r="AP65" s="1">
        <f t="shared" si="17"/>
        <v>3.8556461001164144</v>
      </c>
      <c r="AQ65">
        <v>1656</v>
      </c>
      <c r="AR65" s="1">
        <f t="shared" si="18"/>
        <v>32.321303841676368</v>
      </c>
      <c r="AS65">
        <v>13882</v>
      </c>
      <c r="AT65">
        <v>4999</v>
      </c>
      <c r="AU65" s="1">
        <f t="shared" si="19"/>
        <v>0.82188591385331777</v>
      </c>
      <c r="AV65">
        <v>353</v>
      </c>
      <c r="AW65" s="1">
        <f t="shared" si="20"/>
        <v>10.817229336437718</v>
      </c>
      <c r="AX65">
        <v>4646</v>
      </c>
      <c r="AY65">
        <v>463</v>
      </c>
      <c r="AZ65">
        <v>278</v>
      </c>
      <c r="BA65">
        <v>497</v>
      </c>
      <c r="BB65">
        <v>149</v>
      </c>
      <c r="BC65">
        <v>37</v>
      </c>
      <c r="BD65">
        <v>150</v>
      </c>
      <c r="BE65">
        <v>67</v>
      </c>
      <c r="BF65">
        <v>21</v>
      </c>
      <c r="BG65">
        <v>67</v>
      </c>
      <c r="BH65">
        <v>70</v>
      </c>
      <c r="BI65">
        <v>24</v>
      </c>
      <c r="BJ65">
        <v>63</v>
      </c>
      <c r="BK65">
        <v>21</v>
      </c>
      <c r="BL65">
        <v>21</v>
      </c>
      <c r="BM65">
        <v>21</v>
      </c>
      <c r="BN65">
        <v>401</v>
      </c>
      <c r="BO65">
        <v>68</v>
      </c>
      <c r="BP65">
        <v>385</v>
      </c>
      <c r="BQ65">
        <v>235</v>
      </c>
      <c r="BR65">
        <v>103</v>
      </c>
      <c r="BS65">
        <v>218</v>
      </c>
      <c r="BT65">
        <v>120</v>
      </c>
      <c r="BU65">
        <v>240</v>
      </c>
      <c r="BV65">
        <v>245</v>
      </c>
      <c r="BW65">
        <v>151</v>
      </c>
      <c r="BX65">
        <v>162</v>
      </c>
      <c r="BY65">
        <v>185</v>
      </c>
    </row>
    <row r="66" spans="1:77" x14ac:dyDescent="0.3">
      <c r="A66" t="s">
        <v>184</v>
      </c>
      <c r="B66" t="s">
        <v>185</v>
      </c>
      <c r="C66">
        <f t="shared" si="0"/>
        <v>2277</v>
      </c>
      <c r="D66">
        <f t="shared" si="1"/>
        <v>14572</v>
      </c>
      <c r="E66">
        <f t="shared" si="2"/>
        <v>16849</v>
      </c>
      <c r="F66">
        <v>8213</v>
      </c>
      <c r="G66" s="1">
        <f t="shared" si="3"/>
        <v>6.6947593328980952</v>
      </c>
      <c r="H66">
        <v>1128</v>
      </c>
      <c r="I66" s="1">
        <f t="shared" si="4"/>
        <v>42.049973292183509</v>
      </c>
      <c r="J66">
        <v>7085</v>
      </c>
      <c r="K66">
        <v>35</v>
      </c>
      <c r="L66" s="1">
        <f t="shared" si="5"/>
        <v>0</v>
      </c>
      <c r="M66">
        <v>0</v>
      </c>
      <c r="N66" s="1">
        <f t="shared" si="6"/>
        <v>0.2077274615704196</v>
      </c>
      <c r="O66">
        <v>35</v>
      </c>
      <c r="P66">
        <v>73</v>
      </c>
      <c r="Q66" s="1">
        <f t="shared" si="7"/>
        <v>0</v>
      </c>
      <c r="R66">
        <v>0</v>
      </c>
      <c r="S66" s="1">
        <f t="shared" si="8"/>
        <v>0.43326013413258946</v>
      </c>
      <c r="T66">
        <v>73</v>
      </c>
      <c r="U66">
        <v>25</v>
      </c>
      <c r="V66" s="1">
        <f t="shared" si="9"/>
        <v>0</v>
      </c>
      <c r="W66">
        <v>0</v>
      </c>
      <c r="X66" s="1">
        <f t="shared" si="10"/>
        <v>0.14837675826458543</v>
      </c>
      <c r="Y66">
        <v>25</v>
      </c>
      <c r="Z66">
        <v>0</v>
      </c>
      <c r="AA66" s="1">
        <f t="shared" si="11"/>
        <v>0</v>
      </c>
      <c r="AB66">
        <v>0</v>
      </c>
      <c r="AC66" s="1">
        <f t="shared" si="12"/>
        <v>0</v>
      </c>
      <c r="AD66">
        <v>0</v>
      </c>
      <c r="AE66">
        <v>76</v>
      </c>
      <c r="AF66" s="1">
        <f t="shared" si="13"/>
        <v>0</v>
      </c>
      <c r="AG66">
        <v>0</v>
      </c>
      <c r="AH66" s="1">
        <f t="shared" si="14"/>
        <v>0.45106534512433977</v>
      </c>
      <c r="AI66">
        <v>76</v>
      </c>
      <c r="AJ66">
        <v>117</v>
      </c>
      <c r="AK66" s="1">
        <f t="shared" si="15"/>
        <v>0.11870140661166834</v>
      </c>
      <c r="AL66">
        <v>20</v>
      </c>
      <c r="AM66" s="1">
        <f t="shared" si="16"/>
        <v>0.57570182206659148</v>
      </c>
      <c r="AN66">
        <v>97</v>
      </c>
      <c r="AO66">
        <v>8044</v>
      </c>
      <c r="AP66" s="1">
        <f t="shared" si="17"/>
        <v>6.498902011988843</v>
      </c>
      <c r="AQ66">
        <v>1095</v>
      </c>
      <c r="AR66" s="1">
        <f t="shared" si="18"/>
        <v>41.242803727224171</v>
      </c>
      <c r="AS66">
        <v>6949</v>
      </c>
      <c r="AT66">
        <v>266</v>
      </c>
      <c r="AU66" s="1">
        <f t="shared" si="19"/>
        <v>0.20179239123983617</v>
      </c>
      <c r="AV66">
        <v>34</v>
      </c>
      <c r="AW66" s="1">
        <f t="shared" si="20"/>
        <v>1.376936316695353</v>
      </c>
      <c r="AX66">
        <v>232</v>
      </c>
      <c r="AY66">
        <v>126</v>
      </c>
      <c r="AZ66">
        <v>195</v>
      </c>
      <c r="BA66">
        <v>215</v>
      </c>
      <c r="BB66">
        <v>58</v>
      </c>
      <c r="BC66">
        <v>16</v>
      </c>
      <c r="BD66">
        <v>58</v>
      </c>
      <c r="BE66">
        <v>49</v>
      </c>
      <c r="BF66">
        <v>16</v>
      </c>
      <c r="BG66">
        <v>49</v>
      </c>
      <c r="BH66">
        <v>13</v>
      </c>
      <c r="BI66">
        <v>16</v>
      </c>
      <c r="BJ66">
        <v>13</v>
      </c>
      <c r="BK66">
        <v>16</v>
      </c>
      <c r="BL66">
        <v>16</v>
      </c>
      <c r="BM66">
        <v>16</v>
      </c>
      <c r="BN66">
        <v>52</v>
      </c>
      <c r="BO66">
        <v>16</v>
      </c>
      <c r="BP66">
        <v>52</v>
      </c>
      <c r="BQ66">
        <v>50</v>
      </c>
      <c r="BR66">
        <v>28</v>
      </c>
      <c r="BS66">
        <v>44</v>
      </c>
      <c r="BT66">
        <v>94</v>
      </c>
      <c r="BU66">
        <v>190</v>
      </c>
      <c r="BV66">
        <v>209</v>
      </c>
      <c r="BW66">
        <v>33</v>
      </c>
      <c r="BX66">
        <v>32</v>
      </c>
      <c r="BY66">
        <v>35</v>
      </c>
    </row>
    <row r="67" spans="1:77" x14ac:dyDescent="0.3">
      <c r="A67" t="s">
        <v>186</v>
      </c>
      <c r="B67" t="s">
        <v>187</v>
      </c>
      <c r="C67">
        <f t="shared" ref="C67:C100" si="21">H67+M67+R67+W67+AB67+AG67+AL67+AQ67+AV67</f>
        <v>980</v>
      </c>
      <c r="D67">
        <f t="shared" ref="D67:D100" si="22">J67+O67+T67+Y67+AD67+AI67+AN67+AS67+AX67</f>
        <v>10461</v>
      </c>
      <c r="E67">
        <f t="shared" ref="E67:E100" si="23">C67+D67</f>
        <v>11441</v>
      </c>
      <c r="F67">
        <v>5641</v>
      </c>
      <c r="G67" s="1">
        <f t="shared" ref="G67:G100" si="24">H67/E67*100</f>
        <v>4.1080325146403283</v>
      </c>
      <c r="H67">
        <v>470</v>
      </c>
      <c r="I67" s="1">
        <f t="shared" ref="I67:I100" si="25">J67/E67*100</f>
        <v>45.197098155755619</v>
      </c>
      <c r="J67">
        <v>5171</v>
      </c>
      <c r="K67">
        <v>30</v>
      </c>
      <c r="L67" s="1">
        <f t="shared" ref="L67:L100" si="26">M67/E67*100</f>
        <v>0.25347434664802027</v>
      </c>
      <c r="M67">
        <v>29</v>
      </c>
      <c r="N67" s="1">
        <f t="shared" ref="N67:N100" si="27">O67/E67*100</f>
        <v>8.7404947120006994E-3</v>
      </c>
      <c r="O67">
        <v>1</v>
      </c>
      <c r="P67">
        <v>24</v>
      </c>
      <c r="Q67" s="1">
        <f t="shared" ref="Q67:Q100" si="28">R67/E67*100</f>
        <v>7.8664452408006291E-2</v>
      </c>
      <c r="R67">
        <v>9</v>
      </c>
      <c r="S67" s="1">
        <f t="shared" ref="S67:S100" si="29">T67/E67*100</f>
        <v>0.13110742068001047</v>
      </c>
      <c r="T67">
        <v>15</v>
      </c>
      <c r="U67">
        <v>23</v>
      </c>
      <c r="V67" s="1">
        <f t="shared" ref="V67:V100" si="30">W67/E67*100</f>
        <v>1.7480989424001399E-2</v>
      </c>
      <c r="W67">
        <v>2</v>
      </c>
      <c r="X67" s="1">
        <f t="shared" ref="X67:X100" si="31">Y67/E67*100</f>
        <v>0.18355038895201467</v>
      </c>
      <c r="Y67">
        <v>21</v>
      </c>
      <c r="Z67">
        <v>0</v>
      </c>
      <c r="AA67" s="1">
        <f t="shared" ref="AA67:AA100" si="32">AB67/E67*100</f>
        <v>0</v>
      </c>
      <c r="AB67">
        <v>0</v>
      </c>
      <c r="AC67" s="1">
        <f t="shared" ref="AC67:AC100" si="33">AD67/E67*100</f>
        <v>0</v>
      </c>
      <c r="AD67">
        <v>0</v>
      </c>
      <c r="AE67">
        <v>19</v>
      </c>
      <c r="AF67" s="1">
        <f t="shared" ref="AF67:AF100" si="34">AG67/E67*100</f>
        <v>0</v>
      </c>
      <c r="AG67">
        <v>0</v>
      </c>
      <c r="AH67" s="1">
        <f t="shared" ref="AH67:AH100" si="35">AI67/E67*100</f>
        <v>0.16606939952801328</v>
      </c>
      <c r="AI67">
        <v>19</v>
      </c>
      <c r="AJ67">
        <v>41</v>
      </c>
      <c r="AK67" s="1">
        <f t="shared" ref="AK67:AK100" si="36">AL67/E67*100</f>
        <v>0</v>
      </c>
      <c r="AL67">
        <v>0</v>
      </c>
      <c r="AM67" s="1">
        <f t="shared" ref="AM67:AM100" si="37">AN67/E67*100</f>
        <v>0.35836028319202867</v>
      </c>
      <c r="AN67">
        <v>41</v>
      </c>
      <c r="AO67">
        <v>5562</v>
      </c>
      <c r="AP67" s="1">
        <f t="shared" ref="AP67:AP100" si="38">AQ67/E67*100</f>
        <v>4.0905515252163269</v>
      </c>
      <c r="AQ67">
        <v>468</v>
      </c>
      <c r="AR67" s="1">
        <f t="shared" ref="AR67:AR100" si="39">AS67/E67*100</f>
        <v>44.52408006293156</v>
      </c>
      <c r="AS67">
        <v>5094</v>
      </c>
      <c r="AT67">
        <v>101</v>
      </c>
      <c r="AU67" s="1">
        <f t="shared" ref="AU67:AU100" si="40">AV67/E67*100</f>
        <v>1.7480989424001399E-2</v>
      </c>
      <c r="AV67">
        <v>2</v>
      </c>
      <c r="AW67" s="1">
        <f t="shared" ref="AW67:AW100" si="41">AX67/E67*100</f>
        <v>0.86530897648806926</v>
      </c>
      <c r="AX67">
        <v>99</v>
      </c>
      <c r="AY67">
        <v>40</v>
      </c>
      <c r="AZ67">
        <v>123</v>
      </c>
      <c r="BA67">
        <v>133</v>
      </c>
      <c r="BB67">
        <v>31</v>
      </c>
      <c r="BC67">
        <v>31</v>
      </c>
      <c r="BD67">
        <v>3</v>
      </c>
      <c r="BE67">
        <v>26</v>
      </c>
      <c r="BF67">
        <v>18</v>
      </c>
      <c r="BG67">
        <v>21</v>
      </c>
      <c r="BH67">
        <v>16</v>
      </c>
      <c r="BI67">
        <v>4</v>
      </c>
      <c r="BJ67">
        <v>16</v>
      </c>
      <c r="BK67">
        <v>16</v>
      </c>
      <c r="BL67">
        <v>16</v>
      </c>
      <c r="BM67">
        <v>16</v>
      </c>
      <c r="BN67">
        <v>19</v>
      </c>
      <c r="BO67">
        <v>16</v>
      </c>
      <c r="BP67">
        <v>19</v>
      </c>
      <c r="BQ67">
        <v>32</v>
      </c>
      <c r="BR67">
        <v>16</v>
      </c>
      <c r="BS67">
        <v>32</v>
      </c>
      <c r="BT67">
        <v>31</v>
      </c>
      <c r="BU67">
        <v>123</v>
      </c>
      <c r="BV67">
        <v>129</v>
      </c>
      <c r="BW67">
        <v>9</v>
      </c>
      <c r="BX67">
        <v>4</v>
      </c>
      <c r="BY67">
        <v>9</v>
      </c>
    </row>
    <row r="68" spans="1:77" x14ac:dyDescent="0.3">
      <c r="A68" t="s">
        <v>188</v>
      </c>
      <c r="B68" t="s">
        <v>189</v>
      </c>
      <c r="C68">
        <f t="shared" si="21"/>
        <v>1231</v>
      </c>
      <c r="D68">
        <f t="shared" si="22"/>
        <v>7931</v>
      </c>
      <c r="E68">
        <f t="shared" si="23"/>
        <v>9162</v>
      </c>
      <c r="F68">
        <v>4437</v>
      </c>
      <c r="G68" s="1">
        <f t="shared" si="24"/>
        <v>6.199519755511897</v>
      </c>
      <c r="H68">
        <v>568</v>
      </c>
      <c r="I68" s="1">
        <f t="shared" si="25"/>
        <v>42.228771010696356</v>
      </c>
      <c r="J68">
        <v>3869</v>
      </c>
      <c r="K68">
        <v>12</v>
      </c>
      <c r="L68" s="1">
        <f t="shared" si="26"/>
        <v>0</v>
      </c>
      <c r="M68">
        <v>0</v>
      </c>
      <c r="N68" s="1">
        <f t="shared" si="27"/>
        <v>0.13097576948264572</v>
      </c>
      <c r="O68">
        <v>12</v>
      </c>
      <c r="P68">
        <v>53</v>
      </c>
      <c r="Q68" s="1">
        <f t="shared" si="28"/>
        <v>0</v>
      </c>
      <c r="R68">
        <v>0</v>
      </c>
      <c r="S68" s="1">
        <f t="shared" si="29"/>
        <v>0.57847631521501852</v>
      </c>
      <c r="T68">
        <v>53</v>
      </c>
      <c r="U68">
        <v>0</v>
      </c>
      <c r="V68" s="1">
        <f t="shared" si="30"/>
        <v>0</v>
      </c>
      <c r="W68">
        <v>0</v>
      </c>
      <c r="X68" s="1">
        <f t="shared" si="31"/>
        <v>0</v>
      </c>
      <c r="Y68">
        <v>0</v>
      </c>
      <c r="Z68">
        <v>36</v>
      </c>
      <c r="AA68" s="1">
        <f t="shared" si="32"/>
        <v>0</v>
      </c>
      <c r="AB68">
        <v>0</v>
      </c>
      <c r="AC68" s="1">
        <f t="shared" si="33"/>
        <v>0.39292730844793711</v>
      </c>
      <c r="AD68">
        <v>36</v>
      </c>
      <c r="AE68">
        <v>4</v>
      </c>
      <c r="AF68" s="1">
        <f t="shared" si="34"/>
        <v>4.3658589827548569E-2</v>
      </c>
      <c r="AG68">
        <v>4</v>
      </c>
      <c r="AH68" s="1">
        <f t="shared" si="35"/>
        <v>0</v>
      </c>
      <c r="AI68">
        <v>0</v>
      </c>
      <c r="AJ68">
        <v>126</v>
      </c>
      <c r="AK68" s="1">
        <f t="shared" si="36"/>
        <v>0.6003056101287928</v>
      </c>
      <c r="AL68">
        <v>55</v>
      </c>
      <c r="AM68" s="1">
        <f t="shared" si="37"/>
        <v>0.77493996943898713</v>
      </c>
      <c r="AN68">
        <v>71</v>
      </c>
      <c r="AO68">
        <v>4380</v>
      </c>
      <c r="AP68" s="1">
        <f t="shared" si="38"/>
        <v>6.0685439860292512</v>
      </c>
      <c r="AQ68">
        <v>556</v>
      </c>
      <c r="AR68" s="1">
        <f t="shared" si="39"/>
        <v>41.73761187513643</v>
      </c>
      <c r="AS68">
        <v>3824</v>
      </c>
      <c r="AT68">
        <v>114</v>
      </c>
      <c r="AU68" s="1">
        <f t="shared" si="40"/>
        <v>0.52390307793058288</v>
      </c>
      <c r="AV68">
        <v>48</v>
      </c>
      <c r="AW68" s="1">
        <f t="shared" si="41"/>
        <v>0.72036673215455138</v>
      </c>
      <c r="AX68">
        <v>66</v>
      </c>
      <c r="AY68">
        <v>31</v>
      </c>
      <c r="AZ68">
        <v>126</v>
      </c>
      <c r="BA68">
        <v>131</v>
      </c>
      <c r="BB68">
        <v>18</v>
      </c>
      <c r="BC68">
        <v>14</v>
      </c>
      <c r="BD68">
        <v>18</v>
      </c>
      <c r="BE68">
        <v>65</v>
      </c>
      <c r="BF68">
        <v>14</v>
      </c>
      <c r="BG68">
        <v>65</v>
      </c>
      <c r="BH68">
        <v>14</v>
      </c>
      <c r="BI68">
        <v>14</v>
      </c>
      <c r="BJ68">
        <v>14</v>
      </c>
      <c r="BK68">
        <v>55</v>
      </c>
      <c r="BL68">
        <v>14</v>
      </c>
      <c r="BM68">
        <v>55</v>
      </c>
      <c r="BN68">
        <v>6</v>
      </c>
      <c r="BO68">
        <v>6</v>
      </c>
      <c r="BP68">
        <v>14</v>
      </c>
      <c r="BQ68">
        <v>72</v>
      </c>
      <c r="BR68">
        <v>41</v>
      </c>
      <c r="BS68">
        <v>61</v>
      </c>
      <c r="BT68">
        <v>22</v>
      </c>
      <c r="BU68">
        <v>122</v>
      </c>
      <c r="BV68">
        <v>125</v>
      </c>
      <c r="BW68">
        <v>6</v>
      </c>
      <c r="BX68">
        <v>21</v>
      </c>
      <c r="BY68">
        <v>22</v>
      </c>
    </row>
    <row r="69" spans="1:77" x14ac:dyDescent="0.3">
      <c r="A69" t="s">
        <v>190</v>
      </c>
      <c r="B69" t="s">
        <v>191</v>
      </c>
      <c r="C69">
        <f t="shared" si="21"/>
        <v>1016</v>
      </c>
      <c r="D69">
        <f t="shared" si="22"/>
        <v>7628</v>
      </c>
      <c r="E69">
        <f t="shared" si="23"/>
        <v>8644</v>
      </c>
      <c r="F69">
        <v>4201</v>
      </c>
      <c r="G69" s="1">
        <f t="shared" si="24"/>
        <v>5.876908838500694</v>
      </c>
      <c r="H69">
        <v>508</v>
      </c>
      <c r="I69" s="1">
        <f t="shared" si="25"/>
        <v>42.723276260990282</v>
      </c>
      <c r="J69">
        <v>3693</v>
      </c>
      <c r="K69">
        <v>0</v>
      </c>
      <c r="L69" s="1">
        <f t="shared" si="26"/>
        <v>0</v>
      </c>
      <c r="M69">
        <v>0</v>
      </c>
      <c r="N69" s="1">
        <f t="shared" si="27"/>
        <v>0</v>
      </c>
      <c r="O69">
        <v>0</v>
      </c>
      <c r="P69">
        <v>0</v>
      </c>
      <c r="Q69" s="1">
        <f t="shared" si="28"/>
        <v>0</v>
      </c>
      <c r="R69">
        <v>0</v>
      </c>
      <c r="S69" s="1">
        <f t="shared" si="29"/>
        <v>0</v>
      </c>
      <c r="T69">
        <v>0</v>
      </c>
      <c r="U69">
        <v>0</v>
      </c>
      <c r="V69" s="1">
        <f t="shared" si="30"/>
        <v>0</v>
      </c>
      <c r="W69">
        <v>0</v>
      </c>
      <c r="X69" s="1">
        <f t="shared" si="31"/>
        <v>0</v>
      </c>
      <c r="Y69">
        <v>0</v>
      </c>
      <c r="Z69">
        <v>0</v>
      </c>
      <c r="AA69" s="1">
        <f t="shared" si="32"/>
        <v>0</v>
      </c>
      <c r="AB69">
        <v>0</v>
      </c>
      <c r="AC69" s="1">
        <f t="shared" si="33"/>
        <v>0</v>
      </c>
      <c r="AD69">
        <v>0</v>
      </c>
      <c r="AE69">
        <v>1</v>
      </c>
      <c r="AF69" s="1">
        <f t="shared" si="34"/>
        <v>0</v>
      </c>
      <c r="AG69">
        <v>0</v>
      </c>
      <c r="AH69" s="1">
        <f t="shared" si="35"/>
        <v>1.1568718186024989E-2</v>
      </c>
      <c r="AI69">
        <v>1</v>
      </c>
      <c r="AJ69">
        <v>185</v>
      </c>
      <c r="AK69" s="1">
        <f t="shared" si="36"/>
        <v>0</v>
      </c>
      <c r="AL69">
        <v>0</v>
      </c>
      <c r="AM69" s="1">
        <f t="shared" si="37"/>
        <v>2.140212864414623</v>
      </c>
      <c r="AN69">
        <v>185</v>
      </c>
      <c r="AO69">
        <v>4151</v>
      </c>
      <c r="AP69" s="1">
        <f t="shared" si="38"/>
        <v>5.8653401203146691</v>
      </c>
      <c r="AQ69">
        <v>507</v>
      </c>
      <c r="AR69" s="1">
        <f t="shared" si="39"/>
        <v>42.156409069875053</v>
      </c>
      <c r="AS69">
        <v>3644</v>
      </c>
      <c r="AT69">
        <v>106</v>
      </c>
      <c r="AU69" s="1">
        <f t="shared" si="40"/>
        <v>1.1568718186024989E-2</v>
      </c>
      <c r="AV69">
        <v>1</v>
      </c>
      <c r="AW69" s="1">
        <f t="shared" si="41"/>
        <v>1.2147154095326238</v>
      </c>
      <c r="AX69">
        <v>105</v>
      </c>
      <c r="AY69">
        <v>55</v>
      </c>
      <c r="AZ69">
        <v>135</v>
      </c>
      <c r="BA69">
        <v>148</v>
      </c>
      <c r="BB69">
        <v>14</v>
      </c>
      <c r="BC69">
        <v>14</v>
      </c>
      <c r="BD69">
        <v>14</v>
      </c>
      <c r="BE69">
        <v>14</v>
      </c>
      <c r="BF69">
        <v>14</v>
      </c>
      <c r="BG69">
        <v>14</v>
      </c>
      <c r="BH69">
        <v>14</v>
      </c>
      <c r="BI69">
        <v>14</v>
      </c>
      <c r="BJ69">
        <v>14</v>
      </c>
      <c r="BK69">
        <v>14</v>
      </c>
      <c r="BL69">
        <v>14</v>
      </c>
      <c r="BM69">
        <v>14</v>
      </c>
      <c r="BN69">
        <v>2</v>
      </c>
      <c r="BO69">
        <v>14</v>
      </c>
      <c r="BP69">
        <v>2</v>
      </c>
      <c r="BQ69">
        <v>52</v>
      </c>
      <c r="BR69">
        <v>14</v>
      </c>
      <c r="BS69">
        <v>52</v>
      </c>
      <c r="BT69">
        <v>22</v>
      </c>
      <c r="BU69">
        <v>135</v>
      </c>
      <c r="BV69">
        <v>135</v>
      </c>
      <c r="BW69">
        <v>64</v>
      </c>
      <c r="BX69">
        <v>3</v>
      </c>
      <c r="BY69">
        <v>64</v>
      </c>
    </row>
    <row r="70" spans="1:77" x14ac:dyDescent="0.3">
      <c r="A70" t="s">
        <v>192</v>
      </c>
      <c r="B70" t="s">
        <v>193</v>
      </c>
      <c r="C70">
        <f t="shared" si="21"/>
        <v>1141</v>
      </c>
      <c r="D70">
        <f t="shared" si="22"/>
        <v>9798</v>
      </c>
      <c r="E70">
        <f t="shared" si="23"/>
        <v>10939</v>
      </c>
      <c r="F70">
        <v>5394</v>
      </c>
      <c r="G70" s="1">
        <f t="shared" si="24"/>
        <v>5.2015723557912059</v>
      </c>
      <c r="H70">
        <v>569</v>
      </c>
      <c r="I70" s="1">
        <f t="shared" si="25"/>
        <v>44.108236584696961</v>
      </c>
      <c r="J70">
        <v>4825</v>
      </c>
      <c r="K70">
        <v>15</v>
      </c>
      <c r="L70" s="1">
        <f t="shared" si="26"/>
        <v>0</v>
      </c>
      <c r="M70">
        <v>0</v>
      </c>
      <c r="N70" s="1">
        <f t="shared" si="27"/>
        <v>0.13712405155864338</v>
      </c>
      <c r="O70">
        <v>15</v>
      </c>
      <c r="P70">
        <v>28</v>
      </c>
      <c r="Q70" s="1">
        <f t="shared" si="28"/>
        <v>2.7424810311728678E-2</v>
      </c>
      <c r="R70">
        <v>3</v>
      </c>
      <c r="S70" s="1">
        <f t="shared" si="29"/>
        <v>0.22854008593107233</v>
      </c>
      <c r="T70">
        <v>25</v>
      </c>
      <c r="U70">
        <v>9</v>
      </c>
      <c r="V70" s="1">
        <f t="shared" si="30"/>
        <v>0</v>
      </c>
      <c r="W70">
        <v>0</v>
      </c>
      <c r="X70" s="1">
        <f t="shared" si="31"/>
        <v>8.2274430935186035E-2</v>
      </c>
      <c r="Y70">
        <v>9</v>
      </c>
      <c r="Z70">
        <v>0</v>
      </c>
      <c r="AA70" s="1">
        <f t="shared" si="32"/>
        <v>0</v>
      </c>
      <c r="AB70">
        <v>0</v>
      </c>
      <c r="AC70" s="1">
        <f t="shared" si="33"/>
        <v>0</v>
      </c>
      <c r="AD70">
        <v>0</v>
      </c>
      <c r="AE70">
        <v>0</v>
      </c>
      <c r="AF70" s="1">
        <f t="shared" si="34"/>
        <v>0</v>
      </c>
      <c r="AG70">
        <v>0</v>
      </c>
      <c r="AH70" s="1">
        <f t="shared" si="35"/>
        <v>0</v>
      </c>
      <c r="AI70">
        <v>0</v>
      </c>
      <c r="AJ70">
        <v>82</v>
      </c>
      <c r="AK70" s="1">
        <f t="shared" si="36"/>
        <v>0</v>
      </c>
      <c r="AL70">
        <v>0</v>
      </c>
      <c r="AM70" s="1">
        <f t="shared" si="37"/>
        <v>0.74961148185391724</v>
      </c>
      <c r="AN70">
        <v>82</v>
      </c>
      <c r="AO70">
        <v>5189</v>
      </c>
      <c r="AP70" s="1">
        <f t="shared" si="38"/>
        <v>5.0644483042325623</v>
      </c>
      <c r="AQ70">
        <v>554</v>
      </c>
      <c r="AR70" s="1">
        <f t="shared" si="39"/>
        <v>42.371331931620801</v>
      </c>
      <c r="AS70">
        <v>4635</v>
      </c>
      <c r="AT70">
        <v>222</v>
      </c>
      <c r="AU70" s="1">
        <f t="shared" si="40"/>
        <v>0.13712405155864338</v>
      </c>
      <c r="AV70">
        <v>15</v>
      </c>
      <c r="AW70" s="1">
        <f t="shared" si="41"/>
        <v>1.8923119115092788</v>
      </c>
      <c r="AX70">
        <v>207</v>
      </c>
      <c r="AY70">
        <v>105</v>
      </c>
      <c r="AZ70">
        <v>143</v>
      </c>
      <c r="BA70">
        <v>173</v>
      </c>
      <c r="BB70">
        <v>27</v>
      </c>
      <c r="BC70">
        <v>16</v>
      </c>
      <c r="BD70">
        <v>27</v>
      </c>
      <c r="BE70">
        <v>27</v>
      </c>
      <c r="BF70">
        <v>4</v>
      </c>
      <c r="BG70">
        <v>27</v>
      </c>
      <c r="BH70">
        <v>15</v>
      </c>
      <c r="BI70">
        <v>16</v>
      </c>
      <c r="BJ70">
        <v>15</v>
      </c>
      <c r="BK70">
        <v>16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49</v>
      </c>
      <c r="BR70">
        <v>16</v>
      </c>
      <c r="BS70">
        <v>49</v>
      </c>
      <c r="BT70">
        <v>34</v>
      </c>
      <c r="BU70">
        <v>140</v>
      </c>
      <c r="BV70">
        <v>143</v>
      </c>
      <c r="BW70">
        <v>102</v>
      </c>
      <c r="BX70">
        <v>22</v>
      </c>
      <c r="BY70">
        <v>101</v>
      </c>
    </row>
    <row r="71" spans="1:77" x14ac:dyDescent="0.3">
      <c r="A71" t="s">
        <v>194</v>
      </c>
      <c r="B71" t="s">
        <v>195</v>
      </c>
      <c r="C71">
        <f t="shared" si="21"/>
        <v>4110</v>
      </c>
      <c r="D71">
        <f t="shared" si="22"/>
        <v>44170</v>
      </c>
      <c r="E71">
        <f t="shared" si="23"/>
        <v>48280</v>
      </c>
      <c r="F71">
        <v>22285</v>
      </c>
      <c r="G71" s="1">
        <f t="shared" si="24"/>
        <v>3.8048881524440761</v>
      </c>
      <c r="H71">
        <v>1837</v>
      </c>
      <c r="I71" s="1">
        <f t="shared" si="25"/>
        <v>42.352941176470587</v>
      </c>
      <c r="J71">
        <v>20448</v>
      </c>
      <c r="K71">
        <v>541</v>
      </c>
      <c r="L71" s="1">
        <f t="shared" si="26"/>
        <v>4.7638773819386908E-2</v>
      </c>
      <c r="M71">
        <v>23</v>
      </c>
      <c r="N71" s="1">
        <f t="shared" si="27"/>
        <v>1.0729080364540182</v>
      </c>
      <c r="O71">
        <v>518</v>
      </c>
      <c r="P71">
        <v>72</v>
      </c>
      <c r="Q71" s="1">
        <f t="shared" si="28"/>
        <v>5.3852526926263466E-2</v>
      </c>
      <c r="R71">
        <v>26</v>
      </c>
      <c r="S71" s="1">
        <f t="shared" si="29"/>
        <v>9.5277547638773816E-2</v>
      </c>
      <c r="T71">
        <v>46</v>
      </c>
      <c r="U71">
        <v>306</v>
      </c>
      <c r="V71" s="1">
        <f t="shared" si="30"/>
        <v>5.7995028997514499E-2</v>
      </c>
      <c r="W71">
        <v>28</v>
      </c>
      <c r="X71" s="1">
        <f t="shared" si="31"/>
        <v>0.57580778790389386</v>
      </c>
      <c r="Y71">
        <v>278</v>
      </c>
      <c r="Z71">
        <v>12</v>
      </c>
      <c r="AA71" s="1">
        <f t="shared" si="32"/>
        <v>2.4855012427506214E-2</v>
      </c>
      <c r="AB71">
        <v>12</v>
      </c>
      <c r="AC71" s="1">
        <f t="shared" si="33"/>
        <v>0</v>
      </c>
      <c r="AD71">
        <v>0</v>
      </c>
      <c r="AE71">
        <v>886</v>
      </c>
      <c r="AF71" s="1">
        <f t="shared" si="34"/>
        <v>0.18848384424192213</v>
      </c>
      <c r="AG71">
        <v>91</v>
      </c>
      <c r="AH71" s="1">
        <f t="shared" si="35"/>
        <v>1.6466445733222868</v>
      </c>
      <c r="AI71">
        <v>795</v>
      </c>
      <c r="AJ71">
        <v>677</v>
      </c>
      <c r="AK71" s="1">
        <f t="shared" si="36"/>
        <v>0.27961888980944488</v>
      </c>
      <c r="AL71">
        <v>135</v>
      </c>
      <c r="AM71" s="1">
        <f t="shared" si="37"/>
        <v>1.1226180613090306</v>
      </c>
      <c r="AN71">
        <v>542</v>
      </c>
      <c r="AO71">
        <v>19074</v>
      </c>
      <c r="AP71" s="1">
        <f t="shared" si="38"/>
        <v>3.3347141673570837</v>
      </c>
      <c r="AQ71">
        <v>1610</v>
      </c>
      <c r="AR71" s="1">
        <f t="shared" si="39"/>
        <v>36.172328086164043</v>
      </c>
      <c r="AS71">
        <v>17464</v>
      </c>
      <c r="AT71">
        <v>4427</v>
      </c>
      <c r="AU71" s="1">
        <f t="shared" si="40"/>
        <v>0.72079536039768022</v>
      </c>
      <c r="AV71">
        <v>348</v>
      </c>
      <c r="AW71" s="1">
        <f t="shared" si="41"/>
        <v>8.448632974316487</v>
      </c>
      <c r="AX71">
        <v>4079</v>
      </c>
      <c r="AY71">
        <v>289</v>
      </c>
      <c r="AZ71">
        <v>296</v>
      </c>
      <c r="BA71">
        <v>391</v>
      </c>
      <c r="BB71">
        <v>101</v>
      </c>
      <c r="BC71">
        <v>28</v>
      </c>
      <c r="BD71">
        <v>103</v>
      </c>
      <c r="BE71">
        <v>50</v>
      </c>
      <c r="BF71">
        <v>28</v>
      </c>
      <c r="BG71">
        <v>43</v>
      </c>
      <c r="BH71">
        <v>60</v>
      </c>
      <c r="BI71">
        <v>32</v>
      </c>
      <c r="BJ71">
        <v>65</v>
      </c>
      <c r="BK71">
        <v>23</v>
      </c>
      <c r="BL71">
        <v>23</v>
      </c>
      <c r="BM71">
        <v>21</v>
      </c>
      <c r="BN71">
        <v>246</v>
      </c>
      <c r="BO71">
        <v>65</v>
      </c>
      <c r="BP71">
        <v>232</v>
      </c>
      <c r="BQ71">
        <v>164</v>
      </c>
      <c r="BR71">
        <v>91</v>
      </c>
      <c r="BS71">
        <v>162</v>
      </c>
      <c r="BT71">
        <v>106</v>
      </c>
      <c r="BU71">
        <v>275</v>
      </c>
      <c r="BV71">
        <v>287</v>
      </c>
      <c r="BW71">
        <v>24</v>
      </c>
      <c r="BX71">
        <v>169</v>
      </c>
      <c r="BY71">
        <v>172</v>
      </c>
    </row>
    <row r="72" spans="1:77" x14ac:dyDescent="0.3">
      <c r="A72" t="s">
        <v>196</v>
      </c>
      <c r="B72" t="s">
        <v>197</v>
      </c>
      <c r="C72">
        <f t="shared" si="21"/>
        <v>1885</v>
      </c>
      <c r="D72">
        <f t="shared" si="22"/>
        <v>13151</v>
      </c>
      <c r="E72">
        <f t="shared" si="23"/>
        <v>15036</v>
      </c>
      <c r="F72">
        <v>7205</v>
      </c>
      <c r="G72" s="1">
        <f t="shared" si="24"/>
        <v>5.646448523543496</v>
      </c>
      <c r="H72">
        <v>849</v>
      </c>
      <c r="I72" s="1">
        <f t="shared" si="25"/>
        <v>42.271880819366849</v>
      </c>
      <c r="J72">
        <v>6356</v>
      </c>
      <c r="K72">
        <v>108</v>
      </c>
      <c r="L72" s="1">
        <f t="shared" si="26"/>
        <v>0.14631550944400107</v>
      </c>
      <c r="M72">
        <v>22</v>
      </c>
      <c r="N72" s="1">
        <f t="shared" si="27"/>
        <v>0.57196062782654966</v>
      </c>
      <c r="O72">
        <v>86</v>
      </c>
      <c r="P72">
        <v>20</v>
      </c>
      <c r="Q72" s="1">
        <f t="shared" si="28"/>
        <v>5.3205639797818574E-2</v>
      </c>
      <c r="R72">
        <v>8</v>
      </c>
      <c r="S72" s="1">
        <f t="shared" si="29"/>
        <v>7.9808459696727854E-2</v>
      </c>
      <c r="T72">
        <v>12</v>
      </c>
      <c r="U72">
        <v>110</v>
      </c>
      <c r="V72" s="1">
        <f t="shared" si="30"/>
        <v>0.41234370843309387</v>
      </c>
      <c r="W72">
        <v>62</v>
      </c>
      <c r="X72" s="1">
        <f t="shared" si="31"/>
        <v>0.31923383878691142</v>
      </c>
      <c r="Y72">
        <v>48</v>
      </c>
      <c r="Z72">
        <v>4</v>
      </c>
      <c r="AA72" s="1">
        <f t="shared" si="32"/>
        <v>0</v>
      </c>
      <c r="AB72">
        <v>0</v>
      </c>
      <c r="AC72" s="1">
        <f t="shared" si="33"/>
        <v>2.6602819898909287E-2</v>
      </c>
      <c r="AD72">
        <v>4</v>
      </c>
      <c r="AE72">
        <v>87</v>
      </c>
      <c r="AF72" s="1">
        <f t="shared" si="34"/>
        <v>0.25272678903963824</v>
      </c>
      <c r="AG72">
        <v>38</v>
      </c>
      <c r="AH72" s="1">
        <f t="shared" si="35"/>
        <v>0.32588454376163872</v>
      </c>
      <c r="AI72">
        <v>49</v>
      </c>
      <c r="AJ72">
        <v>99</v>
      </c>
      <c r="AK72" s="1">
        <f t="shared" si="36"/>
        <v>5.3205639797818574E-2</v>
      </c>
      <c r="AL72">
        <v>8</v>
      </c>
      <c r="AM72" s="1">
        <f t="shared" si="37"/>
        <v>0.60521415270018619</v>
      </c>
      <c r="AN72">
        <v>91</v>
      </c>
      <c r="AO72">
        <v>7035</v>
      </c>
      <c r="AP72" s="1">
        <f t="shared" si="38"/>
        <v>5.5466879489225862</v>
      </c>
      <c r="AQ72">
        <v>834</v>
      </c>
      <c r="AR72" s="1">
        <f t="shared" si="39"/>
        <v>41.241021548284117</v>
      </c>
      <c r="AS72">
        <v>6201</v>
      </c>
      <c r="AT72">
        <v>368</v>
      </c>
      <c r="AU72" s="1">
        <f t="shared" si="40"/>
        <v>0.42564511838254859</v>
      </c>
      <c r="AV72">
        <v>64</v>
      </c>
      <c r="AW72" s="1">
        <f t="shared" si="41"/>
        <v>2.021814312317106</v>
      </c>
      <c r="AX72">
        <v>304</v>
      </c>
      <c r="AY72">
        <v>79</v>
      </c>
      <c r="AZ72">
        <v>231</v>
      </c>
      <c r="BA72">
        <v>252</v>
      </c>
      <c r="BB72">
        <v>29</v>
      </c>
      <c r="BC72">
        <v>21</v>
      </c>
      <c r="BD72">
        <v>34</v>
      </c>
      <c r="BE72">
        <v>18</v>
      </c>
      <c r="BF72">
        <v>10</v>
      </c>
      <c r="BG72">
        <v>14</v>
      </c>
      <c r="BH72">
        <v>19</v>
      </c>
      <c r="BI72">
        <v>38</v>
      </c>
      <c r="BJ72">
        <v>35</v>
      </c>
      <c r="BK72">
        <v>7</v>
      </c>
      <c r="BL72">
        <v>16</v>
      </c>
      <c r="BM72">
        <v>7</v>
      </c>
      <c r="BN72">
        <v>54</v>
      </c>
      <c r="BO72">
        <v>40</v>
      </c>
      <c r="BP72">
        <v>35</v>
      </c>
      <c r="BQ72">
        <v>75</v>
      </c>
      <c r="BR72">
        <v>8</v>
      </c>
      <c r="BS72">
        <v>77</v>
      </c>
      <c r="BT72">
        <v>14</v>
      </c>
      <c r="BU72">
        <v>231</v>
      </c>
      <c r="BV72">
        <v>234</v>
      </c>
      <c r="BW72">
        <v>10</v>
      </c>
      <c r="BX72">
        <v>42</v>
      </c>
      <c r="BY72">
        <v>42</v>
      </c>
    </row>
    <row r="73" spans="1:77" x14ac:dyDescent="0.3">
      <c r="A73" t="s">
        <v>198</v>
      </c>
      <c r="B73" t="s">
        <v>199</v>
      </c>
      <c r="C73">
        <f t="shared" si="21"/>
        <v>615</v>
      </c>
      <c r="D73">
        <f t="shared" si="22"/>
        <v>5867</v>
      </c>
      <c r="E73">
        <f t="shared" si="23"/>
        <v>6482</v>
      </c>
      <c r="F73">
        <v>3060</v>
      </c>
      <c r="G73" s="1">
        <f t="shared" si="24"/>
        <v>4.5047824745448937</v>
      </c>
      <c r="H73">
        <v>292</v>
      </c>
      <c r="I73" s="1">
        <f t="shared" si="25"/>
        <v>42.702869484726932</v>
      </c>
      <c r="J73">
        <v>2768</v>
      </c>
      <c r="K73">
        <v>46</v>
      </c>
      <c r="L73" s="1">
        <f t="shared" si="26"/>
        <v>0</v>
      </c>
      <c r="M73">
        <v>0</v>
      </c>
      <c r="N73" s="1">
        <f t="shared" si="27"/>
        <v>0.70965751311323666</v>
      </c>
      <c r="O73">
        <v>46</v>
      </c>
      <c r="P73">
        <v>13</v>
      </c>
      <c r="Q73" s="1">
        <f t="shared" si="28"/>
        <v>0.13884603517432889</v>
      </c>
      <c r="R73">
        <v>9</v>
      </c>
      <c r="S73" s="1">
        <f t="shared" si="29"/>
        <v>6.1709348966368406E-2</v>
      </c>
      <c r="T73">
        <v>4</v>
      </c>
      <c r="U73">
        <v>25</v>
      </c>
      <c r="V73" s="1">
        <f t="shared" si="30"/>
        <v>0</v>
      </c>
      <c r="W73">
        <v>0</v>
      </c>
      <c r="X73" s="1">
        <f t="shared" si="31"/>
        <v>0.38568343103980252</v>
      </c>
      <c r="Y73">
        <v>25</v>
      </c>
      <c r="Z73">
        <v>1</v>
      </c>
      <c r="AA73" s="1">
        <f t="shared" si="32"/>
        <v>0</v>
      </c>
      <c r="AB73">
        <v>0</v>
      </c>
      <c r="AC73" s="1">
        <f t="shared" si="33"/>
        <v>1.5427337241592102E-2</v>
      </c>
      <c r="AD73">
        <v>1</v>
      </c>
      <c r="AE73">
        <v>52</v>
      </c>
      <c r="AF73" s="1">
        <f t="shared" si="34"/>
        <v>0.12341869793273681</v>
      </c>
      <c r="AG73">
        <v>8</v>
      </c>
      <c r="AH73" s="1">
        <f t="shared" si="35"/>
        <v>0.67880283863005242</v>
      </c>
      <c r="AI73">
        <v>44</v>
      </c>
      <c r="AJ73">
        <v>98</v>
      </c>
      <c r="AK73" s="1">
        <f t="shared" si="36"/>
        <v>1.5427337241592102E-2</v>
      </c>
      <c r="AL73">
        <v>1</v>
      </c>
      <c r="AM73" s="1">
        <f t="shared" si="37"/>
        <v>1.4964517124344339</v>
      </c>
      <c r="AN73">
        <v>97</v>
      </c>
      <c r="AO73">
        <v>2915</v>
      </c>
      <c r="AP73" s="1">
        <f t="shared" si="38"/>
        <v>4.3659364393705644</v>
      </c>
      <c r="AQ73">
        <v>283</v>
      </c>
      <c r="AR73" s="1">
        <f t="shared" si="39"/>
        <v>40.604751619870413</v>
      </c>
      <c r="AS73">
        <v>2632</v>
      </c>
      <c r="AT73">
        <v>272</v>
      </c>
      <c r="AU73" s="1">
        <f t="shared" si="40"/>
        <v>0.33940141931502621</v>
      </c>
      <c r="AV73">
        <v>22</v>
      </c>
      <c r="AW73" s="1">
        <f t="shared" si="41"/>
        <v>3.8568343103980252</v>
      </c>
      <c r="AX73">
        <v>250</v>
      </c>
      <c r="AY73">
        <v>52</v>
      </c>
      <c r="AZ73">
        <v>84</v>
      </c>
      <c r="BA73">
        <v>100</v>
      </c>
      <c r="BB73">
        <v>26</v>
      </c>
      <c r="BC73">
        <v>14</v>
      </c>
      <c r="BD73">
        <v>26</v>
      </c>
      <c r="BE73">
        <v>11</v>
      </c>
      <c r="BF73">
        <v>10</v>
      </c>
      <c r="BG73">
        <v>4</v>
      </c>
      <c r="BH73">
        <v>22</v>
      </c>
      <c r="BI73">
        <v>14</v>
      </c>
      <c r="BJ73">
        <v>22</v>
      </c>
      <c r="BK73">
        <v>2</v>
      </c>
      <c r="BL73">
        <v>14</v>
      </c>
      <c r="BM73">
        <v>2</v>
      </c>
      <c r="BN73">
        <v>40</v>
      </c>
      <c r="BO73">
        <v>12</v>
      </c>
      <c r="BP73">
        <v>42</v>
      </c>
      <c r="BQ73">
        <v>52</v>
      </c>
      <c r="BR73">
        <v>2</v>
      </c>
      <c r="BS73">
        <v>53</v>
      </c>
      <c r="BT73">
        <v>16</v>
      </c>
      <c r="BU73">
        <v>82</v>
      </c>
      <c r="BV73">
        <v>85</v>
      </c>
      <c r="BW73">
        <v>3</v>
      </c>
      <c r="BX73">
        <v>18</v>
      </c>
      <c r="BY73">
        <v>18</v>
      </c>
    </row>
    <row r="74" spans="1:77" x14ac:dyDescent="0.3">
      <c r="A74" t="s">
        <v>200</v>
      </c>
      <c r="B74" t="s">
        <v>201</v>
      </c>
      <c r="C74">
        <f t="shared" si="21"/>
        <v>1710</v>
      </c>
      <c r="D74">
        <f t="shared" si="22"/>
        <v>14100</v>
      </c>
      <c r="E74">
        <f t="shared" si="23"/>
        <v>15810</v>
      </c>
      <c r="F74">
        <v>7645</v>
      </c>
      <c r="G74" s="1">
        <f t="shared" si="24"/>
        <v>5.30044275774826</v>
      </c>
      <c r="H74">
        <v>838</v>
      </c>
      <c r="I74" s="1">
        <f t="shared" si="25"/>
        <v>43.055028462998102</v>
      </c>
      <c r="J74">
        <v>6807</v>
      </c>
      <c r="K74">
        <v>115</v>
      </c>
      <c r="L74" s="1">
        <f t="shared" si="26"/>
        <v>6.3251106894370657E-3</v>
      </c>
      <c r="M74">
        <v>1</v>
      </c>
      <c r="N74" s="1">
        <f t="shared" si="27"/>
        <v>0.72106261859582543</v>
      </c>
      <c r="O74">
        <v>114</v>
      </c>
      <c r="P74">
        <v>11</v>
      </c>
      <c r="Q74" s="1">
        <f t="shared" si="28"/>
        <v>6.9576217583807706E-2</v>
      </c>
      <c r="R74">
        <v>11</v>
      </c>
      <c r="S74" s="1">
        <f t="shared" si="29"/>
        <v>0</v>
      </c>
      <c r="T74">
        <v>0</v>
      </c>
      <c r="U74">
        <v>115</v>
      </c>
      <c r="V74" s="1">
        <f t="shared" si="30"/>
        <v>0</v>
      </c>
      <c r="W74">
        <v>0</v>
      </c>
      <c r="X74" s="1">
        <f t="shared" si="31"/>
        <v>0.72738772928526252</v>
      </c>
      <c r="Y74">
        <v>115</v>
      </c>
      <c r="Z74">
        <v>26</v>
      </c>
      <c r="AA74" s="1">
        <f t="shared" si="32"/>
        <v>0</v>
      </c>
      <c r="AB74">
        <v>0</v>
      </c>
      <c r="AC74" s="1">
        <f t="shared" si="33"/>
        <v>0.1644528779253637</v>
      </c>
      <c r="AD74">
        <v>26</v>
      </c>
      <c r="AE74">
        <v>30</v>
      </c>
      <c r="AF74" s="1">
        <f t="shared" si="34"/>
        <v>0</v>
      </c>
      <c r="AG74">
        <v>0</v>
      </c>
      <c r="AH74" s="1">
        <f t="shared" si="35"/>
        <v>0.18975332068311196</v>
      </c>
      <c r="AI74">
        <v>30</v>
      </c>
      <c r="AJ74">
        <v>141</v>
      </c>
      <c r="AK74" s="1">
        <f t="shared" si="36"/>
        <v>8.8551549652118908E-2</v>
      </c>
      <c r="AL74">
        <v>14</v>
      </c>
      <c r="AM74" s="1">
        <f t="shared" si="37"/>
        <v>0.80328905755850732</v>
      </c>
      <c r="AN74">
        <v>127</v>
      </c>
      <c r="AO74">
        <v>7471</v>
      </c>
      <c r="AP74" s="1">
        <f t="shared" si="38"/>
        <v>5.30044275774826</v>
      </c>
      <c r="AQ74">
        <v>838</v>
      </c>
      <c r="AR74" s="1">
        <f t="shared" si="39"/>
        <v>41.954459203036052</v>
      </c>
      <c r="AS74">
        <v>6633</v>
      </c>
      <c r="AT74">
        <v>256</v>
      </c>
      <c r="AU74" s="1">
        <f t="shared" si="40"/>
        <v>5.0600885515496526E-2</v>
      </c>
      <c r="AV74">
        <v>8</v>
      </c>
      <c r="AW74" s="1">
        <f t="shared" si="41"/>
        <v>1.5686274509803921</v>
      </c>
      <c r="AX74">
        <v>248</v>
      </c>
      <c r="AY74">
        <v>336</v>
      </c>
      <c r="AZ74">
        <v>129</v>
      </c>
      <c r="BA74">
        <v>349</v>
      </c>
      <c r="BB74">
        <v>108</v>
      </c>
      <c r="BC74">
        <v>3</v>
      </c>
      <c r="BD74">
        <v>108</v>
      </c>
      <c r="BE74">
        <v>17</v>
      </c>
      <c r="BF74">
        <v>17</v>
      </c>
      <c r="BG74">
        <v>16</v>
      </c>
      <c r="BH74">
        <v>27</v>
      </c>
      <c r="BI74">
        <v>16</v>
      </c>
      <c r="BJ74">
        <v>27</v>
      </c>
      <c r="BK74">
        <v>30</v>
      </c>
      <c r="BL74">
        <v>16</v>
      </c>
      <c r="BM74">
        <v>30</v>
      </c>
      <c r="BN74">
        <v>35</v>
      </c>
      <c r="BO74">
        <v>16</v>
      </c>
      <c r="BP74">
        <v>35</v>
      </c>
      <c r="BQ74">
        <v>79</v>
      </c>
      <c r="BR74">
        <v>12</v>
      </c>
      <c r="BS74">
        <v>80</v>
      </c>
      <c r="BT74">
        <v>325</v>
      </c>
      <c r="BU74">
        <v>129</v>
      </c>
      <c r="BV74">
        <v>340</v>
      </c>
      <c r="BW74">
        <v>67</v>
      </c>
      <c r="BX74">
        <v>10</v>
      </c>
      <c r="BY74">
        <v>64</v>
      </c>
    </row>
    <row r="75" spans="1:77" x14ac:dyDescent="0.3">
      <c r="A75" t="s">
        <v>202</v>
      </c>
      <c r="B75" t="s">
        <v>203</v>
      </c>
      <c r="C75">
        <f t="shared" si="21"/>
        <v>1176</v>
      </c>
      <c r="D75">
        <f t="shared" si="22"/>
        <v>8402</v>
      </c>
      <c r="E75">
        <f t="shared" si="23"/>
        <v>9578</v>
      </c>
      <c r="F75">
        <v>4643</v>
      </c>
      <c r="G75" s="1">
        <f t="shared" si="24"/>
        <v>5.7110043850490708</v>
      </c>
      <c r="H75">
        <v>547</v>
      </c>
      <c r="I75" s="1">
        <f t="shared" si="25"/>
        <v>42.764669033201088</v>
      </c>
      <c r="J75">
        <v>4096</v>
      </c>
      <c r="K75">
        <v>118</v>
      </c>
      <c r="L75" s="1">
        <f t="shared" si="26"/>
        <v>0.29233660471914807</v>
      </c>
      <c r="M75">
        <v>28</v>
      </c>
      <c r="N75" s="1">
        <f t="shared" si="27"/>
        <v>0.93965337231154722</v>
      </c>
      <c r="O75">
        <v>90</v>
      </c>
      <c r="P75">
        <v>28</v>
      </c>
      <c r="Q75" s="1">
        <f t="shared" si="28"/>
        <v>0.29233660471914807</v>
      </c>
      <c r="R75">
        <v>28</v>
      </c>
      <c r="S75" s="1">
        <f t="shared" si="29"/>
        <v>0</v>
      </c>
      <c r="T75">
        <v>0</v>
      </c>
      <c r="U75">
        <v>13</v>
      </c>
      <c r="V75" s="1">
        <f t="shared" si="30"/>
        <v>0</v>
      </c>
      <c r="W75">
        <v>0</v>
      </c>
      <c r="X75" s="1">
        <f t="shared" si="31"/>
        <v>0.13572770933389017</v>
      </c>
      <c r="Y75">
        <v>13</v>
      </c>
      <c r="Z75">
        <v>0</v>
      </c>
      <c r="AA75" s="1">
        <f t="shared" si="32"/>
        <v>0</v>
      </c>
      <c r="AB75">
        <v>0</v>
      </c>
      <c r="AC75" s="1">
        <f t="shared" si="33"/>
        <v>0</v>
      </c>
      <c r="AD75">
        <v>0</v>
      </c>
      <c r="AE75">
        <v>26</v>
      </c>
      <c r="AF75" s="1">
        <f t="shared" si="34"/>
        <v>3.1321779077051574E-2</v>
      </c>
      <c r="AG75">
        <v>3</v>
      </c>
      <c r="AH75" s="1">
        <f t="shared" si="35"/>
        <v>0.24013363959072875</v>
      </c>
      <c r="AI75">
        <v>23</v>
      </c>
      <c r="AJ75">
        <v>72</v>
      </c>
      <c r="AK75" s="1">
        <f t="shared" si="36"/>
        <v>0.20881186051367717</v>
      </c>
      <c r="AL75">
        <v>20</v>
      </c>
      <c r="AM75" s="1">
        <f t="shared" si="37"/>
        <v>0.54291083733556067</v>
      </c>
      <c r="AN75">
        <v>52</v>
      </c>
      <c r="AO75">
        <v>4540</v>
      </c>
      <c r="AP75" s="1">
        <f t="shared" si="38"/>
        <v>5.6796826059720189</v>
      </c>
      <c r="AQ75">
        <v>544</v>
      </c>
      <c r="AR75" s="1">
        <f t="shared" si="39"/>
        <v>41.720609730632702</v>
      </c>
      <c r="AS75">
        <v>3996</v>
      </c>
      <c r="AT75">
        <v>138</v>
      </c>
      <c r="AU75" s="1">
        <f t="shared" si="40"/>
        <v>6.2643558154103149E-2</v>
      </c>
      <c r="AV75">
        <v>6</v>
      </c>
      <c r="AW75" s="1">
        <f t="shared" si="41"/>
        <v>1.3781582793902694</v>
      </c>
      <c r="AX75">
        <v>132</v>
      </c>
      <c r="AY75">
        <v>51</v>
      </c>
      <c r="AZ75">
        <v>120</v>
      </c>
      <c r="BA75">
        <v>120</v>
      </c>
      <c r="BB75">
        <v>60</v>
      </c>
      <c r="BC75">
        <v>43</v>
      </c>
      <c r="BD75">
        <v>59</v>
      </c>
      <c r="BE75">
        <v>42</v>
      </c>
      <c r="BF75">
        <v>42</v>
      </c>
      <c r="BG75">
        <v>14</v>
      </c>
      <c r="BH75">
        <v>14</v>
      </c>
      <c r="BI75">
        <v>14</v>
      </c>
      <c r="BJ75">
        <v>14</v>
      </c>
      <c r="BK75">
        <v>14</v>
      </c>
      <c r="BL75">
        <v>14</v>
      </c>
      <c r="BM75">
        <v>14</v>
      </c>
      <c r="BN75">
        <v>27</v>
      </c>
      <c r="BO75">
        <v>4</v>
      </c>
      <c r="BP75">
        <v>26</v>
      </c>
      <c r="BQ75">
        <v>61</v>
      </c>
      <c r="BR75">
        <v>31</v>
      </c>
      <c r="BS75">
        <v>39</v>
      </c>
      <c r="BT75">
        <v>24</v>
      </c>
      <c r="BU75">
        <v>121</v>
      </c>
      <c r="BV75">
        <v>120</v>
      </c>
      <c r="BW75">
        <v>22</v>
      </c>
      <c r="BX75">
        <v>8</v>
      </c>
      <c r="BY75">
        <v>24</v>
      </c>
    </row>
    <row r="76" spans="1:77" x14ac:dyDescent="0.3">
      <c r="A76" t="s">
        <v>204</v>
      </c>
      <c r="B76" t="s">
        <v>205</v>
      </c>
      <c r="C76">
        <f t="shared" si="21"/>
        <v>2447</v>
      </c>
      <c r="D76">
        <f t="shared" si="22"/>
        <v>25436</v>
      </c>
      <c r="E76">
        <f t="shared" si="23"/>
        <v>27883</v>
      </c>
      <c r="F76">
        <v>13338</v>
      </c>
      <c r="G76" s="1">
        <f t="shared" si="24"/>
        <v>4.3610802280959726</v>
      </c>
      <c r="H76">
        <v>1216</v>
      </c>
      <c r="I76" s="1">
        <f t="shared" si="25"/>
        <v>43.474518523831726</v>
      </c>
      <c r="J76">
        <v>12122</v>
      </c>
      <c r="K76">
        <v>249</v>
      </c>
      <c r="L76" s="1">
        <f t="shared" si="26"/>
        <v>2.5104902628841946E-2</v>
      </c>
      <c r="M76">
        <v>7</v>
      </c>
      <c r="N76" s="1">
        <f t="shared" si="27"/>
        <v>0.86791234802567874</v>
      </c>
      <c r="O76">
        <v>242</v>
      </c>
      <c r="P76">
        <v>79</v>
      </c>
      <c r="Q76" s="1">
        <f t="shared" si="28"/>
        <v>1.434565864505254E-2</v>
      </c>
      <c r="R76">
        <v>4</v>
      </c>
      <c r="S76" s="1">
        <f t="shared" si="29"/>
        <v>0.26898109959473515</v>
      </c>
      <c r="T76">
        <v>75</v>
      </c>
      <c r="U76">
        <v>122</v>
      </c>
      <c r="V76" s="1">
        <f t="shared" si="30"/>
        <v>0</v>
      </c>
      <c r="W76">
        <v>0</v>
      </c>
      <c r="X76" s="1">
        <f t="shared" si="31"/>
        <v>0.43754258867410251</v>
      </c>
      <c r="Y76">
        <v>122</v>
      </c>
      <c r="Z76">
        <v>0</v>
      </c>
      <c r="AA76" s="1">
        <f t="shared" si="32"/>
        <v>0</v>
      </c>
      <c r="AB76">
        <v>0</v>
      </c>
      <c r="AC76" s="1">
        <f t="shared" si="33"/>
        <v>0</v>
      </c>
      <c r="AD76">
        <v>0</v>
      </c>
      <c r="AE76">
        <v>322</v>
      </c>
      <c r="AF76" s="1">
        <f t="shared" si="34"/>
        <v>3.586414661263135E-3</v>
      </c>
      <c r="AG76">
        <v>1</v>
      </c>
      <c r="AH76" s="1">
        <f t="shared" si="35"/>
        <v>1.1512391062654665</v>
      </c>
      <c r="AI76">
        <v>321</v>
      </c>
      <c r="AJ76">
        <v>72</v>
      </c>
      <c r="AK76" s="1">
        <f t="shared" si="36"/>
        <v>7.1728293225262699E-3</v>
      </c>
      <c r="AL76">
        <v>2</v>
      </c>
      <c r="AM76" s="1">
        <f t="shared" si="37"/>
        <v>0.25104902628841946</v>
      </c>
      <c r="AN76">
        <v>70</v>
      </c>
      <c r="AO76">
        <v>12937</v>
      </c>
      <c r="AP76" s="1">
        <f t="shared" si="38"/>
        <v>4.1781730803715531</v>
      </c>
      <c r="AQ76">
        <v>1165</v>
      </c>
      <c r="AR76" s="1">
        <f t="shared" si="39"/>
        <v>42.219273392389631</v>
      </c>
      <c r="AS76">
        <v>11772</v>
      </c>
      <c r="AT76">
        <v>764</v>
      </c>
      <c r="AU76" s="1">
        <f t="shared" si="40"/>
        <v>0.18649356238568304</v>
      </c>
      <c r="AV76">
        <v>52</v>
      </c>
      <c r="AW76" s="1">
        <f t="shared" si="41"/>
        <v>2.5535272388193522</v>
      </c>
      <c r="AX76">
        <v>712</v>
      </c>
      <c r="AY76">
        <v>137</v>
      </c>
      <c r="AZ76">
        <v>207</v>
      </c>
      <c r="BA76">
        <v>243</v>
      </c>
      <c r="BB76">
        <v>36</v>
      </c>
      <c r="BC76">
        <v>12</v>
      </c>
      <c r="BD76">
        <v>41</v>
      </c>
      <c r="BE76">
        <v>32</v>
      </c>
      <c r="BF76">
        <v>19</v>
      </c>
      <c r="BG76">
        <v>29</v>
      </c>
      <c r="BH76">
        <v>41</v>
      </c>
      <c r="BI76">
        <v>18</v>
      </c>
      <c r="BJ76">
        <v>41</v>
      </c>
      <c r="BK76">
        <v>18</v>
      </c>
      <c r="BL76">
        <v>18</v>
      </c>
      <c r="BM76">
        <v>18</v>
      </c>
      <c r="BN76">
        <v>144</v>
      </c>
      <c r="BO76">
        <v>2</v>
      </c>
      <c r="BP76">
        <v>144</v>
      </c>
      <c r="BQ76">
        <v>60</v>
      </c>
      <c r="BR76">
        <v>4</v>
      </c>
      <c r="BS76">
        <v>60</v>
      </c>
      <c r="BT76">
        <v>33</v>
      </c>
      <c r="BU76">
        <v>206</v>
      </c>
      <c r="BV76">
        <v>210</v>
      </c>
      <c r="BW76">
        <v>38</v>
      </c>
      <c r="BX76">
        <v>41</v>
      </c>
      <c r="BY76">
        <v>57</v>
      </c>
    </row>
    <row r="77" spans="1:77" x14ac:dyDescent="0.3">
      <c r="A77" t="s">
        <v>206</v>
      </c>
      <c r="B77" t="s">
        <v>207</v>
      </c>
      <c r="C77">
        <f t="shared" si="21"/>
        <v>782</v>
      </c>
      <c r="D77">
        <f t="shared" si="22"/>
        <v>6415</v>
      </c>
      <c r="E77">
        <f t="shared" si="23"/>
        <v>7197</v>
      </c>
      <c r="F77">
        <v>3462</v>
      </c>
      <c r="G77" s="1">
        <f t="shared" si="24"/>
        <v>5.2243990551618724</v>
      </c>
      <c r="H77">
        <v>376</v>
      </c>
      <c r="I77" s="1">
        <f t="shared" si="25"/>
        <v>42.878977351674308</v>
      </c>
      <c r="J77">
        <v>3086</v>
      </c>
      <c r="K77">
        <v>20</v>
      </c>
      <c r="L77" s="1">
        <f t="shared" si="26"/>
        <v>0.2778935667639294</v>
      </c>
      <c r="M77">
        <v>20</v>
      </c>
      <c r="N77" s="1">
        <f t="shared" si="27"/>
        <v>0</v>
      </c>
      <c r="O77">
        <v>0</v>
      </c>
      <c r="P77">
        <v>11</v>
      </c>
      <c r="Q77" s="1">
        <f t="shared" si="28"/>
        <v>0</v>
      </c>
      <c r="R77">
        <v>0</v>
      </c>
      <c r="S77" s="1">
        <f t="shared" si="29"/>
        <v>0.15284146172016116</v>
      </c>
      <c r="T77">
        <v>11</v>
      </c>
      <c r="U77">
        <v>54</v>
      </c>
      <c r="V77" s="1">
        <f t="shared" si="30"/>
        <v>0</v>
      </c>
      <c r="W77">
        <v>0</v>
      </c>
      <c r="X77" s="1">
        <f t="shared" si="31"/>
        <v>0.75031263026260941</v>
      </c>
      <c r="Y77">
        <v>54</v>
      </c>
      <c r="Z77">
        <v>30</v>
      </c>
      <c r="AA77" s="1">
        <f t="shared" si="32"/>
        <v>0</v>
      </c>
      <c r="AB77">
        <v>0</v>
      </c>
      <c r="AC77" s="1">
        <f t="shared" si="33"/>
        <v>0.41684035014589416</v>
      </c>
      <c r="AD77">
        <v>30</v>
      </c>
      <c r="AE77">
        <v>33</v>
      </c>
      <c r="AF77" s="1">
        <f t="shared" si="34"/>
        <v>0</v>
      </c>
      <c r="AG77">
        <v>0</v>
      </c>
      <c r="AH77" s="1">
        <f t="shared" si="35"/>
        <v>0.45852438516048355</v>
      </c>
      <c r="AI77">
        <v>33</v>
      </c>
      <c r="AJ77">
        <v>91</v>
      </c>
      <c r="AK77" s="1">
        <f t="shared" si="36"/>
        <v>0.1389467833819647</v>
      </c>
      <c r="AL77">
        <v>10</v>
      </c>
      <c r="AM77" s="1">
        <f t="shared" si="37"/>
        <v>1.1254689453939142</v>
      </c>
      <c r="AN77">
        <v>81</v>
      </c>
      <c r="AO77">
        <v>3345</v>
      </c>
      <c r="AP77" s="1">
        <f t="shared" si="38"/>
        <v>5.2243990551618724</v>
      </c>
      <c r="AQ77">
        <v>376</v>
      </c>
      <c r="AR77" s="1">
        <f t="shared" si="39"/>
        <v>41.253299986105326</v>
      </c>
      <c r="AS77">
        <v>2969</v>
      </c>
      <c r="AT77">
        <v>151</v>
      </c>
      <c r="AU77" s="1">
        <f t="shared" si="40"/>
        <v>0</v>
      </c>
      <c r="AV77">
        <v>0</v>
      </c>
      <c r="AW77" s="1">
        <f t="shared" si="41"/>
        <v>2.0980964290676671</v>
      </c>
      <c r="AX77">
        <v>151</v>
      </c>
      <c r="AY77">
        <v>32</v>
      </c>
      <c r="AZ77">
        <v>68</v>
      </c>
      <c r="BA77">
        <v>74</v>
      </c>
      <c r="BB77">
        <v>33</v>
      </c>
      <c r="BC77">
        <v>33</v>
      </c>
      <c r="BD77">
        <v>14</v>
      </c>
      <c r="BE77">
        <v>21</v>
      </c>
      <c r="BF77">
        <v>14</v>
      </c>
      <c r="BG77">
        <v>21</v>
      </c>
      <c r="BH77">
        <v>62</v>
      </c>
      <c r="BI77">
        <v>14</v>
      </c>
      <c r="BJ77">
        <v>62</v>
      </c>
      <c r="BK77">
        <v>44</v>
      </c>
      <c r="BL77">
        <v>14</v>
      </c>
      <c r="BM77">
        <v>44</v>
      </c>
      <c r="BN77">
        <v>26</v>
      </c>
      <c r="BO77">
        <v>14</v>
      </c>
      <c r="BP77">
        <v>26</v>
      </c>
      <c r="BQ77">
        <v>66</v>
      </c>
      <c r="BR77">
        <v>15</v>
      </c>
      <c r="BS77">
        <v>65</v>
      </c>
      <c r="BT77">
        <v>22</v>
      </c>
      <c r="BU77">
        <v>68</v>
      </c>
      <c r="BV77">
        <v>72</v>
      </c>
      <c r="BW77">
        <v>6</v>
      </c>
      <c r="BX77">
        <v>14</v>
      </c>
      <c r="BY77">
        <v>6</v>
      </c>
    </row>
    <row r="78" spans="1:77" x14ac:dyDescent="0.3">
      <c r="A78" t="s">
        <v>208</v>
      </c>
      <c r="B78" t="s">
        <v>209</v>
      </c>
      <c r="C78">
        <f t="shared" si="21"/>
        <v>54203</v>
      </c>
      <c r="D78">
        <f t="shared" si="22"/>
        <v>500958</v>
      </c>
      <c r="E78">
        <f t="shared" si="23"/>
        <v>555161</v>
      </c>
      <c r="F78">
        <v>249274</v>
      </c>
      <c r="G78" s="1">
        <f t="shared" si="24"/>
        <v>4.3304554894886351</v>
      </c>
      <c r="H78">
        <v>24041</v>
      </c>
      <c r="I78" s="1">
        <f t="shared" si="25"/>
        <v>40.570753349028479</v>
      </c>
      <c r="J78">
        <v>225233</v>
      </c>
      <c r="K78">
        <v>19369</v>
      </c>
      <c r="L78" s="1">
        <f t="shared" si="26"/>
        <v>0.42888459383854416</v>
      </c>
      <c r="M78">
        <v>2381</v>
      </c>
      <c r="N78" s="1">
        <f t="shared" si="27"/>
        <v>3.060013221389831</v>
      </c>
      <c r="O78">
        <v>16988</v>
      </c>
      <c r="P78">
        <v>719</v>
      </c>
      <c r="Q78" s="1">
        <f t="shared" si="28"/>
        <v>1.0447419757511785E-2</v>
      </c>
      <c r="R78">
        <v>58</v>
      </c>
      <c r="S78" s="1">
        <f t="shared" si="29"/>
        <v>0.11906455965026361</v>
      </c>
      <c r="T78">
        <v>661</v>
      </c>
      <c r="U78">
        <v>15737</v>
      </c>
      <c r="V78" s="1">
        <f t="shared" si="30"/>
        <v>0.20084263844182138</v>
      </c>
      <c r="W78">
        <v>1115</v>
      </c>
      <c r="X78" s="1">
        <f t="shared" si="31"/>
        <v>2.6338305464540914</v>
      </c>
      <c r="Y78">
        <v>14622</v>
      </c>
      <c r="Z78">
        <v>273</v>
      </c>
      <c r="AA78" s="1">
        <f t="shared" si="32"/>
        <v>3.4224306102193778E-3</v>
      </c>
      <c r="AB78">
        <v>19</v>
      </c>
      <c r="AC78" s="1">
        <f t="shared" si="33"/>
        <v>4.5752493420827468E-2</v>
      </c>
      <c r="AD78">
        <v>254</v>
      </c>
      <c r="AE78">
        <v>4836</v>
      </c>
      <c r="AF78" s="1">
        <f t="shared" si="34"/>
        <v>8.1237695010996813E-2</v>
      </c>
      <c r="AG78">
        <v>451</v>
      </c>
      <c r="AH78" s="1">
        <f t="shared" si="35"/>
        <v>0.78986095925326161</v>
      </c>
      <c r="AI78">
        <v>4385</v>
      </c>
      <c r="AJ78">
        <v>8059</v>
      </c>
      <c r="AK78" s="1">
        <f t="shared" si="36"/>
        <v>0.22984323466525924</v>
      </c>
      <c r="AL78">
        <v>1276</v>
      </c>
      <c r="AM78" s="1">
        <f t="shared" si="37"/>
        <v>1.2218077278483179</v>
      </c>
      <c r="AN78">
        <v>6783</v>
      </c>
      <c r="AO78">
        <v>233973</v>
      </c>
      <c r="AP78" s="1">
        <f t="shared" si="38"/>
        <v>4.1438429572682516</v>
      </c>
      <c r="AQ78">
        <v>23005</v>
      </c>
      <c r="AR78" s="1">
        <f t="shared" si="39"/>
        <v>38.001228472461143</v>
      </c>
      <c r="AS78">
        <v>210968</v>
      </c>
      <c r="AT78">
        <v>22921</v>
      </c>
      <c r="AU78" s="1">
        <f t="shared" si="40"/>
        <v>0.33449756016723076</v>
      </c>
      <c r="AV78">
        <v>1857</v>
      </c>
      <c r="AW78" s="1">
        <f t="shared" si="41"/>
        <v>3.7942146512453148</v>
      </c>
      <c r="AX78">
        <v>21064</v>
      </c>
      <c r="AY78">
        <v>839</v>
      </c>
      <c r="AZ78">
        <v>1564</v>
      </c>
      <c r="BA78">
        <v>1782</v>
      </c>
      <c r="BB78">
        <v>603</v>
      </c>
      <c r="BC78">
        <v>431</v>
      </c>
      <c r="BD78">
        <v>615</v>
      </c>
      <c r="BE78">
        <v>145</v>
      </c>
      <c r="BF78">
        <v>44</v>
      </c>
      <c r="BG78">
        <v>135</v>
      </c>
      <c r="BH78">
        <v>366</v>
      </c>
      <c r="BI78">
        <v>264</v>
      </c>
      <c r="BJ78">
        <v>420</v>
      </c>
      <c r="BK78">
        <v>33</v>
      </c>
      <c r="BL78">
        <v>41</v>
      </c>
      <c r="BM78">
        <v>57</v>
      </c>
      <c r="BN78">
        <v>662</v>
      </c>
      <c r="BO78">
        <v>182</v>
      </c>
      <c r="BP78">
        <v>642</v>
      </c>
      <c r="BQ78">
        <v>710</v>
      </c>
      <c r="BR78">
        <v>428</v>
      </c>
      <c r="BS78">
        <v>644</v>
      </c>
      <c r="BT78">
        <v>463</v>
      </c>
      <c r="BU78">
        <v>1541</v>
      </c>
      <c r="BV78">
        <v>1592</v>
      </c>
      <c r="BW78">
        <v>115</v>
      </c>
      <c r="BX78">
        <v>338</v>
      </c>
      <c r="BY78">
        <v>357</v>
      </c>
    </row>
    <row r="79" spans="1:77" x14ac:dyDescent="0.3">
      <c r="A79" t="s">
        <v>210</v>
      </c>
      <c r="B79" t="s">
        <v>211</v>
      </c>
      <c r="C79">
        <f t="shared" si="21"/>
        <v>13247</v>
      </c>
      <c r="D79">
        <f t="shared" si="22"/>
        <v>93520</v>
      </c>
      <c r="E79">
        <f t="shared" si="23"/>
        <v>106767</v>
      </c>
      <c r="F79">
        <v>50871</v>
      </c>
      <c r="G79" s="1">
        <f t="shared" si="24"/>
        <v>5.9962347916491048</v>
      </c>
      <c r="H79">
        <v>6402</v>
      </c>
      <c r="I79" s="1">
        <f t="shared" si="25"/>
        <v>41.650509989041559</v>
      </c>
      <c r="J79">
        <v>44469</v>
      </c>
      <c r="K79">
        <v>953</v>
      </c>
      <c r="L79" s="1">
        <f t="shared" si="26"/>
        <v>2.3415474818998382E-2</v>
      </c>
      <c r="M79">
        <v>25</v>
      </c>
      <c r="N79" s="1">
        <f t="shared" si="27"/>
        <v>0.86918242528121992</v>
      </c>
      <c r="O79">
        <v>928</v>
      </c>
      <c r="P79">
        <v>315</v>
      </c>
      <c r="Q79" s="1">
        <f t="shared" si="28"/>
        <v>6.462671050043553E-2</v>
      </c>
      <c r="R79">
        <v>69</v>
      </c>
      <c r="S79" s="1">
        <f t="shared" si="29"/>
        <v>0.23040827221894405</v>
      </c>
      <c r="T79">
        <v>246</v>
      </c>
      <c r="U79">
        <v>507</v>
      </c>
      <c r="V79" s="1">
        <f t="shared" si="30"/>
        <v>1.59225228769189E-2</v>
      </c>
      <c r="W79">
        <v>17</v>
      </c>
      <c r="X79" s="1">
        <f t="shared" si="31"/>
        <v>0.4589433064523683</v>
      </c>
      <c r="Y79">
        <v>490</v>
      </c>
      <c r="Z79">
        <v>11</v>
      </c>
      <c r="AA79" s="1">
        <f t="shared" si="32"/>
        <v>0</v>
      </c>
      <c r="AB79">
        <v>0</v>
      </c>
      <c r="AC79" s="1">
        <f t="shared" si="33"/>
        <v>1.0302808920359287E-2</v>
      </c>
      <c r="AD79">
        <v>11</v>
      </c>
      <c r="AE79">
        <v>862</v>
      </c>
      <c r="AF79" s="1">
        <f t="shared" si="34"/>
        <v>7.2119662442515012E-2</v>
      </c>
      <c r="AG79">
        <v>77</v>
      </c>
      <c r="AH79" s="1">
        <f t="shared" si="35"/>
        <v>0.7352459093165491</v>
      </c>
      <c r="AI79">
        <v>785</v>
      </c>
      <c r="AJ79">
        <v>1222</v>
      </c>
      <c r="AK79" s="1">
        <f t="shared" si="36"/>
        <v>0.13674637294295053</v>
      </c>
      <c r="AL79">
        <v>146</v>
      </c>
      <c r="AM79" s="1">
        <f t="shared" si="37"/>
        <v>1.0078020362096902</v>
      </c>
      <c r="AN79">
        <v>1076</v>
      </c>
      <c r="AO79">
        <v>47881</v>
      </c>
      <c r="AP79" s="1">
        <f t="shared" si="38"/>
        <v>5.6908970000093664</v>
      </c>
      <c r="AQ79">
        <v>6076</v>
      </c>
      <c r="AR79" s="1">
        <f t="shared" si="39"/>
        <v>39.155356992329089</v>
      </c>
      <c r="AS79">
        <v>41805</v>
      </c>
      <c r="AT79">
        <v>4145</v>
      </c>
      <c r="AU79" s="1">
        <f t="shared" si="40"/>
        <v>0.40742926185057182</v>
      </c>
      <c r="AV79">
        <v>435</v>
      </c>
      <c r="AW79" s="1">
        <f t="shared" si="41"/>
        <v>3.4748564631393593</v>
      </c>
      <c r="AX79">
        <v>3710</v>
      </c>
      <c r="AY79">
        <v>366</v>
      </c>
      <c r="AZ79">
        <v>503</v>
      </c>
      <c r="BA79">
        <v>615</v>
      </c>
      <c r="BB79">
        <v>146</v>
      </c>
      <c r="BC79">
        <v>28</v>
      </c>
      <c r="BD79">
        <v>144</v>
      </c>
      <c r="BE79">
        <v>96</v>
      </c>
      <c r="BF79">
        <v>42</v>
      </c>
      <c r="BG79">
        <v>96</v>
      </c>
      <c r="BH79">
        <v>213</v>
      </c>
      <c r="BI79">
        <v>20</v>
      </c>
      <c r="BJ79">
        <v>217</v>
      </c>
      <c r="BK79">
        <v>20</v>
      </c>
      <c r="BL79">
        <v>23</v>
      </c>
      <c r="BM79">
        <v>20</v>
      </c>
      <c r="BN79">
        <v>294</v>
      </c>
      <c r="BO79">
        <v>89</v>
      </c>
      <c r="BP79">
        <v>275</v>
      </c>
      <c r="BQ79">
        <v>294</v>
      </c>
      <c r="BR79">
        <v>101</v>
      </c>
      <c r="BS79">
        <v>299</v>
      </c>
      <c r="BT79">
        <v>192</v>
      </c>
      <c r="BU79">
        <v>495</v>
      </c>
      <c r="BV79">
        <v>495</v>
      </c>
      <c r="BW79">
        <v>34</v>
      </c>
      <c r="BX79">
        <v>154</v>
      </c>
      <c r="BY79">
        <v>152</v>
      </c>
    </row>
    <row r="80" spans="1:77" x14ac:dyDescent="0.3">
      <c r="A80" t="s">
        <v>212</v>
      </c>
      <c r="B80" t="s">
        <v>213</v>
      </c>
      <c r="C80">
        <f t="shared" si="21"/>
        <v>1902</v>
      </c>
      <c r="D80">
        <f t="shared" si="22"/>
        <v>19304</v>
      </c>
      <c r="E80">
        <f t="shared" si="23"/>
        <v>21206</v>
      </c>
      <c r="F80">
        <v>10051</v>
      </c>
      <c r="G80" s="1">
        <f t="shared" si="24"/>
        <v>4.2818070357446008</v>
      </c>
      <c r="H80">
        <v>908</v>
      </c>
      <c r="I80" s="1">
        <f t="shared" si="25"/>
        <v>43.115156087899656</v>
      </c>
      <c r="J80">
        <v>9143</v>
      </c>
      <c r="K80">
        <v>188</v>
      </c>
      <c r="L80" s="1">
        <f t="shared" si="26"/>
        <v>0</v>
      </c>
      <c r="M80">
        <v>0</v>
      </c>
      <c r="N80" s="1">
        <f t="shared" si="27"/>
        <v>0.88654154484579839</v>
      </c>
      <c r="O80">
        <v>188</v>
      </c>
      <c r="P80">
        <v>2</v>
      </c>
      <c r="Q80" s="1">
        <f t="shared" si="28"/>
        <v>0</v>
      </c>
      <c r="R80">
        <v>0</v>
      </c>
      <c r="S80" s="1">
        <f t="shared" si="29"/>
        <v>9.4312930302744517E-3</v>
      </c>
      <c r="T80">
        <v>2</v>
      </c>
      <c r="U80">
        <v>409</v>
      </c>
      <c r="V80" s="1">
        <f t="shared" si="30"/>
        <v>8.0165990757332828E-2</v>
      </c>
      <c r="W80">
        <v>17</v>
      </c>
      <c r="X80" s="1">
        <f t="shared" si="31"/>
        <v>1.8485334339337924</v>
      </c>
      <c r="Y80">
        <v>392</v>
      </c>
      <c r="Z80">
        <v>0</v>
      </c>
      <c r="AA80" s="1">
        <f t="shared" si="32"/>
        <v>0</v>
      </c>
      <c r="AB80">
        <v>0</v>
      </c>
      <c r="AC80" s="1">
        <f t="shared" si="33"/>
        <v>0</v>
      </c>
      <c r="AD80">
        <v>0</v>
      </c>
      <c r="AE80">
        <v>89</v>
      </c>
      <c r="AF80" s="1">
        <f t="shared" si="34"/>
        <v>0</v>
      </c>
      <c r="AG80">
        <v>0</v>
      </c>
      <c r="AH80" s="1">
        <f t="shared" si="35"/>
        <v>0.41969253984721311</v>
      </c>
      <c r="AI80">
        <v>89</v>
      </c>
      <c r="AJ80">
        <v>259</v>
      </c>
      <c r="AK80" s="1">
        <f t="shared" si="36"/>
        <v>0.30651702348391968</v>
      </c>
      <c r="AL80">
        <v>65</v>
      </c>
      <c r="AM80" s="1">
        <f t="shared" si="37"/>
        <v>0.91483542393662165</v>
      </c>
      <c r="AN80">
        <v>194</v>
      </c>
      <c r="AO80">
        <v>9785</v>
      </c>
      <c r="AP80" s="1">
        <f t="shared" si="38"/>
        <v>4.2676600961991893</v>
      </c>
      <c r="AQ80">
        <v>905</v>
      </c>
      <c r="AR80" s="1">
        <f t="shared" si="39"/>
        <v>41.874941054418564</v>
      </c>
      <c r="AS80">
        <v>8880</v>
      </c>
      <c r="AT80">
        <v>423</v>
      </c>
      <c r="AU80" s="1">
        <f t="shared" si="40"/>
        <v>3.3009525605960578E-2</v>
      </c>
      <c r="AV80">
        <v>7</v>
      </c>
      <c r="AW80" s="1">
        <f t="shared" si="41"/>
        <v>1.9617089502970857</v>
      </c>
      <c r="AX80">
        <v>416</v>
      </c>
      <c r="AY80">
        <v>77</v>
      </c>
      <c r="AZ80">
        <v>200</v>
      </c>
      <c r="BA80">
        <v>214</v>
      </c>
      <c r="BB80">
        <v>59</v>
      </c>
      <c r="BC80">
        <v>16</v>
      </c>
      <c r="BD80">
        <v>59</v>
      </c>
      <c r="BE80">
        <v>6</v>
      </c>
      <c r="BF80">
        <v>16</v>
      </c>
      <c r="BG80">
        <v>6</v>
      </c>
      <c r="BH80">
        <v>41</v>
      </c>
      <c r="BI80">
        <v>18</v>
      </c>
      <c r="BJ80">
        <v>46</v>
      </c>
      <c r="BK80">
        <v>16</v>
      </c>
      <c r="BL80">
        <v>16</v>
      </c>
      <c r="BM80">
        <v>16</v>
      </c>
      <c r="BN80">
        <v>59</v>
      </c>
      <c r="BO80">
        <v>16</v>
      </c>
      <c r="BP80">
        <v>59</v>
      </c>
      <c r="BQ80">
        <v>70</v>
      </c>
      <c r="BR80">
        <v>40</v>
      </c>
      <c r="BS80">
        <v>66</v>
      </c>
      <c r="BT80">
        <v>39</v>
      </c>
      <c r="BU80">
        <v>201</v>
      </c>
      <c r="BV80">
        <v>207</v>
      </c>
      <c r="BW80">
        <v>15</v>
      </c>
      <c r="BX80">
        <v>10</v>
      </c>
      <c r="BY80">
        <v>19</v>
      </c>
    </row>
    <row r="81" spans="1:77" x14ac:dyDescent="0.3">
      <c r="A81" t="s">
        <v>214</v>
      </c>
      <c r="B81" t="s">
        <v>215</v>
      </c>
      <c r="C81">
        <f t="shared" si="21"/>
        <v>433</v>
      </c>
      <c r="D81">
        <f t="shared" si="22"/>
        <v>4541</v>
      </c>
      <c r="E81">
        <f t="shared" si="23"/>
        <v>4974</v>
      </c>
      <c r="F81">
        <v>2430</v>
      </c>
      <c r="G81" s="1">
        <f t="shared" si="24"/>
        <v>4.1415359871330919</v>
      </c>
      <c r="H81">
        <v>206</v>
      </c>
      <c r="I81" s="1">
        <f t="shared" si="25"/>
        <v>44.712505026135908</v>
      </c>
      <c r="J81">
        <v>2224</v>
      </c>
      <c r="K81">
        <v>0</v>
      </c>
      <c r="L81" s="1">
        <f t="shared" si="26"/>
        <v>0</v>
      </c>
      <c r="M81">
        <v>0</v>
      </c>
      <c r="N81" s="1">
        <f t="shared" si="27"/>
        <v>0</v>
      </c>
      <c r="O81">
        <v>0</v>
      </c>
      <c r="P81">
        <v>8</v>
      </c>
      <c r="Q81" s="1">
        <f t="shared" si="28"/>
        <v>6.0313630880579006E-2</v>
      </c>
      <c r="R81">
        <v>3</v>
      </c>
      <c r="S81" s="1">
        <f t="shared" si="29"/>
        <v>0.10052271813429835</v>
      </c>
      <c r="T81">
        <v>5</v>
      </c>
      <c r="U81">
        <v>17</v>
      </c>
      <c r="V81" s="1">
        <f t="shared" si="30"/>
        <v>0</v>
      </c>
      <c r="W81">
        <v>0</v>
      </c>
      <c r="X81" s="1">
        <f t="shared" si="31"/>
        <v>0.34177724165661438</v>
      </c>
      <c r="Y81">
        <v>17</v>
      </c>
      <c r="Z81">
        <v>0</v>
      </c>
      <c r="AA81" s="1">
        <f t="shared" si="32"/>
        <v>0</v>
      </c>
      <c r="AB81">
        <v>0</v>
      </c>
      <c r="AC81" s="1">
        <f t="shared" si="33"/>
        <v>0</v>
      </c>
      <c r="AD81">
        <v>0</v>
      </c>
      <c r="AE81">
        <v>26</v>
      </c>
      <c r="AF81" s="1">
        <f t="shared" si="34"/>
        <v>0.10052271813429835</v>
      </c>
      <c r="AG81">
        <v>5</v>
      </c>
      <c r="AH81" s="1">
        <f t="shared" si="35"/>
        <v>0.42219541616405309</v>
      </c>
      <c r="AI81">
        <v>21</v>
      </c>
      <c r="AJ81">
        <v>37</v>
      </c>
      <c r="AK81" s="1">
        <f t="shared" si="36"/>
        <v>0.16083634901487737</v>
      </c>
      <c r="AL81">
        <v>8</v>
      </c>
      <c r="AM81" s="1">
        <f t="shared" si="37"/>
        <v>0.58303176517893052</v>
      </c>
      <c r="AN81">
        <v>29</v>
      </c>
      <c r="AO81">
        <v>2420</v>
      </c>
      <c r="AP81" s="1">
        <f t="shared" si="38"/>
        <v>4.1415359871330919</v>
      </c>
      <c r="AQ81">
        <v>206</v>
      </c>
      <c r="AR81" s="1">
        <f t="shared" si="39"/>
        <v>44.511459589867307</v>
      </c>
      <c r="AS81">
        <v>2214</v>
      </c>
      <c r="AT81">
        <v>36</v>
      </c>
      <c r="AU81" s="1">
        <f t="shared" si="40"/>
        <v>0.10052271813429835</v>
      </c>
      <c r="AV81">
        <v>5</v>
      </c>
      <c r="AW81" s="1">
        <f t="shared" si="41"/>
        <v>0.62324085243264982</v>
      </c>
      <c r="AX81">
        <v>31</v>
      </c>
      <c r="AY81">
        <v>30</v>
      </c>
      <c r="AZ81">
        <v>53</v>
      </c>
      <c r="BA81">
        <v>62</v>
      </c>
      <c r="BB81">
        <v>10</v>
      </c>
      <c r="BC81">
        <v>10</v>
      </c>
      <c r="BD81">
        <v>10</v>
      </c>
      <c r="BE81">
        <v>9</v>
      </c>
      <c r="BF81">
        <v>5</v>
      </c>
      <c r="BG81">
        <v>8</v>
      </c>
      <c r="BH81">
        <v>13</v>
      </c>
      <c r="BI81">
        <v>10</v>
      </c>
      <c r="BJ81">
        <v>13</v>
      </c>
      <c r="BK81">
        <v>10</v>
      </c>
      <c r="BL81">
        <v>10</v>
      </c>
      <c r="BM81">
        <v>10</v>
      </c>
      <c r="BN81">
        <v>14</v>
      </c>
      <c r="BO81">
        <v>9</v>
      </c>
      <c r="BP81">
        <v>14</v>
      </c>
      <c r="BQ81">
        <v>23</v>
      </c>
      <c r="BR81">
        <v>10</v>
      </c>
      <c r="BS81">
        <v>21</v>
      </c>
      <c r="BT81">
        <v>22</v>
      </c>
      <c r="BU81">
        <v>53</v>
      </c>
      <c r="BV81">
        <v>58</v>
      </c>
      <c r="BW81">
        <v>13</v>
      </c>
      <c r="BX81">
        <v>9</v>
      </c>
      <c r="BY81">
        <v>12</v>
      </c>
    </row>
    <row r="82" spans="1:77" x14ac:dyDescent="0.3">
      <c r="A82" t="s">
        <v>216</v>
      </c>
      <c r="B82" t="s">
        <v>217</v>
      </c>
      <c r="C82">
        <f t="shared" si="21"/>
        <v>742</v>
      </c>
      <c r="D82">
        <f t="shared" si="22"/>
        <v>9653</v>
      </c>
      <c r="E82">
        <f t="shared" si="23"/>
        <v>10395</v>
      </c>
      <c r="F82">
        <v>5101</v>
      </c>
      <c r="G82" s="1">
        <f t="shared" si="24"/>
        <v>3.5401635401635398</v>
      </c>
      <c r="H82">
        <v>368</v>
      </c>
      <c r="I82" s="1">
        <f t="shared" si="25"/>
        <v>45.53150553150553</v>
      </c>
      <c r="J82">
        <v>4733</v>
      </c>
      <c r="K82">
        <v>42</v>
      </c>
      <c r="L82" s="1">
        <f t="shared" si="26"/>
        <v>5.772005772005772E-2</v>
      </c>
      <c r="M82">
        <v>6</v>
      </c>
      <c r="N82" s="1">
        <f t="shared" si="27"/>
        <v>0.34632034632034631</v>
      </c>
      <c r="O82">
        <v>36</v>
      </c>
      <c r="P82">
        <v>0</v>
      </c>
      <c r="Q82" s="1">
        <f t="shared" si="28"/>
        <v>0</v>
      </c>
      <c r="R82">
        <v>0</v>
      </c>
      <c r="S82" s="1">
        <f t="shared" si="29"/>
        <v>0</v>
      </c>
      <c r="T82">
        <v>0</v>
      </c>
      <c r="U82">
        <v>20</v>
      </c>
      <c r="V82" s="1">
        <f t="shared" si="30"/>
        <v>0</v>
      </c>
      <c r="W82">
        <v>0</v>
      </c>
      <c r="X82" s="1">
        <f t="shared" si="31"/>
        <v>0.1924001924001924</v>
      </c>
      <c r="Y82">
        <v>20</v>
      </c>
      <c r="Z82">
        <v>0</v>
      </c>
      <c r="AA82" s="1">
        <f t="shared" si="32"/>
        <v>0</v>
      </c>
      <c r="AB82">
        <v>0</v>
      </c>
      <c r="AC82" s="1">
        <f t="shared" si="33"/>
        <v>0</v>
      </c>
      <c r="AD82">
        <v>0</v>
      </c>
      <c r="AE82">
        <v>41</v>
      </c>
      <c r="AF82" s="1">
        <f t="shared" si="34"/>
        <v>0</v>
      </c>
      <c r="AG82">
        <v>0</v>
      </c>
      <c r="AH82" s="1">
        <f t="shared" si="35"/>
        <v>0.39442039442039445</v>
      </c>
      <c r="AI82">
        <v>41</v>
      </c>
      <c r="AJ82">
        <v>49</v>
      </c>
      <c r="AK82" s="1">
        <f t="shared" si="36"/>
        <v>0</v>
      </c>
      <c r="AL82">
        <v>0</v>
      </c>
      <c r="AM82" s="1">
        <f t="shared" si="37"/>
        <v>0.47138047138047134</v>
      </c>
      <c r="AN82">
        <v>49</v>
      </c>
      <c r="AO82">
        <v>4974</v>
      </c>
      <c r="AP82" s="1">
        <f t="shared" si="38"/>
        <v>3.4632034632034632</v>
      </c>
      <c r="AQ82">
        <v>360</v>
      </c>
      <c r="AR82" s="1">
        <f t="shared" si="39"/>
        <v>44.386724386724389</v>
      </c>
      <c r="AS82">
        <v>4614</v>
      </c>
      <c r="AT82">
        <v>168</v>
      </c>
      <c r="AU82" s="1">
        <f t="shared" si="40"/>
        <v>7.6960076960076951E-2</v>
      </c>
      <c r="AV82">
        <v>8</v>
      </c>
      <c r="AW82" s="1">
        <f t="shared" si="41"/>
        <v>1.5392015392015392</v>
      </c>
      <c r="AX82">
        <v>160</v>
      </c>
      <c r="AY82">
        <v>39</v>
      </c>
      <c r="AZ82">
        <v>82</v>
      </c>
      <c r="BA82">
        <v>100</v>
      </c>
      <c r="BB82">
        <v>35</v>
      </c>
      <c r="BC82">
        <v>11</v>
      </c>
      <c r="BD82">
        <v>36</v>
      </c>
      <c r="BE82">
        <v>14</v>
      </c>
      <c r="BF82">
        <v>14</v>
      </c>
      <c r="BG82">
        <v>14</v>
      </c>
      <c r="BH82">
        <v>18</v>
      </c>
      <c r="BI82">
        <v>14</v>
      </c>
      <c r="BJ82">
        <v>18</v>
      </c>
      <c r="BK82">
        <v>14</v>
      </c>
      <c r="BL82">
        <v>14</v>
      </c>
      <c r="BM82">
        <v>14</v>
      </c>
      <c r="BN82">
        <v>36</v>
      </c>
      <c r="BO82">
        <v>14</v>
      </c>
      <c r="BP82">
        <v>36</v>
      </c>
      <c r="BQ82">
        <v>29</v>
      </c>
      <c r="BR82">
        <v>14</v>
      </c>
      <c r="BS82">
        <v>29</v>
      </c>
      <c r="BT82">
        <v>9</v>
      </c>
      <c r="BU82">
        <v>82</v>
      </c>
      <c r="BV82">
        <v>86</v>
      </c>
      <c r="BW82">
        <v>18</v>
      </c>
      <c r="BX82">
        <v>10</v>
      </c>
      <c r="BY82">
        <v>19</v>
      </c>
    </row>
    <row r="83" spans="1:77" x14ac:dyDescent="0.3">
      <c r="A83" t="s">
        <v>218</v>
      </c>
      <c r="B83" t="s">
        <v>219</v>
      </c>
      <c r="C83">
        <f t="shared" si="21"/>
        <v>17398</v>
      </c>
      <c r="D83">
        <f t="shared" si="22"/>
        <v>175483</v>
      </c>
      <c r="E83">
        <f t="shared" si="23"/>
        <v>192881</v>
      </c>
      <c r="F83">
        <v>87959</v>
      </c>
      <c r="G83" s="1">
        <f t="shared" si="24"/>
        <v>4.1491904334797098</v>
      </c>
      <c r="H83">
        <v>8003</v>
      </c>
      <c r="I83" s="1">
        <f t="shared" si="25"/>
        <v>41.453538710396565</v>
      </c>
      <c r="J83">
        <v>79956</v>
      </c>
      <c r="K83">
        <v>7169</v>
      </c>
      <c r="L83" s="1">
        <f t="shared" si="26"/>
        <v>0.32196017233423718</v>
      </c>
      <c r="M83">
        <v>621</v>
      </c>
      <c r="N83" s="1">
        <f t="shared" si="27"/>
        <v>3.3948393050637438</v>
      </c>
      <c r="O83">
        <v>6548</v>
      </c>
      <c r="P83">
        <v>319</v>
      </c>
      <c r="Q83" s="1">
        <f t="shared" si="28"/>
        <v>3.2662626178835655E-2</v>
      </c>
      <c r="R83">
        <v>63</v>
      </c>
      <c r="S83" s="1">
        <f t="shared" si="29"/>
        <v>0.13272432225050679</v>
      </c>
      <c r="T83">
        <v>256</v>
      </c>
      <c r="U83">
        <v>3202</v>
      </c>
      <c r="V83" s="1">
        <f t="shared" si="30"/>
        <v>8.6063427709312995E-2</v>
      </c>
      <c r="W83">
        <v>166</v>
      </c>
      <c r="X83" s="1">
        <f t="shared" si="31"/>
        <v>1.5740275091896041</v>
      </c>
      <c r="Y83">
        <v>3036</v>
      </c>
      <c r="Z83">
        <v>21</v>
      </c>
      <c r="AA83" s="1">
        <f t="shared" si="32"/>
        <v>0</v>
      </c>
      <c r="AB83">
        <v>0</v>
      </c>
      <c r="AC83" s="1">
        <f t="shared" si="33"/>
        <v>1.0887542059611885E-2</v>
      </c>
      <c r="AD83">
        <v>21</v>
      </c>
      <c r="AE83">
        <v>887</v>
      </c>
      <c r="AF83" s="1">
        <f t="shared" si="34"/>
        <v>7.9841975103820489E-2</v>
      </c>
      <c r="AG83">
        <v>154</v>
      </c>
      <c r="AH83" s="1">
        <f t="shared" si="35"/>
        <v>0.3800270633188339</v>
      </c>
      <c r="AI83">
        <v>733</v>
      </c>
      <c r="AJ83">
        <v>3484</v>
      </c>
      <c r="AK83" s="1">
        <f t="shared" si="36"/>
        <v>0.13116895909913365</v>
      </c>
      <c r="AL83">
        <v>253</v>
      </c>
      <c r="AM83" s="1">
        <f t="shared" si="37"/>
        <v>1.6751261140288571</v>
      </c>
      <c r="AN83">
        <v>3231</v>
      </c>
      <c r="AO83">
        <v>82849</v>
      </c>
      <c r="AP83" s="1">
        <f t="shared" si="38"/>
        <v>3.9444009518822485</v>
      </c>
      <c r="AQ83">
        <v>7608</v>
      </c>
      <c r="AR83" s="1">
        <f t="shared" si="39"/>
        <v>39.009026290821801</v>
      </c>
      <c r="AS83">
        <v>75241</v>
      </c>
      <c r="AT83">
        <v>6991</v>
      </c>
      <c r="AU83" s="1">
        <f t="shared" si="40"/>
        <v>0.27478082340925231</v>
      </c>
      <c r="AV83">
        <v>530</v>
      </c>
      <c r="AW83" s="1">
        <f t="shared" si="41"/>
        <v>3.3497337736739232</v>
      </c>
      <c r="AX83">
        <v>6461</v>
      </c>
      <c r="AY83">
        <v>335</v>
      </c>
      <c r="AZ83">
        <v>686</v>
      </c>
      <c r="BA83">
        <v>658</v>
      </c>
      <c r="BB83">
        <v>314</v>
      </c>
      <c r="BC83">
        <v>181</v>
      </c>
      <c r="BD83">
        <v>357</v>
      </c>
      <c r="BE83">
        <v>113</v>
      </c>
      <c r="BF83">
        <v>49</v>
      </c>
      <c r="BG83">
        <v>92</v>
      </c>
      <c r="BH83">
        <v>150</v>
      </c>
      <c r="BI83">
        <v>134</v>
      </c>
      <c r="BJ83">
        <v>196</v>
      </c>
      <c r="BK83">
        <v>25</v>
      </c>
      <c r="BL83">
        <v>23</v>
      </c>
      <c r="BM83">
        <v>25</v>
      </c>
      <c r="BN83">
        <v>269</v>
      </c>
      <c r="BO83">
        <v>116</v>
      </c>
      <c r="BP83">
        <v>251</v>
      </c>
      <c r="BQ83">
        <v>443</v>
      </c>
      <c r="BR83">
        <v>133</v>
      </c>
      <c r="BS83">
        <v>468</v>
      </c>
      <c r="BT83">
        <v>248</v>
      </c>
      <c r="BU83">
        <v>663</v>
      </c>
      <c r="BV83">
        <v>683</v>
      </c>
      <c r="BW83">
        <v>27</v>
      </c>
      <c r="BX83">
        <v>165</v>
      </c>
      <c r="BY83">
        <v>169</v>
      </c>
    </row>
    <row r="84" spans="1:77" x14ac:dyDescent="0.3">
      <c r="A84" t="s">
        <v>220</v>
      </c>
      <c r="B84" t="s">
        <v>221</v>
      </c>
      <c r="C84">
        <f t="shared" si="21"/>
        <v>1058</v>
      </c>
      <c r="D84">
        <f t="shared" si="22"/>
        <v>11342</v>
      </c>
      <c r="E84">
        <f t="shared" si="23"/>
        <v>12400</v>
      </c>
      <c r="F84">
        <v>6011</v>
      </c>
      <c r="G84" s="1">
        <f t="shared" si="24"/>
        <v>3.790322580645161</v>
      </c>
      <c r="H84">
        <v>470</v>
      </c>
      <c r="I84" s="1">
        <f t="shared" si="25"/>
        <v>44.685483870967744</v>
      </c>
      <c r="J84">
        <v>5541</v>
      </c>
      <c r="K84">
        <v>113</v>
      </c>
      <c r="L84" s="1">
        <f t="shared" si="26"/>
        <v>0.74193548387096775</v>
      </c>
      <c r="M84">
        <v>92</v>
      </c>
      <c r="N84" s="1">
        <f t="shared" si="27"/>
        <v>0.16935483870967741</v>
      </c>
      <c r="O84">
        <v>21</v>
      </c>
      <c r="P84">
        <v>16</v>
      </c>
      <c r="Q84" s="1">
        <f t="shared" si="28"/>
        <v>4.8387096774193547E-2</v>
      </c>
      <c r="R84">
        <v>6</v>
      </c>
      <c r="S84" s="1">
        <f t="shared" si="29"/>
        <v>8.0645161290322578E-2</v>
      </c>
      <c r="T84">
        <v>10</v>
      </c>
      <c r="U84">
        <v>0</v>
      </c>
      <c r="V84" s="1">
        <f t="shared" si="30"/>
        <v>0</v>
      </c>
      <c r="W84">
        <v>0</v>
      </c>
      <c r="X84" s="1">
        <f t="shared" si="31"/>
        <v>0</v>
      </c>
      <c r="Y84">
        <v>0</v>
      </c>
      <c r="Z84">
        <v>0</v>
      </c>
      <c r="AA84" s="1">
        <f t="shared" si="32"/>
        <v>0</v>
      </c>
      <c r="AB84">
        <v>0</v>
      </c>
      <c r="AC84" s="1">
        <f t="shared" si="33"/>
        <v>0</v>
      </c>
      <c r="AD84">
        <v>0</v>
      </c>
      <c r="AE84">
        <v>81</v>
      </c>
      <c r="AF84" s="1">
        <f t="shared" si="34"/>
        <v>0</v>
      </c>
      <c r="AG84">
        <v>0</v>
      </c>
      <c r="AH84" s="1">
        <f t="shared" si="35"/>
        <v>0.65322580645161299</v>
      </c>
      <c r="AI84">
        <v>81</v>
      </c>
      <c r="AJ84">
        <v>72</v>
      </c>
      <c r="AK84" s="1">
        <f t="shared" si="36"/>
        <v>8.8709677419354843E-2</v>
      </c>
      <c r="AL84">
        <v>11</v>
      </c>
      <c r="AM84" s="1">
        <f t="shared" si="37"/>
        <v>0.49193548387096769</v>
      </c>
      <c r="AN84">
        <v>61</v>
      </c>
      <c r="AO84">
        <v>5881</v>
      </c>
      <c r="AP84" s="1">
        <f t="shared" si="38"/>
        <v>3.790322580645161</v>
      </c>
      <c r="AQ84">
        <v>470</v>
      </c>
      <c r="AR84" s="1">
        <f t="shared" si="39"/>
        <v>43.637096774193552</v>
      </c>
      <c r="AS84">
        <v>5411</v>
      </c>
      <c r="AT84">
        <v>226</v>
      </c>
      <c r="AU84" s="1">
        <f t="shared" si="40"/>
        <v>7.2580645161290328E-2</v>
      </c>
      <c r="AV84">
        <v>9</v>
      </c>
      <c r="AW84" s="1">
        <f t="shared" si="41"/>
        <v>1.7500000000000002</v>
      </c>
      <c r="AX84">
        <v>217</v>
      </c>
      <c r="AY84">
        <v>48</v>
      </c>
      <c r="AZ84">
        <v>102</v>
      </c>
      <c r="BA84">
        <v>111</v>
      </c>
      <c r="BB84">
        <v>76</v>
      </c>
      <c r="BC84">
        <v>82</v>
      </c>
      <c r="BD84">
        <v>37</v>
      </c>
      <c r="BE84">
        <v>18</v>
      </c>
      <c r="BF84">
        <v>10</v>
      </c>
      <c r="BG84">
        <v>15</v>
      </c>
      <c r="BH84">
        <v>16</v>
      </c>
      <c r="BI84">
        <v>16</v>
      </c>
      <c r="BJ84">
        <v>16</v>
      </c>
      <c r="BK84">
        <v>16</v>
      </c>
      <c r="BL84">
        <v>16</v>
      </c>
      <c r="BM84">
        <v>16</v>
      </c>
      <c r="BN84">
        <v>31</v>
      </c>
      <c r="BO84">
        <v>16</v>
      </c>
      <c r="BP84">
        <v>31</v>
      </c>
      <c r="BQ84">
        <v>28</v>
      </c>
      <c r="BR84">
        <v>16</v>
      </c>
      <c r="BS84">
        <v>26</v>
      </c>
      <c r="BT84">
        <v>34</v>
      </c>
      <c r="BU84">
        <v>102</v>
      </c>
      <c r="BV84">
        <v>107</v>
      </c>
      <c r="BW84">
        <v>8</v>
      </c>
      <c r="BX84">
        <v>15</v>
      </c>
      <c r="BY84">
        <v>17</v>
      </c>
    </row>
    <row r="85" spans="1:77" x14ac:dyDescent="0.3">
      <c r="A85" t="s">
        <v>222</v>
      </c>
      <c r="B85" t="s">
        <v>223</v>
      </c>
      <c r="C85">
        <f t="shared" si="21"/>
        <v>2334</v>
      </c>
      <c r="D85">
        <f t="shared" si="22"/>
        <v>36934</v>
      </c>
      <c r="E85">
        <f t="shared" si="23"/>
        <v>39268</v>
      </c>
      <c r="F85">
        <v>18524</v>
      </c>
      <c r="G85" s="1">
        <f t="shared" si="24"/>
        <v>2.7095854130589792</v>
      </c>
      <c r="H85">
        <v>1064</v>
      </c>
      <c r="I85" s="1">
        <f t="shared" si="25"/>
        <v>44.463685443618211</v>
      </c>
      <c r="J85">
        <v>17460</v>
      </c>
      <c r="K85">
        <v>86</v>
      </c>
      <c r="L85" s="1">
        <f t="shared" si="26"/>
        <v>7.6398084954670464E-3</v>
      </c>
      <c r="M85">
        <v>3</v>
      </c>
      <c r="N85" s="1">
        <f t="shared" si="27"/>
        <v>0.21136803504125498</v>
      </c>
      <c r="O85">
        <v>83</v>
      </c>
      <c r="P85">
        <v>60</v>
      </c>
      <c r="Q85" s="1">
        <f t="shared" si="28"/>
        <v>0</v>
      </c>
      <c r="R85">
        <v>0</v>
      </c>
      <c r="S85" s="1">
        <f t="shared" si="29"/>
        <v>0.15279616990934095</v>
      </c>
      <c r="T85">
        <v>60</v>
      </c>
      <c r="U85">
        <v>140</v>
      </c>
      <c r="V85" s="1">
        <f t="shared" si="30"/>
        <v>0</v>
      </c>
      <c r="W85">
        <v>0</v>
      </c>
      <c r="X85" s="1">
        <f t="shared" si="31"/>
        <v>0.3565243964551289</v>
      </c>
      <c r="Y85">
        <v>140</v>
      </c>
      <c r="Z85">
        <v>10</v>
      </c>
      <c r="AA85" s="1">
        <f t="shared" si="32"/>
        <v>0</v>
      </c>
      <c r="AB85">
        <v>0</v>
      </c>
      <c r="AC85" s="1">
        <f t="shared" si="33"/>
        <v>2.5466028318223491E-2</v>
      </c>
      <c r="AD85">
        <v>10</v>
      </c>
      <c r="AE85">
        <v>476</v>
      </c>
      <c r="AF85" s="1">
        <f t="shared" si="34"/>
        <v>0</v>
      </c>
      <c r="AG85">
        <v>0</v>
      </c>
      <c r="AH85" s="1">
        <f t="shared" si="35"/>
        <v>1.2121829479474382</v>
      </c>
      <c r="AI85">
        <v>476</v>
      </c>
      <c r="AJ85">
        <v>584</v>
      </c>
      <c r="AK85" s="1">
        <f t="shared" si="36"/>
        <v>0.33869817663237239</v>
      </c>
      <c r="AL85">
        <v>133</v>
      </c>
      <c r="AM85" s="1">
        <f t="shared" si="37"/>
        <v>1.1485178771518794</v>
      </c>
      <c r="AN85">
        <v>451</v>
      </c>
      <c r="AO85">
        <v>17328</v>
      </c>
      <c r="AP85" s="1">
        <f t="shared" si="38"/>
        <v>2.5746154629723947</v>
      </c>
      <c r="AQ85">
        <v>1011</v>
      </c>
      <c r="AR85" s="1">
        <f t="shared" si="39"/>
        <v>41.552918406845265</v>
      </c>
      <c r="AS85">
        <v>16317</v>
      </c>
      <c r="AT85">
        <v>2060</v>
      </c>
      <c r="AU85" s="1">
        <f t="shared" si="40"/>
        <v>0.31323214831414897</v>
      </c>
      <c r="AV85">
        <v>123</v>
      </c>
      <c r="AW85" s="1">
        <f t="shared" si="41"/>
        <v>4.9327696852398901</v>
      </c>
      <c r="AX85">
        <v>1937</v>
      </c>
      <c r="AY85">
        <v>174</v>
      </c>
      <c r="AZ85">
        <v>231</v>
      </c>
      <c r="BA85">
        <v>318</v>
      </c>
      <c r="BB85">
        <v>39</v>
      </c>
      <c r="BC85">
        <v>5</v>
      </c>
      <c r="BD85">
        <v>37</v>
      </c>
      <c r="BE85">
        <v>45</v>
      </c>
      <c r="BF85">
        <v>21</v>
      </c>
      <c r="BG85">
        <v>45</v>
      </c>
      <c r="BH85">
        <v>59</v>
      </c>
      <c r="BI85">
        <v>21</v>
      </c>
      <c r="BJ85">
        <v>59</v>
      </c>
      <c r="BK85">
        <v>15</v>
      </c>
      <c r="BL85">
        <v>21</v>
      </c>
      <c r="BM85">
        <v>15</v>
      </c>
      <c r="BN85">
        <v>158</v>
      </c>
      <c r="BO85">
        <v>21</v>
      </c>
      <c r="BP85">
        <v>158</v>
      </c>
      <c r="BQ85">
        <v>169</v>
      </c>
      <c r="BR85">
        <v>105</v>
      </c>
      <c r="BS85">
        <v>149</v>
      </c>
      <c r="BT85">
        <v>66</v>
      </c>
      <c r="BU85">
        <v>226</v>
      </c>
      <c r="BV85">
        <v>242</v>
      </c>
      <c r="BW85">
        <v>22</v>
      </c>
      <c r="BX85">
        <v>101</v>
      </c>
      <c r="BY85">
        <v>94</v>
      </c>
    </row>
    <row r="86" spans="1:77" x14ac:dyDescent="0.3">
      <c r="A86" t="s">
        <v>224</v>
      </c>
      <c r="B86" t="s">
        <v>225</v>
      </c>
      <c r="C86">
        <f t="shared" si="21"/>
        <v>8283</v>
      </c>
      <c r="D86">
        <f t="shared" si="22"/>
        <v>120356</v>
      </c>
      <c r="E86">
        <f t="shared" si="23"/>
        <v>128639</v>
      </c>
      <c r="F86">
        <v>58196</v>
      </c>
      <c r="G86" s="1">
        <f t="shared" si="24"/>
        <v>2.9019193246216153</v>
      </c>
      <c r="H86">
        <v>3733</v>
      </c>
      <c r="I86" s="1">
        <f t="shared" si="25"/>
        <v>42.337860213465589</v>
      </c>
      <c r="J86">
        <v>54463</v>
      </c>
      <c r="K86">
        <v>1436</v>
      </c>
      <c r="L86" s="1">
        <f t="shared" si="26"/>
        <v>0.1414811993252435</v>
      </c>
      <c r="M86">
        <v>182</v>
      </c>
      <c r="N86" s="1">
        <f t="shared" si="27"/>
        <v>0.97482101073546901</v>
      </c>
      <c r="O86">
        <v>1254</v>
      </c>
      <c r="P86">
        <v>120</v>
      </c>
      <c r="Q86" s="1">
        <f t="shared" si="28"/>
        <v>1.4770015314173771E-2</v>
      </c>
      <c r="R86">
        <v>19</v>
      </c>
      <c r="S86" s="1">
        <f t="shared" si="29"/>
        <v>7.8514291933239527E-2</v>
      </c>
      <c r="T86">
        <v>101</v>
      </c>
      <c r="U86">
        <v>6491</v>
      </c>
      <c r="V86" s="1">
        <f t="shared" si="30"/>
        <v>0.26430553720100436</v>
      </c>
      <c r="W86">
        <v>340</v>
      </c>
      <c r="X86" s="1">
        <f t="shared" si="31"/>
        <v>4.781598115656994</v>
      </c>
      <c r="Y86">
        <v>6151</v>
      </c>
      <c r="Z86">
        <v>0</v>
      </c>
      <c r="AA86" s="1">
        <f t="shared" si="32"/>
        <v>0</v>
      </c>
      <c r="AB86">
        <v>0</v>
      </c>
      <c r="AC86" s="1">
        <f t="shared" si="33"/>
        <v>0</v>
      </c>
      <c r="AD86">
        <v>0</v>
      </c>
      <c r="AE86">
        <v>939</v>
      </c>
      <c r="AF86" s="1">
        <f t="shared" si="34"/>
        <v>3.8091092126027098E-2</v>
      </c>
      <c r="AG86">
        <v>49</v>
      </c>
      <c r="AH86" s="1">
        <f t="shared" si="35"/>
        <v>0.69185861208498201</v>
      </c>
      <c r="AI86">
        <v>890</v>
      </c>
      <c r="AJ86">
        <v>2080</v>
      </c>
      <c r="AK86" s="1">
        <f t="shared" si="36"/>
        <v>0.12904329169225506</v>
      </c>
      <c r="AL86">
        <v>166</v>
      </c>
      <c r="AM86" s="1">
        <f t="shared" si="37"/>
        <v>1.4878847005962421</v>
      </c>
      <c r="AN86">
        <v>1914</v>
      </c>
      <c r="AO86">
        <v>56877</v>
      </c>
      <c r="AP86" s="1">
        <f t="shared" si="38"/>
        <v>2.8179634480989435</v>
      </c>
      <c r="AQ86">
        <v>3625</v>
      </c>
      <c r="AR86" s="1">
        <f t="shared" si="39"/>
        <v>41.396466079493777</v>
      </c>
      <c r="AS86">
        <v>53252</v>
      </c>
      <c r="AT86">
        <v>2500</v>
      </c>
      <c r="AU86" s="1">
        <f t="shared" si="40"/>
        <v>0.13137539937344039</v>
      </c>
      <c r="AV86">
        <v>169</v>
      </c>
      <c r="AW86" s="1">
        <f t="shared" si="41"/>
        <v>1.8120476682810034</v>
      </c>
      <c r="AX86">
        <v>2331</v>
      </c>
      <c r="AY86">
        <v>364</v>
      </c>
      <c r="AZ86">
        <v>433</v>
      </c>
      <c r="BA86">
        <v>538</v>
      </c>
      <c r="BB86">
        <v>253</v>
      </c>
      <c r="BC86">
        <v>95</v>
      </c>
      <c r="BD86">
        <v>237</v>
      </c>
      <c r="BE86">
        <v>42</v>
      </c>
      <c r="BF86">
        <v>20</v>
      </c>
      <c r="BG86">
        <v>44</v>
      </c>
      <c r="BH86">
        <v>285</v>
      </c>
      <c r="BI86">
        <v>347</v>
      </c>
      <c r="BJ86">
        <v>427</v>
      </c>
      <c r="BK86">
        <v>23</v>
      </c>
      <c r="BL86">
        <v>23</v>
      </c>
      <c r="BM86">
        <v>23</v>
      </c>
      <c r="BN86">
        <v>245</v>
      </c>
      <c r="BO86">
        <v>45</v>
      </c>
      <c r="BP86">
        <v>242</v>
      </c>
      <c r="BQ86">
        <v>433</v>
      </c>
      <c r="BR86">
        <v>103</v>
      </c>
      <c r="BS86">
        <v>428</v>
      </c>
      <c r="BT86">
        <v>273</v>
      </c>
      <c r="BU86">
        <v>432</v>
      </c>
      <c r="BV86">
        <v>489</v>
      </c>
      <c r="BW86">
        <v>42</v>
      </c>
      <c r="BX86">
        <v>74</v>
      </c>
      <c r="BY86">
        <v>76</v>
      </c>
    </row>
    <row r="87" spans="1:77" x14ac:dyDescent="0.3">
      <c r="A87" t="s">
        <v>226</v>
      </c>
      <c r="B87" t="s">
        <v>227</v>
      </c>
      <c r="C87">
        <f t="shared" si="21"/>
        <v>1451</v>
      </c>
      <c r="D87">
        <f t="shared" si="22"/>
        <v>16539</v>
      </c>
      <c r="E87">
        <f t="shared" si="23"/>
        <v>17990</v>
      </c>
      <c r="F87">
        <v>8305</v>
      </c>
      <c r="G87" s="1">
        <f t="shared" si="24"/>
        <v>3.8576987215119511</v>
      </c>
      <c r="H87">
        <v>694</v>
      </c>
      <c r="I87" s="1">
        <f t="shared" si="25"/>
        <v>42.306837131739854</v>
      </c>
      <c r="J87">
        <v>7611</v>
      </c>
      <c r="K87">
        <v>62</v>
      </c>
      <c r="L87" s="1">
        <f t="shared" si="26"/>
        <v>5.558643690939411E-3</v>
      </c>
      <c r="M87">
        <v>1</v>
      </c>
      <c r="N87" s="1">
        <f t="shared" si="27"/>
        <v>0.33907726514730407</v>
      </c>
      <c r="O87">
        <v>61</v>
      </c>
      <c r="P87">
        <v>729</v>
      </c>
      <c r="Q87" s="1">
        <f t="shared" si="28"/>
        <v>0.30572540300166762</v>
      </c>
      <c r="R87">
        <v>55</v>
      </c>
      <c r="S87" s="1">
        <f t="shared" si="29"/>
        <v>3.7465258476931629</v>
      </c>
      <c r="T87">
        <v>674</v>
      </c>
      <c r="U87">
        <v>51</v>
      </c>
      <c r="V87" s="1">
        <f t="shared" si="30"/>
        <v>0</v>
      </c>
      <c r="W87">
        <v>0</v>
      </c>
      <c r="X87" s="1">
        <f t="shared" si="31"/>
        <v>0.28349082823790994</v>
      </c>
      <c r="Y87">
        <v>51</v>
      </c>
      <c r="Z87">
        <v>6</v>
      </c>
      <c r="AA87" s="1">
        <f t="shared" si="32"/>
        <v>0</v>
      </c>
      <c r="AB87">
        <v>0</v>
      </c>
      <c r="AC87" s="1">
        <f t="shared" si="33"/>
        <v>3.3351862145636464E-2</v>
      </c>
      <c r="AD87">
        <v>6</v>
      </c>
      <c r="AE87">
        <v>87</v>
      </c>
      <c r="AF87" s="1">
        <f t="shared" si="34"/>
        <v>0</v>
      </c>
      <c r="AG87">
        <v>0</v>
      </c>
      <c r="AH87" s="1">
        <f t="shared" si="35"/>
        <v>0.48360200111172874</v>
      </c>
      <c r="AI87">
        <v>87</v>
      </c>
      <c r="AJ87">
        <v>182</v>
      </c>
      <c r="AK87" s="1">
        <f t="shared" si="36"/>
        <v>3.8910505836575876E-2</v>
      </c>
      <c r="AL87">
        <v>7</v>
      </c>
      <c r="AM87" s="1">
        <f t="shared" si="37"/>
        <v>0.97276264591439687</v>
      </c>
      <c r="AN87">
        <v>175</v>
      </c>
      <c r="AO87">
        <v>7674</v>
      </c>
      <c r="AP87" s="1">
        <f t="shared" si="38"/>
        <v>3.690939410783769</v>
      </c>
      <c r="AQ87">
        <v>664</v>
      </c>
      <c r="AR87" s="1">
        <f t="shared" si="39"/>
        <v>38.966092273485273</v>
      </c>
      <c r="AS87">
        <v>7010</v>
      </c>
      <c r="AT87">
        <v>894</v>
      </c>
      <c r="AU87" s="1">
        <f t="shared" si="40"/>
        <v>0.16675931072818231</v>
      </c>
      <c r="AV87">
        <v>30</v>
      </c>
      <c r="AW87" s="1">
        <f t="shared" si="41"/>
        <v>4.8026681489716516</v>
      </c>
      <c r="AX87">
        <v>864</v>
      </c>
      <c r="AY87">
        <v>78</v>
      </c>
      <c r="AZ87">
        <v>119</v>
      </c>
      <c r="BA87">
        <v>134</v>
      </c>
      <c r="BB87">
        <v>38</v>
      </c>
      <c r="BC87">
        <v>4</v>
      </c>
      <c r="BD87">
        <v>38</v>
      </c>
      <c r="BE87">
        <v>34</v>
      </c>
      <c r="BF87">
        <v>21</v>
      </c>
      <c r="BG87">
        <v>39</v>
      </c>
      <c r="BH87">
        <v>46</v>
      </c>
      <c r="BI87">
        <v>16</v>
      </c>
      <c r="BJ87">
        <v>46</v>
      </c>
      <c r="BK87">
        <v>15</v>
      </c>
      <c r="BL87">
        <v>16</v>
      </c>
      <c r="BM87">
        <v>15</v>
      </c>
      <c r="BN87">
        <v>63</v>
      </c>
      <c r="BO87">
        <v>16</v>
      </c>
      <c r="BP87">
        <v>63</v>
      </c>
      <c r="BQ87">
        <v>46</v>
      </c>
      <c r="BR87">
        <v>10</v>
      </c>
      <c r="BS87">
        <v>47</v>
      </c>
      <c r="BT87">
        <v>20</v>
      </c>
      <c r="BU87">
        <v>116</v>
      </c>
      <c r="BV87">
        <v>119</v>
      </c>
      <c r="BW87">
        <v>45</v>
      </c>
      <c r="BX87">
        <v>30</v>
      </c>
      <c r="BY87">
        <v>60</v>
      </c>
    </row>
    <row r="88" spans="1:77" x14ac:dyDescent="0.3">
      <c r="A88" t="s">
        <v>228</v>
      </c>
      <c r="B88" t="s">
        <v>229</v>
      </c>
      <c r="C88">
        <f t="shared" si="21"/>
        <v>771</v>
      </c>
      <c r="D88">
        <f t="shared" si="22"/>
        <v>5769</v>
      </c>
      <c r="E88">
        <f t="shared" si="23"/>
        <v>6540</v>
      </c>
      <c r="F88">
        <v>3067</v>
      </c>
      <c r="G88" s="1">
        <f t="shared" si="24"/>
        <v>5.382262996941896</v>
      </c>
      <c r="H88">
        <v>352</v>
      </c>
      <c r="I88" s="1">
        <f t="shared" si="25"/>
        <v>41.513761467889907</v>
      </c>
      <c r="J88">
        <v>2715</v>
      </c>
      <c r="K88">
        <v>0</v>
      </c>
      <c r="L88" s="1">
        <f t="shared" si="26"/>
        <v>0</v>
      </c>
      <c r="M88">
        <v>0</v>
      </c>
      <c r="N88" s="1">
        <f t="shared" si="27"/>
        <v>0</v>
      </c>
      <c r="O88">
        <v>0</v>
      </c>
      <c r="P88">
        <v>6</v>
      </c>
      <c r="Q88" s="1">
        <f t="shared" si="28"/>
        <v>0</v>
      </c>
      <c r="R88">
        <v>0</v>
      </c>
      <c r="S88" s="1">
        <f t="shared" si="29"/>
        <v>9.1743119266055051E-2</v>
      </c>
      <c r="T88">
        <v>6</v>
      </c>
      <c r="U88">
        <v>0</v>
      </c>
      <c r="V88" s="1">
        <f t="shared" si="30"/>
        <v>0</v>
      </c>
      <c r="W88">
        <v>0</v>
      </c>
      <c r="X88" s="1">
        <f t="shared" si="31"/>
        <v>0</v>
      </c>
      <c r="Y88">
        <v>0</v>
      </c>
      <c r="Z88">
        <v>0</v>
      </c>
      <c r="AA88" s="1">
        <f t="shared" si="32"/>
        <v>0</v>
      </c>
      <c r="AB88">
        <v>0</v>
      </c>
      <c r="AC88" s="1">
        <f t="shared" si="33"/>
        <v>0</v>
      </c>
      <c r="AD88">
        <v>0</v>
      </c>
      <c r="AE88">
        <v>89</v>
      </c>
      <c r="AF88" s="1">
        <f t="shared" si="34"/>
        <v>0.24464831804281345</v>
      </c>
      <c r="AG88">
        <v>16</v>
      </c>
      <c r="AH88" s="1">
        <f t="shared" si="35"/>
        <v>1.1162079510703364</v>
      </c>
      <c r="AI88">
        <v>73</v>
      </c>
      <c r="AJ88">
        <v>145</v>
      </c>
      <c r="AK88" s="1">
        <f t="shared" si="36"/>
        <v>0.55045871559633031</v>
      </c>
      <c r="AL88">
        <v>36</v>
      </c>
      <c r="AM88" s="1">
        <f t="shared" si="37"/>
        <v>1.6666666666666667</v>
      </c>
      <c r="AN88">
        <v>109</v>
      </c>
      <c r="AO88">
        <v>2964</v>
      </c>
      <c r="AP88" s="1">
        <f t="shared" si="38"/>
        <v>5.3058103975535165</v>
      </c>
      <c r="AQ88">
        <v>347</v>
      </c>
      <c r="AR88" s="1">
        <f t="shared" si="39"/>
        <v>40.015290519877681</v>
      </c>
      <c r="AS88">
        <v>2617</v>
      </c>
      <c r="AT88">
        <v>269</v>
      </c>
      <c r="AU88" s="1">
        <f t="shared" si="40"/>
        <v>0.3058103975535168</v>
      </c>
      <c r="AV88">
        <v>20</v>
      </c>
      <c r="AW88" s="1">
        <f t="shared" si="41"/>
        <v>3.8073394495412844</v>
      </c>
      <c r="AX88">
        <v>249</v>
      </c>
      <c r="AY88">
        <v>56</v>
      </c>
      <c r="AZ88">
        <v>65</v>
      </c>
      <c r="BA88">
        <v>89</v>
      </c>
      <c r="BB88">
        <v>14</v>
      </c>
      <c r="BC88">
        <v>14</v>
      </c>
      <c r="BD88">
        <v>14</v>
      </c>
      <c r="BE88">
        <v>10</v>
      </c>
      <c r="BF88">
        <v>14</v>
      </c>
      <c r="BG88">
        <v>10</v>
      </c>
      <c r="BH88">
        <v>14</v>
      </c>
      <c r="BI88">
        <v>14</v>
      </c>
      <c r="BJ88">
        <v>14</v>
      </c>
      <c r="BK88">
        <v>14</v>
      </c>
      <c r="BL88">
        <v>14</v>
      </c>
      <c r="BM88">
        <v>14</v>
      </c>
      <c r="BN88">
        <v>42</v>
      </c>
      <c r="BO88">
        <v>23</v>
      </c>
      <c r="BP88">
        <v>45</v>
      </c>
      <c r="BQ88">
        <v>71</v>
      </c>
      <c r="BR88">
        <v>38</v>
      </c>
      <c r="BS88">
        <v>67</v>
      </c>
      <c r="BT88">
        <v>20</v>
      </c>
      <c r="BU88">
        <v>64</v>
      </c>
      <c r="BV88">
        <v>64</v>
      </c>
      <c r="BW88">
        <v>23</v>
      </c>
      <c r="BX88">
        <v>24</v>
      </c>
      <c r="BY88">
        <v>29</v>
      </c>
    </row>
    <row r="89" spans="1:77" x14ac:dyDescent="0.3">
      <c r="A89" t="s">
        <v>230</v>
      </c>
      <c r="B89" t="s">
        <v>231</v>
      </c>
      <c r="C89">
        <f t="shared" si="21"/>
        <v>2027</v>
      </c>
      <c r="D89">
        <f t="shared" si="22"/>
        <v>11764</v>
      </c>
      <c r="E89">
        <f t="shared" si="23"/>
        <v>13791</v>
      </c>
      <c r="F89">
        <v>6650</v>
      </c>
      <c r="G89" s="1">
        <f t="shared" si="24"/>
        <v>7.2873613226016971</v>
      </c>
      <c r="H89">
        <v>1005</v>
      </c>
      <c r="I89" s="1">
        <f t="shared" si="25"/>
        <v>40.932492205061273</v>
      </c>
      <c r="J89">
        <v>5645</v>
      </c>
      <c r="K89">
        <v>15</v>
      </c>
      <c r="L89" s="1">
        <f t="shared" si="26"/>
        <v>0</v>
      </c>
      <c r="M89">
        <v>0</v>
      </c>
      <c r="N89" s="1">
        <f t="shared" si="27"/>
        <v>0.10876658690450293</v>
      </c>
      <c r="O89">
        <v>15</v>
      </c>
      <c r="P89">
        <v>0</v>
      </c>
      <c r="Q89" s="1">
        <f t="shared" si="28"/>
        <v>0</v>
      </c>
      <c r="R89">
        <v>0</v>
      </c>
      <c r="S89" s="1">
        <f t="shared" si="29"/>
        <v>0</v>
      </c>
      <c r="T89">
        <v>0</v>
      </c>
      <c r="U89">
        <v>109</v>
      </c>
      <c r="V89" s="1">
        <f t="shared" si="30"/>
        <v>0</v>
      </c>
      <c r="W89">
        <v>0</v>
      </c>
      <c r="X89" s="1">
        <f t="shared" si="31"/>
        <v>0.79037053150605474</v>
      </c>
      <c r="Y89">
        <v>109</v>
      </c>
      <c r="Z89">
        <v>8</v>
      </c>
      <c r="AA89" s="1">
        <f t="shared" si="32"/>
        <v>0</v>
      </c>
      <c r="AB89">
        <v>0</v>
      </c>
      <c r="AC89" s="1">
        <f t="shared" si="33"/>
        <v>5.8008846349068235E-2</v>
      </c>
      <c r="AD89">
        <v>8</v>
      </c>
      <c r="AE89">
        <v>116</v>
      </c>
      <c r="AF89" s="1">
        <f t="shared" si="34"/>
        <v>2.9004423174534118E-2</v>
      </c>
      <c r="AG89">
        <v>4</v>
      </c>
      <c r="AH89" s="1">
        <f t="shared" si="35"/>
        <v>0.81212384888695521</v>
      </c>
      <c r="AI89">
        <v>112</v>
      </c>
      <c r="AJ89">
        <v>120</v>
      </c>
      <c r="AK89" s="1">
        <f t="shared" si="36"/>
        <v>6.5259952142701763E-2</v>
      </c>
      <c r="AL89">
        <v>9</v>
      </c>
      <c r="AM89" s="1">
        <f t="shared" si="37"/>
        <v>0.80487274309332169</v>
      </c>
      <c r="AN89">
        <v>111</v>
      </c>
      <c r="AO89">
        <v>6527</v>
      </c>
      <c r="AP89" s="1">
        <f t="shared" si="38"/>
        <v>7.2873613226016971</v>
      </c>
      <c r="AQ89">
        <v>1005</v>
      </c>
      <c r="AR89" s="1">
        <f t="shared" si="39"/>
        <v>40.040606192444351</v>
      </c>
      <c r="AS89">
        <v>5522</v>
      </c>
      <c r="AT89">
        <v>246</v>
      </c>
      <c r="AU89" s="1">
        <f t="shared" si="40"/>
        <v>2.9004423174534118E-2</v>
      </c>
      <c r="AV89">
        <v>4</v>
      </c>
      <c r="AW89" s="1">
        <f t="shared" si="41"/>
        <v>1.7547676020593139</v>
      </c>
      <c r="AX89">
        <v>242</v>
      </c>
      <c r="AY89">
        <v>73</v>
      </c>
      <c r="AZ89">
        <v>208</v>
      </c>
      <c r="BA89">
        <v>226</v>
      </c>
      <c r="BB89">
        <v>31</v>
      </c>
      <c r="BC89">
        <v>16</v>
      </c>
      <c r="BD89">
        <v>31</v>
      </c>
      <c r="BE89">
        <v>16</v>
      </c>
      <c r="BF89">
        <v>16</v>
      </c>
      <c r="BG89">
        <v>16</v>
      </c>
      <c r="BH89">
        <v>44</v>
      </c>
      <c r="BI89">
        <v>16</v>
      </c>
      <c r="BJ89">
        <v>44</v>
      </c>
      <c r="BK89">
        <v>16</v>
      </c>
      <c r="BL89">
        <v>16</v>
      </c>
      <c r="BM89">
        <v>16</v>
      </c>
      <c r="BN89">
        <v>70</v>
      </c>
      <c r="BO89">
        <v>9</v>
      </c>
      <c r="BP89">
        <v>73</v>
      </c>
      <c r="BQ89">
        <v>39</v>
      </c>
      <c r="BR89">
        <v>17</v>
      </c>
      <c r="BS89">
        <v>37</v>
      </c>
      <c r="BT89">
        <v>25</v>
      </c>
      <c r="BU89">
        <v>208</v>
      </c>
      <c r="BV89">
        <v>206</v>
      </c>
      <c r="BW89">
        <v>4</v>
      </c>
      <c r="BX89">
        <v>9</v>
      </c>
      <c r="BY89">
        <v>10</v>
      </c>
    </row>
    <row r="90" spans="1:77" x14ac:dyDescent="0.3">
      <c r="A90" t="s">
        <v>232</v>
      </c>
      <c r="B90" t="s">
        <v>233</v>
      </c>
      <c r="C90">
        <f t="shared" si="21"/>
        <v>980</v>
      </c>
      <c r="D90">
        <f t="shared" si="22"/>
        <v>6685</v>
      </c>
      <c r="E90">
        <f t="shared" si="23"/>
        <v>7665</v>
      </c>
      <c r="F90">
        <v>3786</v>
      </c>
      <c r="G90" s="1">
        <f t="shared" si="24"/>
        <v>6.2883235485975213</v>
      </c>
      <c r="H90">
        <v>482</v>
      </c>
      <c r="I90" s="1">
        <f t="shared" si="25"/>
        <v>43.105022831050228</v>
      </c>
      <c r="J90">
        <v>3304</v>
      </c>
      <c r="K90">
        <v>4</v>
      </c>
      <c r="L90" s="1">
        <f t="shared" si="26"/>
        <v>0</v>
      </c>
      <c r="M90">
        <v>0</v>
      </c>
      <c r="N90" s="1">
        <f t="shared" si="27"/>
        <v>5.2185257664709724E-2</v>
      </c>
      <c r="O90">
        <v>4</v>
      </c>
      <c r="P90">
        <v>0</v>
      </c>
      <c r="Q90" s="1">
        <f t="shared" si="28"/>
        <v>0</v>
      </c>
      <c r="R90">
        <v>0</v>
      </c>
      <c r="S90" s="1">
        <f t="shared" si="29"/>
        <v>0</v>
      </c>
      <c r="T90">
        <v>0</v>
      </c>
      <c r="U90">
        <v>12</v>
      </c>
      <c r="V90" s="1">
        <f t="shared" si="30"/>
        <v>0</v>
      </c>
      <c r="W90">
        <v>0</v>
      </c>
      <c r="X90" s="1">
        <f t="shared" si="31"/>
        <v>0.15655577299412915</v>
      </c>
      <c r="Y90">
        <v>12</v>
      </c>
      <c r="Z90">
        <v>0</v>
      </c>
      <c r="AA90" s="1">
        <f t="shared" si="32"/>
        <v>0</v>
      </c>
      <c r="AB90">
        <v>0</v>
      </c>
      <c r="AC90" s="1">
        <f t="shared" si="33"/>
        <v>0</v>
      </c>
      <c r="AD90">
        <v>0</v>
      </c>
      <c r="AE90">
        <v>18</v>
      </c>
      <c r="AF90" s="1">
        <f t="shared" si="34"/>
        <v>0</v>
      </c>
      <c r="AG90">
        <v>0</v>
      </c>
      <c r="AH90" s="1">
        <f t="shared" si="35"/>
        <v>0.23483365949119372</v>
      </c>
      <c r="AI90">
        <v>18</v>
      </c>
      <c r="AJ90">
        <v>41</v>
      </c>
      <c r="AK90" s="1">
        <f t="shared" si="36"/>
        <v>0.20874103065883889</v>
      </c>
      <c r="AL90">
        <v>16</v>
      </c>
      <c r="AM90" s="1">
        <f t="shared" si="37"/>
        <v>0.32615786040443573</v>
      </c>
      <c r="AN90">
        <v>25</v>
      </c>
      <c r="AO90">
        <v>3738</v>
      </c>
      <c r="AP90" s="1">
        <f t="shared" si="38"/>
        <v>6.2883235485975213</v>
      </c>
      <c r="AQ90">
        <v>482</v>
      </c>
      <c r="AR90" s="1">
        <f t="shared" si="39"/>
        <v>42.478799739073715</v>
      </c>
      <c r="AS90">
        <v>3256</v>
      </c>
      <c r="AT90">
        <v>66</v>
      </c>
      <c r="AU90" s="1">
        <f t="shared" si="40"/>
        <v>0</v>
      </c>
      <c r="AV90">
        <v>0</v>
      </c>
      <c r="AW90" s="1">
        <f t="shared" si="41"/>
        <v>0.86105675146771044</v>
      </c>
      <c r="AX90">
        <v>66</v>
      </c>
      <c r="AY90">
        <v>25</v>
      </c>
      <c r="AZ90">
        <v>83</v>
      </c>
      <c r="BA90">
        <v>89</v>
      </c>
      <c r="BB90">
        <v>6</v>
      </c>
      <c r="BC90">
        <v>14</v>
      </c>
      <c r="BD90">
        <v>6</v>
      </c>
      <c r="BE90">
        <v>14</v>
      </c>
      <c r="BF90">
        <v>14</v>
      </c>
      <c r="BG90">
        <v>14</v>
      </c>
      <c r="BH90">
        <v>10</v>
      </c>
      <c r="BI90">
        <v>14</v>
      </c>
      <c r="BJ90">
        <v>10</v>
      </c>
      <c r="BK90">
        <v>14</v>
      </c>
      <c r="BL90">
        <v>14</v>
      </c>
      <c r="BM90">
        <v>14</v>
      </c>
      <c r="BN90">
        <v>22</v>
      </c>
      <c r="BO90">
        <v>14</v>
      </c>
      <c r="BP90">
        <v>22</v>
      </c>
      <c r="BQ90">
        <v>36</v>
      </c>
      <c r="BR90">
        <v>27</v>
      </c>
      <c r="BS90">
        <v>20</v>
      </c>
      <c r="BT90">
        <v>10</v>
      </c>
      <c r="BU90">
        <v>83</v>
      </c>
      <c r="BV90">
        <v>83</v>
      </c>
      <c r="BW90">
        <v>21</v>
      </c>
      <c r="BX90">
        <v>14</v>
      </c>
      <c r="BY90">
        <v>21</v>
      </c>
    </row>
    <row r="91" spans="1:77" x14ac:dyDescent="0.3">
      <c r="A91" t="s">
        <v>234</v>
      </c>
      <c r="B91" t="s">
        <v>235</v>
      </c>
      <c r="C91">
        <f t="shared" si="21"/>
        <v>5263</v>
      </c>
      <c r="D91">
        <f t="shared" si="22"/>
        <v>34599</v>
      </c>
      <c r="E91">
        <f t="shared" si="23"/>
        <v>39862</v>
      </c>
      <c r="F91">
        <v>17845</v>
      </c>
      <c r="G91" s="1">
        <f t="shared" si="24"/>
        <v>6.4848728111986356</v>
      </c>
      <c r="H91">
        <v>2585</v>
      </c>
      <c r="I91" s="1">
        <f t="shared" si="25"/>
        <v>38.282073152375695</v>
      </c>
      <c r="J91">
        <v>15260</v>
      </c>
      <c r="K91">
        <v>923</v>
      </c>
      <c r="L91" s="1">
        <f t="shared" si="26"/>
        <v>7.2750990918669406E-2</v>
      </c>
      <c r="M91">
        <v>29</v>
      </c>
      <c r="N91" s="1">
        <f t="shared" si="27"/>
        <v>2.242737444182429</v>
      </c>
      <c r="O91">
        <v>894</v>
      </c>
      <c r="P91">
        <v>75</v>
      </c>
      <c r="Q91" s="1">
        <f t="shared" si="28"/>
        <v>0</v>
      </c>
      <c r="R91">
        <v>0</v>
      </c>
      <c r="S91" s="1">
        <f t="shared" si="29"/>
        <v>0.18814911444483468</v>
      </c>
      <c r="T91">
        <v>75</v>
      </c>
      <c r="U91">
        <v>318</v>
      </c>
      <c r="V91" s="1">
        <f t="shared" si="30"/>
        <v>7.5259645777933874E-3</v>
      </c>
      <c r="W91">
        <v>3</v>
      </c>
      <c r="X91" s="1">
        <f t="shared" si="31"/>
        <v>0.79022628066830569</v>
      </c>
      <c r="Y91">
        <v>315</v>
      </c>
      <c r="Z91">
        <v>177</v>
      </c>
      <c r="AA91" s="1">
        <f t="shared" si="32"/>
        <v>0</v>
      </c>
      <c r="AB91">
        <v>0</v>
      </c>
      <c r="AC91" s="1">
        <f t="shared" si="33"/>
        <v>0.44403191008980986</v>
      </c>
      <c r="AD91">
        <v>177</v>
      </c>
      <c r="AE91">
        <v>928</v>
      </c>
      <c r="AF91" s="1">
        <f t="shared" si="34"/>
        <v>2.00692388741157E-2</v>
      </c>
      <c r="AG91">
        <v>8</v>
      </c>
      <c r="AH91" s="1">
        <f t="shared" si="35"/>
        <v>2.3079624705233051</v>
      </c>
      <c r="AI91">
        <v>920</v>
      </c>
      <c r="AJ91">
        <v>502</v>
      </c>
      <c r="AK91" s="1">
        <f t="shared" si="36"/>
        <v>0.12543274296322313</v>
      </c>
      <c r="AL91">
        <v>50</v>
      </c>
      <c r="AM91" s="1">
        <f t="shared" si="37"/>
        <v>1.133911996387537</v>
      </c>
      <c r="AN91">
        <v>452</v>
      </c>
      <c r="AO91">
        <v>16828</v>
      </c>
      <c r="AP91" s="1">
        <f t="shared" si="38"/>
        <v>6.25156790928704</v>
      </c>
      <c r="AQ91">
        <v>2492</v>
      </c>
      <c r="AR91" s="1">
        <f t="shared" si="39"/>
        <v>35.964076062415337</v>
      </c>
      <c r="AS91">
        <v>14336</v>
      </c>
      <c r="AT91">
        <v>2266</v>
      </c>
      <c r="AU91" s="1">
        <f t="shared" si="40"/>
        <v>0.2408308664893884</v>
      </c>
      <c r="AV91">
        <v>96</v>
      </c>
      <c r="AW91" s="1">
        <f t="shared" si="41"/>
        <v>5.4437810446038837</v>
      </c>
      <c r="AX91">
        <v>2170</v>
      </c>
      <c r="AY91">
        <v>251</v>
      </c>
      <c r="AZ91">
        <v>380</v>
      </c>
      <c r="BA91">
        <v>468</v>
      </c>
      <c r="BB91">
        <v>81</v>
      </c>
      <c r="BC91">
        <v>35</v>
      </c>
      <c r="BD91">
        <v>89</v>
      </c>
      <c r="BE91">
        <v>78</v>
      </c>
      <c r="BF91">
        <v>21</v>
      </c>
      <c r="BG91">
        <v>78</v>
      </c>
      <c r="BH91">
        <v>45</v>
      </c>
      <c r="BI91">
        <v>6</v>
      </c>
      <c r="BJ91">
        <v>46</v>
      </c>
      <c r="BK91">
        <v>18</v>
      </c>
      <c r="BL91">
        <v>21</v>
      </c>
      <c r="BM91">
        <v>18</v>
      </c>
      <c r="BN91">
        <v>259</v>
      </c>
      <c r="BO91">
        <v>11</v>
      </c>
      <c r="BP91">
        <v>259</v>
      </c>
      <c r="BQ91">
        <v>176</v>
      </c>
      <c r="BR91">
        <v>35</v>
      </c>
      <c r="BS91">
        <v>173</v>
      </c>
      <c r="BT91">
        <v>60</v>
      </c>
      <c r="BU91">
        <v>368</v>
      </c>
      <c r="BV91">
        <v>375</v>
      </c>
      <c r="BW91">
        <v>71</v>
      </c>
      <c r="BX91">
        <v>57</v>
      </c>
      <c r="BY91">
        <v>85</v>
      </c>
    </row>
    <row r="92" spans="1:77" x14ac:dyDescent="0.3">
      <c r="A92" t="s">
        <v>236</v>
      </c>
      <c r="B92" t="s">
        <v>237</v>
      </c>
      <c r="C92">
        <f t="shared" si="21"/>
        <v>5062</v>
      </c>
      <c r="D92">
        <f t="shared" si="22"/>
        <v>54367</v>
      </c>
      <c r="E92">
        <f t="shared" si="23"/>
        <v>59429</v>
      </c>
      <c r="F92">
        <v>28815</v>
      </c>
      <c r="G92" s="1">
        <f t="shared" si="24"/>
        <v>4.0216056134210572</v>
      </c>
      <c r="H92">
        <v>2390</v>
      </c>
      <c r="I92" s="1">
        <f t="shared" si="25"/>
        <v>44.46482357098386</v>
      </c>
      <c r="J92">
        <v>26425</v>
      </c>
      <c r="K92">
        <v>213</v>
      </c>
      <c r="L92" s="1">
        <f t="shared" si="26"/>
        <v>0.11273957158962795</v>
      </c>
      <c r="M92">
        <v>67</v>
      </c>
      <c r="N92" s="1">
        <f t="shared" si="27"/>
        <v>0.24567130525501019</v>
      </c>
      <c r="O92">
        <v>146</v>
      </c>
      <c r="P92">
        <v>24</v>
      </c>
      <c r="Q92" s="1">
        <f t="shared" si="28"/>
        <v>0</v>
      </c>
      <c r="R92">
        <v>0</v>
      </c>
      <c r="S92" s="1">
        <f t="shared" si="29"/>
        <v>4.0384324151508527E-2</v>
      </c>
      <c r="T92">
        <v>24</v>
      </c>
      <c r="U92">
        <v>303</v>
      </c>
      <c r="V92" s="1">
        <f t="shared" si="30"/>
        <v>2.6922882767672348E-2</v>
      </c>
      <c r="W92">
        <v>16</v>
      </c>
      <c r="X92" s="1">
        <f t="shared" si="31"/>
        <v>0.48292920964512276</v>
      </c>
      <c r="Y92">
        <v>287</v>
      </c>
      <c r="Z92">
        <v>78</v>
      </c>
      <c r="AA92" s="1">
        <f t="shared" si="32"/>
        <v>0</v>
      </c>
      <c r="AB92">
        <v>0</v>
      </c>
      <c r="AC92" s="1">
        <f t="shared" si="33"/>
        <v>0.13124905349240271</v>
      </c>
      <c r="AD92">
        <v>78</v>
      </c>
      <c r="AE92">
        <v>230</v>
      </c>
      <c r="AF92" s="1">
        <f t="shared" si="34"/>
        <v>3.1970923286610914E-2</v>
      </c>
      <c r="AG92">
        <v>19</v>
      </c>
      <c r="AH92" s="1">
        <f t="shared" si="35"/>
        <v>0.3550455164986791</v>
      </c>
      <c r="AI92">
        <v>211</v>
      </c>
      <c r="AJ92">
        <v>531</v>
      </c>
      <c r="AK92" s="1">
        <f t="shared" si="36"/>
        <v>0.21033502162244019</v>
      </c>
      <c r="AL92">
        <v>125</v>
      </c>
      <c r="AM92" s="1">
        <f t="shared" si="37"/>
        <v>0.68316815022968591</v>
      </c>
      <c r="AN92">
        <v>406</v>
      </c>
      <c r="AO92">
        <v>28370</v>
      </c>
      <c r="AP92" s="1">
        <f t="shared" si="38"/>
        <v>3.9879520099614667</v>
      </c>
      <c r="AQ92">
        <v>2370</v>
      </c>
      <c r="AR92" s="1">
        <f t="shared" si="39"/>
        <v>43.74968449746757</v>
      </c>
      <c r="AS92">
        <v>26000</v>
      </c>
      <c r="AT92">
        <v>865</v>
      </c>
      <c r="AU92" s="1">
        <f t="shared" si="40"/>
        <v>0.12620101297346412</v>
      </c>
      <c r="AV92">
        <v>75</v>
      </c>
      <c r="AW92" s="1">
        <f t="shared" si="41"/>
        <v>1.3293173366538222</v>
      </c>
      <c r="AX92">
        <v>790</v>
      </c>
      <c r="AY92">
        <v>115</v>
      </c>
      <c r="AZ92">
        <v>351</v>
      </c>
      <c r="BA92">
        <v>364</v>
      </c>
      <c r="BB92">
        <v>111</v>
      </c>
      <c r="BC92">
        <v>44</v>
      </c>
      <c r="BD92">
        <v>95</v>
      </c>
      <c r="BE92">
        <v>30</v>
      </c>
      <c r="BF92">
        <v>23</v>
      </c>
      <c r="BG92">
        <v>30</v>
      </c>
      <c r="BH92">
        <v>55</v>
      </c>
      <c r="BI92">
        <v>23</v>
      </c>
      <c r="BJ92">
        <v>55</v>
      </c>
      <c r="BK92">
        <v>52</v>
      </c>
      <c r="BL92">
        <v>23</v>
      </c>
      <c r="BM92">
        <v>52</v>
      </c>
      <c r="BN92">
        <v>94</v>
      </c>
      <c r="BO92">
        <v>21</v>
      </c>
      <c r="BP92">
        <v>92</v>
      </c>
      <c r="BQ92">
        <v>145</v>
      </c>
      <c r="BR92">
        <v>66</v>
      </c>
      <c r="BS92">
        <v>161</v>
      </c>
      <c r="BT92">
        <v>49</v>
      </c>
      <c r="BU92">
        <v>351</v>
      </c>
      <c r="BV92">
        <v>348</v>
      </c>
      <c r="BW92">
        <v>41</v>
      </c>
      <c r="BX92">
        <v>50</v>
      </c>
      <c r="BY92">
        <v>52</v>
      </c>
    </row>
    <row r="93" spans="1:77" x14ac:dyDescent="0.3">
      <c r="A93" t="s">
        <v>238</v>
      </c>
      <c r="B93" t="s">
        <v>239</v>
      </c>
      <c r="C93">
        <f t="shared" si="21"/>
        <v>2211</v>
      </c>
      <c r="D93">
        <f t="shared" si="22"/>
        <v>22078</v>
      </c>
      <c r="E93">
        <f t="shared" si="23"/>
        <v>24289</v>
      </c>
      <c r="F93">
        <v>11588</v>
      </c>
      <c r="G93" s="1">
        <f t="shared" si="24"/>
        <v>4.2406027419819674</v>
      </c>
      <c r="H93">
        <v>1030</v>
      </c>
      <c r="I93" s="1">
        <f t="shared" si="25"/>
        <v>43.468236650335548</v>
      </c>
      <c r="J93">
        <v>10558</v>
      </c>
      <c r="K93">
        <v>120</v>
      </c>
      <c r="L93" s="1">
        <f t="shared" si="26"/>
        <v>0.11116143110049817</v>
      </c>
      <c r="M93">
        <v>27</v>
      </c>
      <c r="N93" s="1">
        <f t="shared" si="27"/>
        <v>0.38288937379060484</v>
      </c>
      <c r="O93">
        <v>93</v>
      </c>
      <c r="P93">
        <v>40</v>
      </c>
      <c r="Q93" s="1">
        <f t="shared" si="28"/>
        <v>0</v>
      </c>
      <c r="R93">
        <v>0</v>
      </c>
      <c r="S93" s="1">
        <f t="shared" si="29"/>
        <v>0.16468360163036766</v>
      </c>
      <c r="T93">
        <v>40</v>
      </c>
      <c r="U93">
        <v>89</v>
      </c>
      <c r="V93" s="1">
        <f t="shared" si="30"/>
        <v>7.8224710774424638E-2</v>
      </c>
      <c r="W93">
        <v>19</v>
      </c>
      <c r="X93" s="1">
        <f t="shared" si="31"/>
        <v>0.2881963028531434</v>
      </c>
      <c r="Y93">
        <v>70</v>
      </c>
      <c r="Z93">
        <v>4</v>
      </c>
      <c r="AA93" s="1">
        <f t="shared" si="32"/>
        <v>0</v>
      </c>
      <c r="AB93">
        <v>0</v>
      </c>
      <c r="AC93" s="1">
        <f t="shared" si="33"/>
        <v>1.6468360163036766E-2</v>
      </c>
      <c r="AD93">
        <v>4</v>
      </c>
      <c r="AE93">
        <v>309</v>
      </c>
      <c r="AF93" s="1">
        <f t="shared" si="34"/>
        <v>9.0575980896702213E-2</v>
      </c>
      <c r="AG93">
        <v>22</v>
      </c>
      <c r="AH93" s="1">
        <f t="shared" si="35"/>
        <v>1.1816048416978879</v>
      </c>
      <c r="AI93">
        <v>287</v>
      </c>
      <c r="AJ93">
        <v>194</v>
      </c>
      <c r="AK93" s="1">
        <f t="shared" si="36"/>
        <v>0.14821524146733089</v>
      </c>
      <c r="AL93">
        <v>36</v>
      </c>
      <c r="AM93" s="1">
        <f t="shared" si="37"/>
        <v>0.6505002264399522</v>
      </c>
      <c r="AN93">
        <v>158</v>
      </c>
      <c r="AO93">
        <v>11142</v>
      </c>
      <c r="AP93" s="1">
        <f t="shared" si="38"/>
        <v>4.2159002017374121</v>
      </c>
      <c r="AQ93">
        <v>1024</v>
      </c>
      <c r="AR93" s="1">
        <f t="shared" si="39"/>
        <v>41.656717032401495</v>
      </c>
      <c r="AS93">
        <v>10118</v>
      </c>
      <c r="AT93">
        <v>803</v>
      </c>
      <c r="AU93" s="1">
        <f t="shared" si="40"/>
        <v>0.21820577216023715</v>
      </c>
      <c r="AV93">
        <v>53</v>
      </c>
      <c r="AW93" s="1">
        <f t="shared" si="41"/>
        <v>3.0878175305693936</v>
      </c>
      <c r="AX93">
        <v>750</v>
      </c>
      <c r="AY93">
        <v>166</v>
      </c>
      <c r="AZ93">
        <v>215</v>
      </c>
      <c r="BA93">
        <v>267</v>
      </c>
      <c r="BB93">
        <v>52</v>
      </c>
      <c r="BC93">
        <v>41</v>
      </c>
      <c r="BD93">
        <v>66</v>
      </c>
      <c r="BE93">
        <v>29</v>
      </c>
      <c r="BF93">
        <v>18</v>
      </c>
      <c r="BG93">
        <v>29</v>
      </c>
      <c r="BH93">
        <v>35</v>
      </c>
      <c r="BI93">
        <v>20</v>
      </c>
      <c r="BJ93">
        <v>31</v>
      </c>
      <c r="BK93">
        <v>7</v>
      </c>
      <c r="BL93">
        <v>18</v>
      </c>
      <c r="BM93">
        <v>7</v>
      </c>
      <c r="BN93">
        <v>149</v>
      </c>
      <c r="BO93">
        <v>24</v>
      </c>
      <c r="BP93">
        <v>139</v>
      </c>
      <c r="BQ93">
        <v>56</v>
      </c>
      <c r="BR93">
        <v>40</v>
      </c>
      <c r="BS93">
        <v>48</v>
      </c>
      <c r="BT93">
        <v>68</v>
      </c>
      <c r="BU93">
        <v>215</v>
      </c>
      <c r="BV93">
        <v>221</v>
      </c>
      <c r="BW93">
        <v>14</v>
      </c>
      <c r="BX93">
        <v>42</v>
      </c>
      <c r="BY93">
        <v>42</v>
      </c>
    </row>
    <row r="94" spans="1:77" x14ac:dyDescent="0.3">
      <c r="A94" t="s">
        <v>240</v>
      </c>
      <c r="B94" t="s">
        <v>241</v>
      </c>
      <c r="C94">
        <f t="shared" si="21"/>
        <v>799</v>
      </c>
      <c r="D94">
        <f t="shared" si="22"/>
        <v>5874</v>
      </c>
      <c r="E94">
        <f t="shared" si="23"/>
        <v>6673</v>
      </c>
      <c r="F94">
        <v>3269</v>
      </c>
      <c r="G94" s="1">
        <f t="shared" si="24"/>
        <v>5.7245616664169034</v>
      </c>
      <c r="H94">
        <v>382</v>
      </c>
      <c r="I94" s="1">
        <f t="shared" si="25"/>
        <v>43.26389929566912</v>
      </c>
      <c r="J94">
        <v>2887</v>
      </c>
      <c r="K94">
        <v>6</v>
      </c>
      <c r="L94" s="1">
        <f t="shared" si="26"/>
        <v>8.9914581147909484E-2</v>
      </c>
      <c r="M94">
        <v>6</v>
      </c>
      <c r="N94" s="1">
        <f t="shared" si="27"/>
        <v>0</v>
      </c>
      <c r="O94">
        <v>0</v>
      </c>
      <c r="P94">
        <v>31</v>
      </c>
      <c r="Q94" s="1">
        <f t="shared" si="28"/>
        <v>0.29971527049303165</v>
      </c>
      <c r="R94">
        <v>20</v>
      </c>
      <c r="S94" s="1">
        <f t="shared" si="29"/>
        <v>0.16484339877116738</v>
      </c>
      <c r="T94">
        <v>11</v>
      </c>
      <c r="U94">
        <v>5</v>
      </c>
      <c r="V94" s="1">
        <f t="shared" si="30"/>
        <v>0</v>
      </c>
      <c r="W94">
        <v>0</v>
      </c>
      <c r="X94" s="1">
        <f t="shared" si="31"/>
        <v>7.4928817623257912E-2</v>
      </c>
      <c r="Y94">
        <v>5</v>
      </c>
      <c r="Z94">
        <v>0</v>
      </c>
      <c r="AA94" s="1">
        <f t="shared" si="32"/>
        <v>0</v>
      </c>
      <c r="AB94">
        <v>0</v>
      </c>
      <c r="AC94" s="1">
        <f t="shared" si="33"/>
        <v>0</v>
      </c>
      <c r="AD94">
        <v>0</v>
      </c>
      <c r="AE94">
        <v>22</v>
      </c>
      <c r="AF94" s="1">
        <f t="shared" si="34"/>
        <v>0</v>
      </c>
      <c r="AG94">
        <v>0</v>
      </c>
      <c r="AH94" s="1">
        <f t="shared" si="35"/>
        <v>0.32968679754233476</v>
      </c>
      <c r="AI94">
        <v>22</v>
      </c>
      <c r="AJ94">
        <v>49</v>
      </c>
      <c r="AK94" s="1">
        <f t="shared" si="36"/>
        <v>0.13487187172186424</v>
      </c>
      <c r="AL94">
        <v>9</v>
      </c>
      <c r="AM94" s="1">
        <f t="shared" si="37"/>
        <v>0.5994305409860633</v>
      </c>
      <c r="AN94">
        <v>40</v>
      </c>
      <c r="AO94">
        <v>3230</v>
      </c>
      <c r="AP94" s="1">
        <f t="shared" si="38"/>
        <v>5.6496328487936465</v>
      </c>
      <c r="AQ94">
        <v>377</v>
      </c>
      <c r="AR94" s="1">
        <f t="shared" si="39"/>
        <v>42.754383335830958</v>
      </c>
      <c r="AS94">
        <v>2853</v>
      </c>
      <c r="AT94">
        <v>61</v>
      </c>
      <c r="AU94" s="1">
        <f t="shared" si="40"/>
        <v>7.4928817623257912E-2</v>
      </c>
      <c r="AV94">
        <v>5</v>
      </c>
      <c r="AW94" s="1">
        <f t="shared" si="41"/>
        <v>0.83920275738048855</v>
      </c>
      <c r="AX94">
        <v>56</v>
      </c>
      <c r="AY94">
        <v>43</v>
      </c>
      <c r="AZ94">
        <v>76</v>
      </c>
      <c r="BA94">
        <v>84</v>
      </c>
      <c r="BB94">
        <v>11</v>
      </c>
      <c r="BC94">
        <v>11</v>
      </c>
      <c r="BD94">
        <v>14</v>
      </c>
      <c r="BE94">
        <v>28</v>
      </c>
      <c r="BF94">
        <v>26</v>
      </c>
      <c r="BG94">
        <v>16</v>
      </c>
      <c r="BH94">
        <v>12</v>
      </c>
      <c r="BI94">
        <v>14</v>
      </c>
      <c r="BJ94">
        <v>12</v>
      </c>
      <c r="BK94">
        <v>14</v>
      </c>
      <c r="BL94">
        <v>14</v>
      </c>
      <c r="BM94">
        <v>14</v>
      </c>
      <c r="BN94">
        <v>20</v>
      </c>
      <c r="BO94">
        <v>14</v>
      </c>
      <c r="BP94">
        <v>20</v>
      </c>
      <c r="BQ94">
        <v>36</v>
      </c>
      <c r="BR94">
        <v>9</v>
      </c>
      <c r="BS94">
        <v>36</v>
      </c>
      <c r="BT94">
        <v>35</v>
      </c>
      <c r="BU94">
        <v>77</v>
      </c>
      <c r="BV94">
        <v>85</v>
      </c>
      <c r="BW94">
        <v>19</v>
      </c>
      <c r="BX94">
        <v>7</v>
      </c>
      <c r="BY94">
        <v>18</v>
      </c>
    </row>
    <row r="95" spans="1:77" x14ac:dyDescent="0.3">
      <c r="A95" t="s">
        <v>242</v>
      </c>
      <c r="B95" t="s">
        <v>243</v>
      </c>
      <c r="C95">
        <f t="shared" si="21"/>
        <v>4932</v>
      </c>
      <c r="D95">
        <f t="shared" si="22"/>
        <v>34535</v>
      </c>
      <c r="E95">
        <f t="shared" si="23"/>
        <v>39467</v>
      </c>
      <c r="F95">
        <v>18597</v>
      </c>
      <c r="G95" s="1">
        <f t="shared" si="24"/>
        <v>6.0278207109737245</v>
      </c>
      <c r="H95">
        <v>2379</v>
      </c>
      <c r="I95" s="1">
        <f t="shared" si="25"/>
        <v>41.092558339878885</v>
      </c>
      <c r="J95">
        <v>16218</v>
      </c>
      <c r="K95">
        <v>701</v>
      </c>
      <c r="L95" s="1">
        <f t="shared" si="26"/>
        <v>0.19256594116603745</v>
      </c>
      <c r="M95">
        <v>76</v>
      </c>
      <c r="N95" s="1">
        <f t="shared" si="27"/>
        <v>1.5836014898522817</v>
      </c>
      <c r="O95">
        <v>625</v>
      </c>
      <c r="P95">
        <v>45</v>
      </c>
      <c r="Q95" s="1">
        <f t="shared" si="28"/>
        <v>6.0810297210327616E-2</v>
      </c>
      <c r="R95">
        <v>24</v>
      </c>
      <c r="S95" s="1">
        <f t="shared" si="29"/>
        <v>5.3209010059036659E-2</v>
      </c>
      <c r="T95">
        <v>21</v>
      </c>
      <c r="U95">
        <v>391</v>
      </c>
      <c r="V95" s="1">
        <f t="shared" si="30"/>
        <v>0</v>
      </c>
      <c r="W95">
        <v>0</v>
      </c>
      <c r="X95" s="1">
        <f t="shared" si="31"/>
        <v>0.99070109205158741</v>
      </c>
      <c r="Y95">
        <v>391</v>
      </c>
      <c r="Z95">
        <v>2</v>
      </c>
      <c r="AA95" s="1">
        <f t="shared" si="32"/>
        <v>0</v>
      </c>
      <c r="AB95">
        <v>0</v>
      </c>
      <c r="AC95" s="1">
        <f t="shared" si="33"/>
        <v>5.0675247675273007E-3</v>
      </c>
      <c r="AD95">
        <v>2</v>
      </c>
      <c r="AE95">
        <v>341</v>
      </c>
      <c r="AF95" s="1">
        <f t="shared" si="34"/>
        <v>4.5607722907745715E-2</v>
      </c>
      <c r="AG95">
        <v>18</v>
      </c>
      <c r="AH95" s="1">
        <f t="shared" si="35"/>
        <v>0.81840524995565911</v>
      </c>
      <c r="AI95">
        <v>323</v>
      </c>
      <c r="AJ95">
        <v>426</v>
      </c>
      <c r="AK95" s="1">
        <f t="shared" si="36"/>
        <v>9.121544581549143E-2</v>
      </c>
      <c r="AL95">
        <v>36</v>
      </c>
      <c r="AM95" s="1">
        <f t="shared" si="37"/>
        <v>0.98816732966782383</v>
      </c>
      <c r="AN95">
        <v>390</v>
      </c>
      <c r="AO95">
        <v>18020</v>
      </c>
      <c r="AP95" s="1">
        <f t="shared" si="38"/>
        <v>5.7491068487597232</v>
      </c>
      <c r="AQ95">
        <v>2269</v>
      </c>
      <c r="AR95" s="1">
        <f t="shared" si="39"/>
        <v>39.90929130666126</v>
      </c>
      <c r="AS95">
        <v>15751</v>
      </c>
      <c r="AT95">
        <v>944</v>
      </c>
      <c r="AU95" s="1">
        <f t="shared" si="40"/>
        <v>0.32938910988927456</v>
      </c>
      <c r="AV95">
        <v>130</v>
      </c>
      <c r="AW95" s="1">
        <f t="shared" si="41"/>
        <v>2.0624825803836115</v>
      </c>
      <c r="AX95">
        <v>814</v>
      </c>
      <c r="AY95">
        <v>307</v>
      </c>
      <c r="AZ95">
        <v>366</v>
      </c>
      <c r="BA95">
        <v>427</v>
      </c>
      <c r="BB95">
        <v>97</v>
      </c>
      <c r="BC95">
        <v>49</v>
      </c>
      <c r="BD95">
        <v>109</v>
      </c>
      <c r="BE95">
        <v>31</v>
      </c>
      <c r="BF95">
        <v>21</v>
      </c>
      <c r="BG95">
        <v>23</v>
      </c>
      <c r="BH95">
        <v>66</v>
      </c>
      <c r="BI95">
        <v>21</v>
      </c>
      <c r="BJ95">
        <v>66</v>
      </c>
      <c r="BK95">
        <v>3</v>
      </c>
      <c r="BL95">
        <v>21</v>
      </c>
      <c r="BM95">
        <v>3</v>
      </c>
      <c r="BN95">
        <v>154</v>
      </c>
      <c r="BO95">
        <v>31</v>
      </c>
      <c r="BP95">
        <v>155</v>
      </c>
      <c r="BQ95">
        <v>124</v>
      </c>
      <c r="BR95">
        <v>23</v>
      </c>
      <c r="BS95">
        <v>123</v>
      </c>
      <c r="BT95">
        <v>211</v>
      </c>
      <c r="BU95">
        <v>355</v>
      </c>
      <c r="BV95">
        <v>362</v>
      </c>
      <c r="BW95">
        <v>54</v>
      </c>
      <c r="BX95">
        <v>96</v>
      </c>
      <c r="BY95">
        <v>108</v>
      </c>
    </row>
    <row r="96" spans="1:77" x14ac:dyDescent="0.3">
      <c r="A96" t="s">
        <v>244</v>
      </c>
      <c r="B96" t="s">
        <v>245</v>
      </c>
      <c r="C96">
        <f t="shared" si="21"/>
        <v>1260</v>
      </c>
      <c r="D96">
        <f t="shared" si="22"/>
        <v>10265</v>
      </c>
      <c r="E96">
        <f t="shared" si="23"/>
        <v>11525</v>
      </c>
      <c r="F96">
        <v>5512</v>
      </c>
      <c r="G96" s="1">
        <f t="shared" si="24"/>
        <v>4.919739696312365</v>
      </c>
      <c r="H96">
        <v>567</v>
      </c>
      <c r="I96" s="1">
        <f t="shared" si="25"/>
        <v>42.906724511930591</v>
      </c>
      <c r="J96">
        <v>4945</v>
      </c>
      <c r="K96">
        <v>139</v>
      </c>
      <c r="L96" s="1">
        <f t="shared" si="26"/>
        <v>0.5900216919739697</v>
      </c>
      <c r="M96">
        <v>68</v>
      </c>
      <c r="N96" s="1">
        <f t="shared" si="27"/>
        <v>0.61605206073752705</v>
      </c>
      <c r="O96">
        <v>71</v>
      </c>
      <c r="P96">
        <v>31</v>
      </c>
      <c r="Q96" s="1">
        <f t="shared" si="28"/>
        <v>0.25162689804772237</v>
      </c>
      <c r="R96">
        <v>29</v>
      </c>
      <c r="S96" s="1">
        <f t="shared" si="29"/>
        <v>1.735357917570499E-2</v>
      </c>
      <c r="T96">
        <v>2</v>
      </c>
      <c r="U96">
        <v>83</v>
      </c>
      <c r="V96" s="1">
        <f t="shared" si="30"/>
        <v>0</v>
      </c>
      <c r="W96">
        <v>0</v>
      </c>
      <c r="X96" s="1">
        <f t="shared" si="31"/>
        <v>0.72017353579175702</v>
      </c>
      <c r="Y96">
        <v>83</v>
      </c>
      <c r="Z96">
        <v>0</v>
      </c>
      <c r="AA96" s="1">
        <f t="shared" si="32"/>
        <v>0</v>
      </c>
      <c r="AB96">
        <v>0</v>
      </c>
      <c r="AC96" s="1">
        <f t="shared" si="33"/>
        <v>0</v>
      </c>
      <c r="AD96">
        <v>0</v>
      </c>
      <c r="AE96">
        <v>71</v>
      </c>
      <c r="AF96" s="1">
        <f t="shared" si="34"/>
        <v>6.9414316702819959E-2</v>
      </c>
      <c r="AG96">
        <v>8</v>
      </c>
      <c r="AH96" s="1">
        <f t="shared" si="35"/>
        <v>0.54663774403470722</v>
      </c>
      <c r="AI96">
        <v>63</v>
      </c>
      <c r="AJ96">
        <v>61</v>
      </c>
      <c r="AK96" s="1">
        <f t="shared" si="36"/>
        <v>0.11279826464208242</v>
      </c>
      <c r="AL96">
        <v>13</v>
      </c>
      <c r="AM96" s="1">
        <f t="shared" si="37"/>
        <v>0.41648590021691972</v>
      </c>
      <c r="AN96">
        <v>48</v>
      </c>
      <c r="AO96">
        <v>5313</v>
      </c>
      <c r="AP96" s="1">
        <f t="shared" si="38"/>
        <v>4.7375271149674623</v>
      </c>
      <c r="AQ96">
        <v>546</v>
      </c>
      <c r="AR96" s="1">
        <f t="shared" si="39"/>
        <v>41.362255965292846</v>
      </c>
      <c r="AS96">
        <v>4767</v>
      </c>
      <c r="AT96">
        <v>315</v>
      </c>
      <c r="AU96" s="1">
        <f t="shared" si="40"/>
        <v>0.25162689804772237</v>
      </c>
      <c r="AV96">
        <v>29</v>
      </c>
      <c r="AW96" s="1">
        <f t="shared" si="41"/>
        <v>2.4815618221258133</v>
      </c>
      <c r="AX96">
        <v>286</v>
      </c>
      <c r="AY96">
        <v>76</v>
      </c>
      <c r="AZ96">
        <v>146</v>
      </c>
      <c r="BA96">
        <v>147</v>
      </c>
      <c r="BB96">
        <v>49</v>
      </c>
      <c r="BC96">
        <v>50</v>
      </c>
      <c r="BD96">
        <v>38</v>
      </c>
      <c r="BE96">
        <v>47</v>
      </c>
      <c r="BF96">
        <v>47</v>
      </c>
      <c r="BG96">
        <v>3</v>
      </c>
      <c r="BH96">
        <v>25</v>
      </c>
      <c r="BI96">
        <v>16</v>
      </c>
      <c r="BJ96">
        <v>25</v>
      </c>
      <c r="BK96">
        <v>16</v>
      </c>
      <c r="BL96">
        <v>16</v>
      </c>
      <c r="BM96">
        <v>16</v>
      </c>
      <c r="BN96">
        <v>48</v>
      </c>
      <c r="BO96">
        <v>10</v>
      </c>
      <c r="BP96">
        <v>45</v>
      </c>
      <c r="BQ96">
        <v>48</v>
      </c>
      <c r="BR96">
        <v>31</v>
      </c>
      <c r="BS96">
        <v>32</v>
      </c>
      <c r="BT96">
        <v>55</v>
      </c>
      <c r="BU96">
        <v>143</v>
      </c>
      <c r="BV96">
        <v>143</v>
      </c>
      <c r="BW96">
        <v>19</v>
      </c>
      <c r="BX96">
        <v>27</v>
      </c>
      <c r="BY96">
        <v>32</v>
      </c>
    </row>
    <row r="97" spans="1:77" x14ac:dyDescent="0.3">
      <c r="A97" t="s">
        <v>246</v>
      </c>
      <c r="B97" t="s">
        <v>247</v>
      </c>
      <c r="C97">
        <f t="shared" si="21"/>
        <v>2139</v>
      </c>
      <c r="D97">
        <f t="shared" si="22"/>
        <v>21909</v>
      </c>
      <c r="E97">
        <f t="shared" si="23"/>
        <v>24048</v>
      </c>
      <c r="F97">
        <v>11688</v>
      </c>
      <c r="G97" s="1">
        <f t="shared" si="24"/>
        <v>4.436959414504325</v>
      </c>
      <c r="H97">
        <v>1067</v>
      </c>
      <c r="I97" s="1">
        <f t="shared" si="25"/>
        <v>44.165834996673318</v>
      </c>
      <c r="J97">
        <v>10621</v>
      </c>
      <c r="K97">
        <v>91</v>
      </c>
      <c r="L97" s="1">
        <f t="shared" si="26"/>
        <v>4.1583499667332E-3</v>
      </c>
      <c r="M97">
        <v>1</v>
      </c>
      <c r="N97" s="1">
        <f t="shared" si="27"/>
        <v>0.37425149700598803</v>
      </c>
      <c r="O97">
        <v>90</v>
      </c>
      <c r="P97">
        <v>27</v>
      </c>
      <c r="Q97" s="1">
        <f t="shared" si="28"/>
        <v>0</v>
      </c>
      <c r="R97">
        <v>0</v>
      </c>
      <c r="S97" s="1">
        <f t="shared" si="29"/>
        <v>0.1122754491017964</v>
      </c>
      <c r="T97">
        <v>27</v>
      </c>
      <c r="U97">
        <v>179</v>
      </c>
      <c r="V97" s="1">
        <f t="shared" si="30"/>
        <v>0</v>
      </c>
      <c r="W97">
        <v>0</v>
      </c>
      <c r="X97" s="1">
        <f t="shared" si="31"/>
        <v>0.74434464404524281</v>
      </c>
      <c r="Y97">
        <v>179</v>
      </c>
      <c r="Z97">
        <v>0</v>
      </c>
      <c r="AA97" s="1">
        <f t="shared" si="32"/>
        <v>0</v>
      </c>
      <c r="AB97">
        <v>0</v>
      </c>
      <c r="AC97" s="1">
        <f t="shared" si="33"/>
        <v>0</v>
      </c>
      <c r="AD97">
        <v>0</v>
      </c>
      <c r="AE97">
        <v>110</v>
      </c>
      <c r="AF97" s="1">
        <f t="shared" si="34"/>
        <v>0</v>
      </c>
      <c r="AG97">
        <v>0</v>
      </c>
      <c r="AH97" s="1">
        <f t="shared" si="35"/>
        <v>0.45741849634065207</v>
      </c>
      <c r="AI97">
        <v>110</v>
      </c>
      <c r="AJ97">
        <v>116</v>
      </c>
      <c r="AK97" s="1">
        <f t="shared" si="36"/>
        <v>1.66333998669328E-2</v>
      </c>
      <c r="AL97">
        <v>4</v>
      </c>
      <c r="AM97" s="1">
        <f t="shared" si="37"/>
        <v>0.46573519627411841</v>
      </c>
      <c r="AN97">
        <v>112</v>
      </c>
      <c r="AO97">
        <v>11567</v>
      </c>
      <c r="AP97" s="1">
        <f t="shared" si="38"/>
        <v>4.3288423153692612</v>
      </c>
      <c r="AQ97">
        <v>1041</v>
      </c>
      <c r="AR97" s="1">
        <f t="shared" si="39"/>
        <v>43.770791749833663</v>
      </c>
      <c r="AS97">
        <v>10526</v>
      </c>
      <c r="AT97">
        <v>270</v>
      </c>
      <c r="AU97" s="1">
        <f t="shared" si="40"/>
        <v>0.1081170991350632</v>
      </c>
      <c r="AV97">
        <v>26</v>
      </c>
      <c r="AW97" s="1">
        <f t="shared" si="41"/>
        <v>1.0146373918829008</v>
      </c>
      <c r="AX97">
        <v>244</v>
      </c>
      <c r="AY97">
        <v>53</v>
      </c>
      <c r="AZ97">
        <v>174</v>
      </c>
      <c r="BA97">
        <v>182</v>
      </c>
      <c r="BB97">
        <v>55</v>
      </c>
      <c r="BC97">
        <v>2</v>
      </c>
      <c r="BD97">
        <v>55</v>
      </c>
      <c r="BE97">
        <v>32</v>
      </c>
      <c r="BF97">
        <v>18</v>
      </c>
      <c r="BG97">
        <v>32</v>
      </c>
      <c r="BH97">
        <v>77</v>
      </c>
      <c r="BI97">
        <v>18</v>
      </c>
      <c r="BJ97">
        <v>77</v>
      </c>
      <c r="BK97">
        <v>18</v>
      </c>
      <c r="BL97">
        <v>18</v>
      </c>
      <c r="BM97">
        <v>18</v>
      </c>
      <c r="BN97">
        <v>50</v>
      </c>
      <c r="BO97">
        <v>18</v>
      </c>
      <c r="BP97">
        <v>50</v>
      </c>
      <c r="BQ97">
        <v>61</v>
      </c>
      <c r="BR97">
        <v>8</v>
      </c>
      <c r="BS97">
        <v>60</v>
      </c>
      <c r="BT97">
        <v>12</v>
      </c>
      <c r="BU97">
        <v>173</v>
      </c>
      <c r="BV97">
        <v>175</v>
      </c>
      <c r="BW97">
        <v>8</v>
      </c>
      <c r="BX97">
        <v>27</v>
      </c>
      <c r="BY97">
        <v>28</v>
      </c>
    </row>
    <row r="98" spans="1:77" x14ac:dyDescent="0.3">
      <c r="A98" t="s">
        <v>248</v>
      </c>
      <c r="B98" t="s">
        <v>249</v>
      </c>
      <c r="C98">
        <f t="shared" si="21"/>
        <v>11882</v>
      </c>
      <c r="D98">
        <f t="shared" si="22"/>
        <v>101260</v>
      </c>
      <c r="E98">
        <f t="shared" si="23"/>
        <v>113142</v>
      </c>
      <c r="F98">
        <v>50147</v>
      </c>
      <c r="G98" s="1">
        <f t="shared" si="24"/>
        <v>4.7144296547701119</v>
      </c>
      <c r="H98">
        <v>5334</v>
      </c>
      <c r="I98" s="1">
        <f t="shared" si="25"/>
        <v>39.60774955365823</v>
      </c>
      <c r="J98">
        <v>44813</v>
      </c>
      <c r="K98">
        <v>2597</v>
      </c>
      <c r="L98" s="1">
        <f t="shared" si="26"/>
        <v>0.1608598044934684</v>
      </c>
      <c r="M98">
        <v>182</v>
      </c>
      <c r="N98" s="1">
        <f t="shared" si="27"/>
        <v>2.1344858673171765</v>
      </c>
      <c r="O98">
        <v>2415</v>
      </c>
      <c r="P98">
        <v>1147</v>
      </c>
      <c r="Q98" s="1">
        <f t="shared" si="28"/>
        <v>0.23775432642166483</v>
      </c>
      <c r="R98">
        <v>269</v>
      </c>
      <c r="S98" s="1">
        <f t="shared" si="29"/>
        <v>0.77601597991903981</v>
      </c>
      <c r="T98">
        <v>878</v>
      </c>
      <c r="U98">
        <v>1775</v>
      </c>
      <c r="V98" s="1">
        <f t="shared" si="30"/>
        <v>7.6010676848561984E-2</v>
      </c>
      <c r="W98">
        <v>86</v>
      </c>
      <c r="X98" s="1">
        <f t="shared" si="31"/>
        <v>1.4928143395025719</v>
      </c>
      <c r="Y98">
        <v>1689</v>
      </c>
      <c r="Z98">
        <v>166</v>
      </c>
      <c r="AA98" s="1">
        <f t="shared" si="32"/>
        <v>8.8384507963444169E-4</v>
      </c>
      <c r="AB98">
        <v>1</v>
      </c>
      <c r="AC98" s="1">
        <f t="shared" si="33"/>
        <v>0.14583443813968286</v>
      </c>
      <c r="AD98">
        <v>165</v>
      </c>
      <c r="AE98">
        <v>1782</v>
      </c>
      <c r="AF98" s="1">
        <f t="shared" si="34"/>
        <v>0.10959678987467077</v>
      </c>
      <c r="AG98">
        <v>124</v>
      </c>
      <c r="AH98" s="1">
        <f t="shared" si="35"/>
        <v>1.4654151420339043</v>
      </c>
      <c r="AI98">
        <v>1658</v>
      </c>
      <c r="AJ98">
        <v>2311</v>
      </c>
      <c r="AK98" s="1">
        <f t="shared" si="36"/>
        <v>0.26515352389033253</v>
      </c>
      <c r="AL98">
        <v>300</v>
      </c>
      <c r="AM98" s="1">
        <f t="shared" si="37"/>
        <v>1.7774124551448622</v>
      </c>
      <c r="AN98">
        <v>2011</v>
      </c>
      <c r="AO98">
        <v>43580</v>
      </c>
      <c r="AP98" s="1">
        <f t="shared" si="38"/>
        <v>4.342330876244012</v>
      </c>
      <c r="AQ98">
        <v>4913</v>
      </c>
      <c r="AR98" s="1">
        <f t="shared" si="39"/>
        <v>34.17563769422496</v>
      </c>
      <c r="AS98">
        <v>38667</v>
      </c>
      <c r="AT98">
        <v>9637</v>
      </c>
      <c r="AU98" s="1">
        <f t="shared" si="40"/>
        <v>0.59482773859397919</v>
      </c>
      <c r="AV98">
        <v>673</v>
      </c>
      <c r="AW98" s="1">
        <f t="shared" si="41"/>
        <v>7.9227872938431352</v>
      </c>
      <c r="AX98">
        <v>8964</v>
      </c>
      <c r="AY98">
        <v>532</v>
      </c>
      <c r="AZ98">
        <v>510</v>
      </c>
      <c r="BA98">
        <v>724</v>
      </c>
      <c r="BB98">
        <v>285</v>
      </c>
      <c r="BC98">
        <v>86</v>
      </c>
      <c r="BD98">
        <v>293</v>
      </c>
      <c r="BE98">
        <v>170</v>
      </c>
      <c r="BF98">
        <v>94</v>
      </c>
      <c r="BG98">
        <v>144</v>
      </c>
      <c r="BH98">
        <v>146</v>
      </c>
      <c r="BI98">
        <v>57</v>
      </c>
      <c r="BJ98">
        <v>157</v>
      </c>
      <c r="BK98">
        <v>65</v>
      </c>
      <c r="BL98">
        <v>3</v>
      </c>
      <c r="BM98">
        <v>65</v>
      </c>
      <c r="BN98">
        <v>419</v>
      </c>
      <c r="BO98">
        <v>88</v>
      </c>
      <c r="BP98">
        <v>389</v>
      </c>
      <c r="BQ98">
        <v>525</v>
      </c>
      <c r="BR98">
        <v>142</v>
      </c>
      <c r="BS98">
        <v>485</v>
      </c>
      <c r="BT98">
        <v>211</v>
      </c>
      <c r="BU98">
        <v>493</v>
      </c>
      <c r="BV98">
        <v>529</v>
      </c>
      <c r="BW98">
        <v>29</v>
      </c>
      <c r="BX98">
        <v>159</v>
      </c>
      <c r="BY98">
        <v>162</v>
      </c>
    </row>
    <row r="99" spans="1:77" x14ac:dyDescent="0.3">
      <c r="A99" t="s">
        <v>250</v>
      </c>
      <c r="B99" t="s">
        <v>251</v>
      </c>
      <c r="C99">
        <f t="shared" si="21"/>
        <v>885</v>
      </c>
      <c r="D99">
        <f t="shared" si="22"/>
        <v>7635</v>
      </c>
      <c r="E99">
        <f t="shared" si="23"/>
        <v>8520</v>
      </c>
      <c r="F99">
        <v>4129</v>
      </c>
      <c r="G99" s="1">
        <f t="shared" si="24"/>
        <v>5.023474178403756</v>
      </c>
      <c r="H99">
        <v>428</v>
      </c>
      <c r="I99" s="1">
        <f t="shared" si="25"/>
        <v>43.438967136150239</v>
      </c>
      <c r="J99">
        <v>3701</v>
      </c>
      <c r="K99">
        <v>40</v>
      </c>
      <c r="L99" s="1">
        <f t="shared" si="26"/>
        <v>0</v>
      </c>
      <c r="M99">
        <v>0</v>
      </c>
      <c r="N99" s="1">
        <f t="shared" si="27"/>
        <v>0.46948356807511737</v>
      </c>
      <c r="O99">
        <v>40</v>
      </c>
      <c r="P99">
        <v>0</v>
      </c>
      <c r="Q99" s="1">
        <f t="shared" si="28"/>
        <v>0</v>
      </c>
      <c r="R99">
        <v>0</v>
      </c>
      <c r="S99" s="1">
        <f t="shared" si="29"/>
        <v>0</v>
      </c>
      <c r="T99">
        <v>0</v>
      </c>
      <c r="U99">
        <v>17</v>
      </c>
      <c r="V99" s="1">
        <f t="shared" si="30"/>
        <v>0</v>
      </c>
      <c r="W99">
        <v>0</v>
      </c>
      <c r="X99" s="1">
        <f t="shared" si="31"/>
        <v>0.1995305164319249</v>
      </c>
      <c r="Y99">
        <v>17</v>
      </c>
      <c r="Z99">
        <v>2</v>
      </c>
      <c r="AA99" s="1">
        <f t="shared" si="32"/>
        <v>2.3474178403755867E-2</v>
      </c>
      <c r="AB99">
        <v>2</v>
      </c>
      <c r="AC99" s="1">
        <f t="shared" si="33"/>
        <v>0</v>
      </c>
      <c r="AD99">
        <v>0</v>
      </c>
      <c r="AE99">
        <v>39</v>
      </c>
      <c r="AF99" s="1">
        <f t="shared" si="34"/>
        <v>0</v>
      </c>
      <c r="AG99">
        <v>0</v>
      </c>
      <c r="AH99" s="1">
        <f t="shared" si="35"/>
        <v>0.45774647887323944</v>
      </c>
      <c r="AI99">
        <v>39</v>
      </c>
      <c r="AJ99">
        <v>99</v>
      </c>
      <c r="AK99" s="1">
        <f t="shared" si="36"/>
        <v>0.18779342723004694</v>
      </c>
      <c r="AL99">
        <v>16</v>
      </c>
      <c r="AM99" s="1">
        <f t="shared" si="37"/>
        <v>0.9741784037558685</v>
      </c>
      <c r="AN99">
        <v>83</v>
      </c>
      <c r="AO99">
        <v>4070</v>
      </c>
      <c r="AP99" s="1">
        <f t="shared" si="38"/>
        <v>5.023474178403756</v>
      </c>
      <c r="AQ99">
        <v>428</v>
      </c>
      <c r="AR99" s="1">
        <f t="shared" si="39"/>
        <v>42.746478873239433</v>
      </c>
      <c r="AS99">
        <v>3642</v>
      </c>
      <c r="AT99">
        <v>124</v>
      </c>
      <c r="AU99" s="1">
        <f t="shared" si="40"/>
        <v>0.12910798122065728</v>
      </c>
      <c r="AV99">
        <v>11</v>
      </c>
      <c r="AW99" s="1">
        <f t="shared" si="41"/>
        <v>1.3262910798122065</v>
      </c>
      <c r="AX99">
        <v>113</v>
      </c>
      <c r="AY99">
        <v>34</v>
      </c>
      <c r="AZ99">
        <v>82</v>
      </c>
      <c r="BA99">
        <v>84</v>
      </c>
      <c r="BB99">
        <v>25</v>
      </c>
      <c r="BC99">
        <v>14</v>
      </c>
      <c r="BD99">
        <v>25</v>
      </c>
      <c r="BE99">
        <v>14</v>
      </c>
      <c r="BF99">
        <v>14</v>
      </c>
      <c r="BG99">
        <v>14</v>
      </c>
      <c r="BH99">
        <v>13</v>
      </c>
      <c r="BI99">
        <v>14</v>
      </c>
      <c r="BJ99">
        <v>13</v>
      </c>
      <c r="BK99">
        <v>3</v>
      </c>
      <c r="BL99">
        <v>3</v>
      </c>
      <c r="BM99">
        <v>14</v>
      </c>
      <c r="BN99">
        <v>29</v>
      </c>
      <c r="BO99">
        <v>14</v>
      </c>
      <c r="BP99">
        <v>29</v>
      </c>
      <c r="BQ99">
        <v>57</v>
      </c>
      <c r="BR99">
        <v>12</v>
      </c>
      <c r="BS99">
        <v>53</v>
      </c>
      <c r="BT99">
        <v>17</v>
      </c>
      <c r="BU99">
        <v>82</v>
      </c>
      <c r="BV99">
        <v>83</v>
      </c>
      <c r="BW99">
        <v>11</v>
      </c>
      <c r="BX99">
        <v>13</v>
      </c>
      <c r="BY99">
        <v>18</v>
      </c>
    </row>
    <row r="100" spans="1:77" x14ac:dyDescent="0.3">
      <c r="A100" t="s">
        <v>252</v>
      </c>
      <c r="B100" t="s">
        <v>253</v>
      </c>
      <c r="C100">
        <f t="shared" si="21"/>
        <v>1477</v>
      </c>
      <c r="D100">
        <f t="shared" si="22"/>
        <v>11966</v>
      </c>
      <c r="E100">
        <f t="shared" si="23"/>
        <v>13443</v>
      </c>
      <c r="F100">
        <v>6325</v>
      </c>
      <c r="G100" s="1">
        <f t="shared" si="24"/>
        <v>5.2220486498549432</v>
      </c>
      <c r="H100">
        <v>702</v>
      </c>
      <c r="I100" s="1">
        <f t="shared" si="25"/>
        <v>41.828460909023285</v>
      </c>
      <c r="J100">
        <v>5623</v>
      </c>
      <c r="K100">
        <v>2</v>
      </c>
      <c r="L100" s="1">
        <f t="shared" si="26"/>
        <v>0</v>
      </c>
      <c r="M100">
        <v>0</v>
      </c>
      <c r="N100" s="1">
        <f t="shared" si="27"/>
        <v>1.4877631481068215E-2</v>
      </c>
      <c r="O100">
        <v>2</v>
      </c>
      <c r="P100">
        <v>1</v>
      </c>
      <c r="Q100" s="1">
        <f t="shared" si="28"/>
        <v>0</v>
      </c>
      <c r="R100">
        <v>0</v>
      </c>
      <c r="S100" s="1">
        <f t="shared" si="29"/>
        <v>7.4388157405341077E-3</v>
      </c>
      <c r="T100">
        <v>1</v>
      </c>
      <c r="U100">
        <v>9</v>
      </c>
      <c r="V100" s="1">
        <f t="shared" si="30"/>
        <v>0</v>
      </c>
      <c r="W100">
        <v>0</v>
      </c>
      <c r="X100" s="1">
        <f t="shared" si="31"/>
        <v>6.6949341664806969E-2</v>
      </c>
      <c r="Y100">
        <v>9</v>
      </c>
      <c r="Z100">
        <v>0</v>
      </c>
      <c r="AA100" s="1">
        <f t="shared" si="32"/>
        <v>0</v>
      </c>
      <c r="AB100">
        <v>0</v>
      </c>
      <c r="AC100" s="1">
        <f t="shared" si="33"/>
        <v>0</v>
      </c>
      <c r="AD100">
        <v>0</v>
      </c>
      <c r="AE100">
        <v>191</v>
      </c>
      <c r="AF100" s="1">
        <f t="shared" si="34"/>
        <v>0.23060328795655732</v>
      </c>
      <c r="AG100">
        <v>31</v>
      </c>
      <c r="AH100" s="1">
        <f t="shared" si="35"/>
        <v>1.190210518485457</v>
      </c>
      <c r="AI100">
        <v>160</v>
      </c>
      <c r="AJ100">
        <v>240</v>
      </c>
      <c r="AK100" s="1">
        <f t="shared" si="36"/>
        <v>8.1826973145875184E-2</v>
      </c>
      <c r="AL100">
        <v>11</v>
      </c>
      <c r="AM100" s="1">
        <f t="shared" si="37"/>
        <v>1.7034888045823104</v>
      </c>
      <c r="AN100">
        <v>229</v>
      </c>
      <c r="AO100">
        <v>5857</v>
      </c>
      <c r="AP100" s="1">
        <f t="shared" si="38"/>
        <v>5.2146098341144089</v>
      </c>
      <c r="AQ100">
        <v>701</v>
      </c>
      <c r="AR100" s="1">
        <f t="shared" si="39"/>
        <v>38.354533958193855</v>
      </c>
      <c r="AS100">
        <v>5156</v>
      </c>
      <c r="AT100">
        <v>818</v>
      </c>
      <c r="AU100" s="1">
        <f t="shared" si="40"/>
        <v>0.23804210369709145</v>
      </c>
      <c r="AV100">
        <v>32</v>
      </c>
      <c r="AW100" s="1">
        <f t="shared" si="41"/>
        <v>5.8469091720598083</v>
      </c>
      <c r="AX100">
        <v>786</v>
      </c>
      <c r="AY100">
        <v>130</v>
      </c>
      <c r="AZ100">
        <v>174</v>
      </c>
      <c r="BA100">
        <v>189</v>
      </c>
      <c r="BB100">
        <v>6</v>
      </c>
      <c r="BC100">
        <v>16</v>
      </c>
      <c r="BD100">
        <v>6</v>
      </c>
      <c r="BE100">
        <v>3</v>
      </c>
      <c r="BF100">
        <v>16</v>
      </c>
      <c r="BG100">
        <v>3</v>
      </c>
      <c r="BH100">
        <v>13</v>
      </c>
      <c r="BI100">
        <v>16</v>
      </c>
      <c r="BJ100">
        <v>13</v>
      </c>
      <c r="BK100">
        <v>16</v>
      </c>
      <c r="BL100">
        <v>16</v>
      </c>
      <c r="BM100">
        <v>16</v>
      </c>
      <c r="BN100">
        <v>126</v>
      </c>
      <c r="BO100">
        <v>47</v>
      </c>
      <c r="BP100">
        <v>106</v>
      </c>
      <c r="BQ100">
        <v>47</v>
      </c>
      <c r="BR100">
        <v>17</v>
      </c>
      <c r="BS100">
        <v>46</v>
      </c>
      <c r="BT100">
        <v>67</v>
      </c>
      <c r="BU100">
        <v>174</v>
      </c>
      <c r="BV100">
        <v>180</v>
      </c>
      <c r="BW100">
        <v>9</v>
      </c>
      <c r="BX100">
        <v>47</v>
      </c>
      <c r="BY100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E7F6-566E-4C0D-86B2-9E24EAC0FC1A}">
  <dimension ref="A1:T100"/>
  <sheetViews>
    <sheetView tabSelected="1" workbookViewId="0">
      <selection activeCell="D16" sqref="D16"/>
    </sheetView>
  </sheetViews>
  <sheetFormatPr defaultRowHeight="14.4" x14ac:dyDescent="0.3"/>
  <cols>
    <col min="1" max="2" width="8.88671875" style="2"/>
    <col min="3" max="5" width="11.5546875" style="2"/>
    <col min="6" max="6" width="16.5546875" style="2" customWidth="1"/>
    <col min="7" max="7" width="16.44140625" style="2" customWidth="1"/>
    <col min="8" max="8" width="17.109375" style="2" customWidth="1"/>
    <col min="9" max="10" width="11.5546875" style="2"/>
    <col min="11" max="11" width="11.5546875" style="2" customWidth="1"/>
    <col min="12" max="20" width="8.88671875" style="2"/>
  </cols>
  <sheetData>
    <row r="1" spans="1:20" s="1" customFormat="1" x14ac:dyDescent="0.3">
      <c r="A1" s="1" t="s">
        <v>0</v>
      </c>
      <c r="B1" s="1" t="s">
        <v>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</row>
    <row r="2" spans="1:20" x14ac:dyDescent="0.3">
      <c r="A2" s="2" t="s">
        <v>56</v>
      </c>
      <c r="B2" s="2" t="s">
        <v>57</v>
      </c>
      <c r="C2" s="2">
        <v>6.8459657701711487</v>
      </c>
      <c r="D2" s="2">
        <v>42.079526444473039</v>
      </c>
      <c r="E2" s="2">
        <v>0.27023549092780852</v>
      </c>
      <c r="F2" s="2">
        <v>0.15442028053017628</v>
      </c>
      <c r="G2" s="2">
        <v>0</v>
      </c>
      <c r="H2" s="2">
        <v>0</v>
      </c>
      <c r="I2" s="2">
        <v>0</v>
      </c>
      <c r="J2" s="2">
        <v>0.48899755501222492</v>
      </c>
      <c r="K2" s="2">
        <v>0</v>
      </c>
      <c r="L2" s="2">
        <v>0</v>
      </c>
      <c r="M2" s="2">
        <v>0</v>
      </c>
      <c r="N2" s="2">
        <v>0.19302535066272039</v>
      </c>
      <c r="O2" s="2">
        <v>7.7210140265088142E-2</v>
      </c>
      <c r="P2" s="2">
        <v>0.77210140265088156</v>
      </c>
      <c r="Q2" s="2">
        <v>6.7944923433277573</v>
      </c>
      <c r="R2" s="2">
        <v>41.448976965641485</v>
      </c>
      <c r="S2" s="2">
        <v>7.7210140265088142E-2</v>
      </c>
      <c r="T2" s="2">
        <v>0.7978381160725776</v>
      </c>
    </row>
    <row r="3" spans="1:20" x14ac:dyDescent="0.3">
      <c r="A3" s="2" t="s">
        <v>58</v>
      </c>
      <c r="B3" s="2" t="s">
        <v>59</v>
      </c>
      <c r="C3" s="2">
        <v>4.4044044044044046</v>
      </c>
      <c r="D3" s="2">
        <v>44.144144144144143</v>
      </c>
      <c r="E3" s="2">
        <v>2.5025025025025023E-2</v>
      </c>
      <c r="F3" s="2">
        <v>7.5075075075075076E-2</v>
      </c>
      <c r="G3" s="2">
        <v>0.20020020020020018</v>
      </c>
      <c r="H3" s="2">
        <v>0</v>
      </c>
      <c r="I3" s="2">
        <v>0</v>
      </c>
      <c r="J3" s="2">
        <v>0.22522522522522523</v>
      </c>
      <c r="K3" s="2">
        <v>0</v>
      </c>
      <c r="L3" s="2">
        <v>0</v>
      </c>
      <c r="M3" s="2">
        <v>0</v>
      </c>
      <c r="N3" s="2">
        <v>0.7257257257257258</v>
      </c>
      <c r="O3" s="2">
        <v>0.27527527527527529</v>
      </c>
      <c r="P3" s="2">
        <v>0.65065065065065064</v>
      </c>
      <c r="Q3" s="2">
        <v>4.4044044044044046</v>
      </c>
      <c r="R3" s="2">
        <v>43.868868868868873</v>
      </c>
      <c r="S3" s="2">
        <v>0</v>
      </c>
      <c r="T3" s="2">
        <v>1.0010010010010011</v>
      </c>
    </row>
    <row r="4" spans="1:20" x14ac:dyDescent="0.3">
      <c r="A4" s="2" t="s">
        <v>60</v>
      </c>
      <c r="B4" s="2" t="s">
        <v>61</v>
      </c>
      <c r="C4" s="2">
        <v>3.9683086462280399</v>
      </c>
      <c r="D4" s="2">
        <v>44.409231829142264</v>
      </c>
      <c r="E4" s="2">
        <v>0</v>
      </c>
      <c r="F4" s="2">
        <v>0.65449534963830525</v>
      </c>
      <c r="G4" s="2">
        <v>0</v>
      </c>
      <c r="H4" s="2">
        <v>0.72338959696865313</v>
      </c>
      <c r="I4" s="2">
        <v>0</v>
      </c>
      <c r="J4" s="2">
        <v>0.39269720978298311</v>
      </c>
      <c r="K4" s="2">
        <v>0</v>
      </c>
      <c r="L4" s="2">
        <v>0</v>
      </c>
      <c r="M4" s="2">
        <v>0</v>
      </c>
      <c r="N4" s="2">
        <v>0.22046159145711333</v>
      </c>
      <c r="O4" s="2">
        <v>0</v>
      </c>
      <c r="P4" s="2">
        <v>0.51670685497760938</v>
      </c>
      <c r="Q4" s="2">
        <v>3.926972097829831</v>
      </c>
      <c r="R4" s="2">
        <v>41.798139855322077</v>
      </c>
      <c r="S4" s="2">
        <v>4.1336548398208751E-2</v>
      </c>
      <c r="T4" s="2">
        <v>3.3482604202549089</v>
      </c>
    </row>
    <row r="5" spans="1:20" x14ac:dyDescent="0.3">
      <c r="A5" s="2" t="s">
        <v>62</v>
      </c>
      <c r="B5" s="2" t="s">
        <v>63</v>
      </c>
      <c r="C5" s="2">
        <v>7.2735419311477854</v>
      </c>
      <c r="D5" s="2">
        <v>42.080501829587035</v>
      </c>
      <c r="E5" s="2">
        <v>0</v>
      </c>
      <c r="F5" s="2">
        <v>0.11201553282055113</v>
      </c>
      <c r="G5" s="2">
        <v>2.2403106564110223E-2</v>
      </c>
      <c r="H5" s="2">
        <v>0.20162795907699202</v>
      </c>
      <c r="I5" s="2">
        <v>4.4806213128220446E-2</v>
      </c>
      <c r="J5" s="2">
        <v>0.19416025688895527</v>
      </c>
      <c r="K5" s="2">
        <v>0</v>
      </c>
      <c r="L5" s="2">
        <v>0</v>
      </c>
      <c r="M5" s="2">
        <v>0</v>
      </c>
      <c r="N5" s="2">
        <v>0.11201553282055113</v>
      </c>
      <c r="O5" s="2">
        <v>0.26136957658128596</v>
      </c>
      <c r="P5" s="2">
        <v>0.23149876782913897</v>
      </c>
      <c r="Q5" s="2">
        <v>6.9449630348741689</v>
      </c>
      <c r="R5" s="2">
        <v>41.266522291091029</v>
      </c>
      <c r="S5" s="2">
        <v>0.32857889627361658</v>
      </c>
      <c r="T5" s="2">
        <v>0.9259950713165559</v>
      </c>
    </row>
    <row r="6" spans="1:20" x14ac:dyDescent="0.3">
      <c r="A6" s="2" t="s">
        <v>64</v>
      </c>
      <c r="B6" s="2" t="s">
        <v>65</v>
      </c>
      <c r="C6" s="2">
        <v>5.2765093860984269</v>
      </c>
      <c r="D6" s="2">
        <v>43.85252832741417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0.11838322340605445</v>
      </c>
      <c r="O6" s="2">
        <v>0.67647556232031114</v>
      </c>
      <c r="P6" s="2">
        <v>0.82868256384238115</v>
      </c>
      <c r="Q6" s="2">
        <v>5.0904786064603416</v>
      </c>
      <c r="R6" s="2">
        <v>43.632673769660066</v>
      </c>
      <c r="S6" s="2">
        <v>0.18603077963808556</v>
      </c>
      <c r="T6" s="2">
        <v>0.33823778116015557</v>
      </c>
    </row>
    <row r="7" spans="1:20" x14ac:dyDescent="0.3">
      <c r="A7" s="2" t="s">
        <v>66</v>
      </c>
      <c r="B7" s="2" t="s">
        <v>67</v>
      </c>
      <c r="C7" s="2">
        <v>3.9104050184099277</v>
      </c>
      <c r="D7" s="2">
        <v>45.203191054138827</v>
      </c>
      <c r="E7" s="2">
        <v>0</v>
      </c>
      <c r="F7" s="2">
        <v>0.10909586799399973</v>
      </c>
      <c r="G7" s="2">
        <v>3.4092458748124915E-2</v>
      </c>
      <c r="H7" s="2">
        <v>1.3636983499249966E-2</v>
      </c>
      <c r="I7" s="2">
        <v>0</v>
      </c>
      <c r="J7" s="2">
        <v>0.21819173598799946</v>
      </c>
      <c r="K7" s="2">
        <v>0</v>
      </c>
      <c r="L7" s="2">
        <v>0</v>
      </c>
      <c r="M7" s="2">
        <v>0</v>
      </c>
      <c r="N7" s="2">
        <v>0.30683212873312421</v>
      </c>
      <c r="O7" s="2">
        <v>3.7501704622937407E-2</v>
      </c>
      <c r="P7" s="2">
        <v>0.80458202645574806</v>
      </c>
      <c r="Q7" s="2">
        <v>3.8354016091640526</v>
      </c>
      <c r="R7" s="2">
        <v>44.68839492704214</v>
      </c>
      <c r="S7" s="2">
        <v>7.5003409245874814E-2</v>
      </c>
      <c r="T7" s="2">
        <v>0.7636710759579981</v>
      </c>
    </row>
    <row r="8" spans="1:20" x14ac:dyDescent="0.3">
      <c r="A8" s="2" t="s">
        <v>68</v>
      </c>
      <c r="B8" s="2" t="s">
        <v>69</v>
      </c>
      <c r="C8" s="2">
        <v>4.6386242156634907</v>
      </c>
      <c r="D8" s="2">
        <v>40.747651140400386</v>
      </c>
      <c r="E8" s="2">
        <v>0.7987782610139107</v>
      </c>
      <c r="F8" s="2">
        <v>4.1041134092493614</v>
      </c>
      <c r="G8" s="2">
        <v>2.5895554596460941E-2</v>
      </c>
      <c r="H8" s="2">
        <v>0.18259685933401945</v>
      </c>
      <c r="I8" s="2">
        <v>7.1046777995418475E-2</v>
      </c>
      <c r="J8" s="2">
        <v>1.4136316855350088</v>
      </c>
      <c r="K8" s="2">
        <v>1.2615783008532253E-2</v>
      </c>
      <c r="L8" s="2">
        <v>0.12881378440290828</v>
      </c>
      <c r="M8" s="2">
        <v>7.5030709471797088E-2</v>
      </c>
      <c r="N8" s="2">
        <v>0.50131137744430798</v>
      </c>
      <c r="O8" s="2">
        <v>0.1739650078018658</v>
      </c>
      <c r="P8" s="2">
        <v>0.86650509611234694</v>
      </c>
      <c r="Q8" s="2">
        <v>4.502506556887222</v>
      </c>
      <c r="R8" s="2">
        <v>39.496032668238108</v>
      </c>
      <c r="S8" s="2">
        <v>0.19986056239832675</v>
      </c>
      <c r="T8" s="2">
        <v>2.0610205504465324</v>
      </c>
    </row>
    <row r="9" spans="1:20" x14ac:dyDescent="0.3">
      <c r="A9" s="2" t="s">
        <v>70</v>
      </c>
      <c r="B9" s="2" t="s">
        <v>71</v>
      </c>
      <c r="C9" s="2">
        <v>4.888290540757124</v>
      </c>
      <c r="D9" s="2">
        <v>43.683687534057761</v>
      </c>
      <c r="E9" s="2">
        <v>0.18270987594961055</v>
      </c>
      <c r="F9" s="2">
        <v>0.34939256979837802</v>
      </c>
      <c r="G9" s="2">
        <v>0</v>
      </c>
      <c r="H9" s="2">
        <v>0.29490015065551173</v>
      </c>
      <c r="I9" s="2">
        <v>0</v>
      </c>
      <c r="J9" s="2">
        <v>0.21476424015129661</v>
      </c>
      <c r="K9" s="2">
        <v>0</v>
      </c>
      <c r="L9" s="2">
        <v>9.6163092605058176E-2</v>
      </c>
      <c r="M9" s="2">
        <v>5.7697855563034903E-2</v>
      </c>
      <c r="N9" s="2">
        <v>0.26284578645382567</v>
      </c>
      <c r="O9" s="2">
        <v>0.19553162163028498</v>
      </c>
      <c r="P9" s="2">
        <v>0.54812962784883157</v>
      </c>
      <c r="Q9" s="2">
        <v>4.8626470493957754</v>
      </c>
      <c r="R9" s="2">
        <v>43.100298105587079</v>
      </c>
      <c r="S9" s="2">
        <v>8.3341346924383761E-2</v>
      </c>
      <c r="T9" s="2">
        <v>1.1796006026220469</v>
      </c>
    </row>
    <row r="10" spans="1:20" x14ac:dyDescent="0.3">
      <c r="A10" s="2" t="s">
        <v>72</v>
      </c>
      <c r="B10" s="2" t="s">
        <v>73</v>
      </c>
      <c r="C10" s="2">
        <v>3.8193584892315307</v>
      </c>
      <c r="D10" s="2">
        <v>44.870389362379321</v>
      </c>
      <c r="E10" s="2">
        <v>3.1827987410262756E-2</v>
      </c>
      <c r="F10" s="2">
        <v>0.6011953177494076</v>
      </c>
      <c r="G10" s="2">
        <v>0</v>
      </c>
      <c r="H10" s="2">
        <v>2.4755101319093253E-2</v>
      </c>
      <c r="I10" s="2">
        <v>1.0609329136754253E-2</v>
      </c>
      <c r="J10" s="2">
        <v>0.71436149520811965</v>
      </c>
      <c r="K10" s="2">
        <v>0</v>
      </c>
      <c r="L10" s="2">
        <v>0</v>
      </c>
      <c r="M10" s="2">
        <v>0</v>
      </c>
      <c r="N10" s="2">
        <v>0.24047812709976304</v>
      </c>
      <c r="O10" s="2">
        <v>4.2437316547017011E-2</v>
      </c>
      <c r="P10" s="2">
        <v>0.60473176079499236</v>
      </c>
      <c r="Q10" s="2">
        <v>3.801676274003607</v>
      </c>
      <c r="R10" s="2">
        <v>44.580401032641369</v>
      </c>
      <c r="S10" s="2">
        <v>4.2437316547017011E-2</v>
      </c>
      <c r="T10" s="2">
        <v>0.61534108993174663</v>
      </c>
    </row>
    <row r="11" spans="1:20" x14ac:dyDescent="0.3">
      <c r="A11" s="2" t="s">
        <v>74</v>
      </c>
      <c r="B11" s="2" t="s">
        <v>75</v>
      </c>
      <c r="C11" s="2">
        <v>4.7189361885847507</v>
      </c>
      <c r="D11" s="2">
        <v>44.832052499784133</v>
      </c>
      <c r="E11" s="2">
        <v>1.7269665831966152E-2</v>
      </c>
      <c r="F11" s="2">
        <v>5.1808997495898457E-2</v>
      </c>
      <c r="G11" s="2">
        <v>8.6348329159830761E-3</v>
      </c>
      <c r="H11" s="2">
        <v>5.6126413953889988E-2</v>
      </c>
      <c r="I11" s="2">
        <v>0</v>
      </c>
      <c r="J11" s="2">
        <v>6.4761246869873071E-2</v>
      </c>
      <c r="K11" s="2">
        <v>0</v>
      </c>
      <c r="L11" s="2">
        <v>8.6348329159830761E-3</v>
      </c>
      <c r="M11" s="2">
        <v>0</v>
      </c>
      <c r="N11" s="2">
        <v>0</v>
      </c>
      <c r="O11" s="2">
        <v>3.8856748121923843E-2</v>
      </c>
      <c r="P11" s="2">
        <v>0.49650289266902686</v>
      </c>
      <c r="Q11" s="2">
        <v>4.7189361885847507</v>
      </c>
      <c r="R11" s="2">
        <v>44.154218115879459</v>
      </c>
      <c r="S11" s="2">
        <v>0</v>
      </c>
      <c r="T11" s="2">
        <v>0.83326137639236686</v>
      </c>
    </row>
    <row r="12" spans="1:20" x14ac:dyDescent="0.3">
      <c r="A12" s="2" t="s">
        <v>76</v>
      </c>
      <c r="B12" s="2" t="s">
        <v>77</v>
      </c>
      <c r="C12" s="2">
        <v>3.166005136586505</v>
      </c>
      <c r="D12" s="2">
        <v>36.381041326173239</v>
      </c>
      <c r="E12" s="2">
        <v>0</v>
      </c>
      <c r="F12" s="2">
        <v>1.8398318935325706</v>
      </c>
      <c r="G12" s="2">
        <v>0</v>
      </c>
      <c r="H12" s="2">
        <v>4.6696240952603316E-2</v>
      </c>
      <c r="I12" s="2">
        <v>0.35489143123978523</v>
      </c>
      <c r="J12" s="2">
        <v>5.5335045528834925</v>
      </c>
      <c r="K12" s="2">
        <v>0.15876721923885126</v>
      </c>
      <c r="L12" s="2">
        <v>0.95260331543310772</v>
      </c>
      <c r="M12" s="2">
        <v>0.21480270838197527</v>
      </c>
      <c r="N12" s="2">
        <v>4.0158767219238856</v>
      </c>
      <c r="O12" s="2">
        <v>0</v>
      </c>
      <c r="P12" s="2">
        <v>1.9565724959140791</v>
      </c>
      <c r="Q12" s="2">
        <v>2.8951669390614052</v>
      </c>
      <c r="R12" s="2">
        <v>27.858977352323137</v>
      </c>
      <c r="S12" s="2">
        <v>0.48564090590707448</v>
      </c>
      <c r="T12" s="2">
        <v>14.139621760448284</v>
      </c>
    </row>
    <row r="13" spans="1:20" x14ac:dyDescent="0.3">
      <c r="A13" s="2" t="s">
        <v>78</v>
      </c>
      <c r="B13" s="2" t="s">
        <v>79</v>
      </c>
      <c r="C13" s="2">
        <v>4.6401937663331001</v>
      </c>
      <c r="D13" s="2">
        <v>44.343170374147491</v>
      </c>
      <c r="E13" s="2">
        <v>5.0991140289374716E-2</v>
      </c>
      <c r="F13" s="2">
        <v>0.33144241188093565</v>
      </c>
      <c r="G13" s="2">
        <v>5.7365032825546565E-2</v>
      </c>
      <c r="H13" s="2">
        <v>8.2860602970233913E-2</v>
      </c>
      <c r="I13" s="2">
        <v>0</v>
      </c>
      <c r="J13" s="2">
        <v>0.4652941551405444</v>
      </c>
      <c r="K13" s="2">
        <v>0</v>
      </c>
      <c r="L13" s="2">
        <v>7.6486710434062077E-2</v>
      </c>
      <c r="M13" s="2">
        <v>0</v>
      </c>
      <c r="N13" s="2">
        <v>7.0112817897890242E-2</v>
      </c>
      <c r="O13" s="2">
        <v>0.19121677608515522</v>
      </c>
      <c r="P13" s="2">
        <v>0.29957294920007649</v>
      </c>
      <c r="Q13" s="2">
        <v>4.4999681305373196</v>
      </c>
      <c r="R13" s="2">
        <v>44.145579705526167</v>
      </c>
      <c r="S13" s="2">
        <v>0.14022563579578048</v>
      </c>
      <c r="T13" s="2">
        <v>0.6055197909363248</v>
      </c>
    </row>
    <row r="14" spans="1:20" x14ac:dyDescent="0.3">
      <c r="A14" s="2" t="s">
        <v>80</v>
      </c>
      <c r="B14" s="2" t="s">
        <v>81</v>
      </c>
      <c r="C14" s="2">
        <v>4.6592343289861171</v>
      </c>
      <c r="D14" s="2">
        <v>43.931426167437948</v>
      </c>
      <c r="E14" s="2">
        <v>7.3622212873369799E-2</v>
      </c>
      <c r="F14" s="2">
        <v>0.32604122843920907</v>
      </c>
      <c r="G14" s="2">
        <v>0</v>
      </c>
      <c r="H14" s="2">
        <v>0.11569204880100968</v>
      </c>
      <c r="I14" s="2">
        <v>0</v>
      </c>
      <c r="J14" s="2">
        <v>0.16827934371055953</v>
      </c>
      <c r="K14" s="2">
        <v>0</v>
      </c>
      <c r="L14" s="2">
        <v>0</v>
      </c>
      <c r="M14" s="2">
        <v>0</v>
      </c>
      <c r="N14" s="2">
        <v>0.55742532604122841</v>
      </c>
      <c r="O14" s="2">
        <v>5.2587294909549852E-2</v>
      </c>
      <c r="P14" s="2">
        <v>0.99915860328144723</v>
      </c>
      <c r="Q14" s="2">
        <v>4.5750946571308369</v>
      </c>
      <c r="R14" s="2">
        <v>43.38451830037863</v>
      </c>
      <c r="S14" s="2">
        <v>8.4139671855279763E-2</v>
      </c>
      <c r="T14" s="2">
        <v>1.0727808161548171</v>
      </c>
    </row>
    <row r="15" spans="1:20" x14ac:dyDescent="0.3">
      <c r="A15" s="2" t="s">
        <v>82</v>
      </c>
      <c r="B15" s="2" t="s">
        <v>83</v>
      </c>
      <c r="C15" s="2">
        <v>4.3773790103317021</v>
      </c>
      <c r="D15" s="2">
        <v>43.184701830705094</v>
      </c>
      <c r="E15" s="2">
        <v>0</v>
      </c>
      <c r="F15" s="2">
        <v>0.46220772158781942</v>
      </c>
      <c r="G15" s="2">
        <v>9.0628965017219509E-2</v>
      </c>
      <c r="H15" s="2">
        <v>0.20844661953960483</v>
      </c>
      <c r="I15" s="2">
        <v>0.22204096429218775</v>
      </c>
      <c r="J15" s="2">
        <v>0.35798441181801705</v>
      </c>
      <c r="K15" s="2">
        <v>0</v>
      </c>
      <c r="L15" s="2">
        <v>0</v>
      </c>
      <c r="M15" s="2">
        <v>0</v>
      </c>
      <c r="N15" s="2">
        <v>0.67971723762914626</v>
      </c>
      <c r="O15" s="2">
        <v>1.3594344752582924E-2</v>
      </c>
      <c r="P15" s="2">
        <v>1.6177270255573681</v>
      </c>
      <c r="Q15" s="2">
        <v>4.3773790103317021</v>
      </c>
      <c r="R15" s="2">
        <v>43.07141562443357</v>
      </c>
      <c r="S15" s="2">
        <v>9.0628965017219509E-2</v>
      </c>
      <c r="T15" s="2">
        <v>1.2461482689867682</v>
      </c>
    </row>
    <row r="16" spans="1:20" x14ac:dyDescent="0.3">
      <c r="A16" s="2" t="s">
        <v>84</v>
      </c>
      <c r="B16" s="2" t="s">
        <v>85</v>
      </c>
      <c r="C16" s="2">
        <v>5.1797945205479454</v>
      </c>
      <c r="D16" s="2">
        <v>43.471746575342465</v>
      </c>
      <c r="E16" s="2">
        <v>0</v>
      </c>
      <c r="F16" s="2">
        <v>0.52083333333333326</v>
      </c>
      <c r="G16" s="2">
        <v>3.5673515981735154E-2</v>
      </c>
      <c r="H16" s="2">
        <v>0.22117579908675797</v>
      </c>
      <c r="I16" s="2">
        <v>4.2808219178082189E-2</v>
      </c>
      <c r="J16" s="2">
        <v>0.1997716894977169</v>
      </c>
      <c r="K16" s="2">
        <v>0</v>
      </c>
      <c r="L16" s="2">
        <v>0.12128995433789953</v>
      </c>
      <c r="M16" s="2">
        <v>0</v>
      </c>
      <c r="N16" s="2">
        <v>0.51369863013698625</v>
      </c>
      <c r="O16" s="2">
        <v>7.1347031963470316E-3</v>
      </c>
      <c r="P16" s="2">
        <v>0.37100456621004563</v>
      </c>
      <c r="Q16" s="2">
        <v>5.1797945205479454</v>
      </c>
      <c r="R16" s="2">
        <v>42.465753424657535</v>
      </c>
      <c r="S16" s="2">
        <v>4.2808219178082189E-2</v>
      </c>
      <c r="T16" s="2">
        <v>1.6267123287671232</v>
      </c>
    </row>
    <row r="17" spans="1:20" x14ac:dyDescent="0.3">
      <c r="A17" s="2" t="s">
        <v>86</v>
      </c>
      <c r="B17" s="2" t="s">
        <v>87</v>
      </c>
      <c r="C17" s="2">
        <v>3.9139035418236623</v>
      </c>
      <c r="D17" s="2">
        <v>45.464393368500374</v>
      </c>
      <c r="E17" s="2">
        <v>0</v>
      </c>
      <c r="F17" s="2">
        <v>0.16955538809344384</v>
      </c>
      <c r="G17" s="2">
        <v>7.0648078372268275E-2</v>
      </c>
      <c r="H17" s="2">
        <v>1.8839487565938208E-2</v>
      </c>
      <c r="I17" s="2">
        <v>0</v>
      </c>
      <c r="J17" s="2">
        <v>0.51808590806330068</v>
      </c>
      <c r="K17" s="2">
        <v>0</v>
      </c>
      <c r="L17" s="2">
        <v>0</v>
      </c>
      <c r="M17" s="2">
        <v>0</v>
      </c>
      <c r="N17" s="2">
        <v>4.709871891484552E-3</v>
      </c>
      <c r="O17" s="2">
        <v>0.22136397889977394</v>
      </c>
      <c r="P17" s="2">
        <v>0.17897513187641298</v>
      </c>
      <c r="Q17" s="2">
        <v>3.8055764883195176</v>
      </c>
      <c r="R17" s="2">
        <v>44.447061039939712</v>
      </c>
      <c r="S17" s="2">
        <v>0.10832705350414468</v>
      </c>
      <c r="T17" s="2">
        <v>1.0785606631499622</v>
      </c>
    </row>
    <row r="18" spans="1:20" x14ac:dyDescent="0.3">
      <c r="A18" s="2" t="s">
        <v>88</v>
      </c>
      <c r="B18" s="2" t="s">
        <v>89</v>
      </c>
      <c r="C18" s="2">
        <v>5.6516555460268982</v>
      </c>
      <c r="D18" s="2">
        <v>42.178250956932793</v>
      </c>
      <c r="E18" s="2">
        <v>0.10876613189985149</v>
      </c>
      <c r="F18" s="2">
        <v>1.0270032839005208</v>
      </c>
      <c r="G18" s="2">
        <v>4.6016440419167942E-2</v>
      </c>
      <c r="H18" s="2">
        <v>0.20498232550356629</v>
      </c>
      <c r="I18" s="2">
        <v>0</v>
      </c>
      <c r="J18" s="2">
        <v>0.67142169884331404</v>
      </c>
      <c r="K18" s="2">
        <v>0</v>
      </c>
      <c r="L18" s="2">
        <v>6.0658035097994098E-2</v>
      </c>
      <c r="M18" s="2">
        <v>2.0916563826894521E-2</v>
      </c>
      <c r="N18" s="2">
        <v>0.49990587546277898</v>
      </c>
      <c r="O18" s="2">
        <v>3.555815850572068E-2</v>
      </c>
      <c r="P18" s="2">
        <v>0.79273776903930215</v>
      </c>
      <c r="Q18" s="2">
        <v>5.6181890439038673</v>
      </c>
      <c r="R18" s="2">
        <v>40.425442908239035</v>
      </c>
      <c r="S18" s="2">
        <v>5.4383065949925743E-2</v>
      </c>
      <c r="T18" s="2">
        <v>2.6041121964483676</v>
      </c>
    </row>
    <row r="19" spans="1:20" x14ac:dyDescent="0.3">
      <c r="A19" s="2" t="s">
        <v>90</v>
      </c>
      <c r="B19" s="2" t="s">
        <v>91</v>
      </c>
      <c r="C19" s="2">
        <v>4.1039671682626535</v>
      </c>
      <c r="D19" s="2">
        <v>44.091997264021884</v>
      </c>
      <c r="E19" s="2">
        <v>0.23084815321477428</v>
      </c>
      <c r="F19" s="2">
        <v>2.0092339261285912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0.20519835841313269</v>
      </c>
      <c r="P19" s="2">
        <v>1.1627906976744187</v>
      </c>
      <c r="Q19" s="2">
        <v>4.0526675786593707</v>
      </c>
      <c r="R19" s="2">
        <v>43.775649794801637</v>
      </c>
      <c r="S19" s="2">
        <v>5.1299589603283173E-2</v>
      </c>
      <c r="T19" s="2">
        <v>0.31634746922024626</v>
      </c>
    </row>
    <row r="20" spans="1:20" x14ac:dyDescent="0.3">
      <c r="A20" s="2" t="s">
        <v>92</v>
      </c>
      <c r="B20" s="2" t="s">
        <v>93</v>
      </c>
      <c r="C20" s="2">
        <v>5.1222438878056096</v>
      </c>
      <c r="D20" s="2">
        <v>44.082795860206993</v>
      </c>
      <c r="E20" s="2">
        <v>0.22498875056247186</v>
      </c>
      <c r="F20" s="2">
        <v>0.14999250037498127</v>
      </c>
      <c r="G20" s="2">
        <v>7.4996250187490624E-3</v>
      </c>
      <c r="H20" s="2">
        <v>0.10499475026248686</v>
      </c>
      <c r="I20" s="2">
        <v>1.4999250037498125E-2</v>
      </c>
      <c r="J20" s="2">
        <v>7.4996250187490635E-2</v>
      </c>
      <c r="K20" s="2">
        <v>0</v>
      </c>
      <c r="L20" s="2">
        <v>1.4999250037498125E-2</v>
      </c>
      <c r="M20" s="2">
        <v>0</v>
      </c>
      <c r="N20" s="2">
        <v>0.30748462576871155</v>
      </c>
      <c r="O20" s="2">
        <v>0.15749212539373031</v>
      </c>
      <c r="P20" s="2">
        <v>0.17999100044997748</v>
      </c>
      <c r="Q20" s="2">
        <v>5.092245387730614</v>
      </c>
      <c r="R20" s="2">
        <v>42.597870106494675</v>
      </c>
      <c r="S20" s="2">
        <v>8.9995500224988742E-2</v>
      </c>
      <c r="T20" s="2">
        <v>1.7774111294435277</v>
      </c>
    </row>
    <row r="21" spans="1:20" x14ac:dyDescent="0.3">
      <c r="A21" s="2" t="s">
        <v>94</v>
      </c>
      <c r="B21" s="2" t="s">
        <v>95</v>
      </c>
      <c r="C21" s="2">
        <v>8.5978963620573197</v>
      </c>
      <c r="D21" s="2">
        <v>39.776126604265173</v>
      </c>
      <c r="E21" s="2">
        <v>0</v>
      </c>
      <c r="F21" s="2">
        <v>6.7548007333783661E-2</v>
      </c>
      <c r="G21" s="2">
        <v>8.684743800057898E-2</v>
      </c>
      <c r="H21" s="2">
        <v>5.7898292000385987E-2</v>
      </c>
      <c r="I21" s="2">
        <v>0</v>
      </c>
      <c r="J21" s="2">
        <v>4.824857666698832E-2</v>
      </c>
      <c r="K21" s="2">
        <v>0</v>
      </c>
      <c r="L21" s="2">
        <v>0</v>
      </c>
      <c r="M21" s="2">
        <v>2.8949146000192993E-2</v>
      </c>
      <c r="N21" s="2">
        <v>0.31844060600212293</v>
      </c>
      <c r="O21" s="2">
        <v>1.6211521760108076</v>
      </c>
      <c r="P21" s="2">
        <v>0.66583035800443879</v>
      </c>
      <c r="Q21" s="2">
        <v>6.6390041493775938</v>
      </c>
      <c r="R21" s="2">
        <v>34.381935732895883</v>
      </c>
      <c r="S21" s="2">
        <v>1.9878413586799191</v>
      </c>
      <c r="T21" s="2">
        <v>5.7222811927048154</v>
      </c>
    </row>
    <row r="22" spans="1:20" x14ac:dyDescent="0.3">
      <c r="A22" s="2" t="s">
        <v>96</v>
      </c>
      <c r="B22" s="2" t="s">
        <v>97</v>
      </c>
      <c r="C22" s="2">
        <v>5.6489236130627845</v>
      </c>
      <c r="D22" s="2">
        <v>42.909336181215217</v>
      </c>
      <c r="E22" s="2">
        <v>5.6208195154853575E-3</v>
      </c>
      <c r="F22" s="2">
        <v>7.3070653701309662E-2</v>
      </c>
      <c r="G22" s="2">
        <v>0</v>
      </c>
      <c r="H22" s="2">
        <v>6.7449834185824287E-2</v>
      </c>
      <c r="I22" s="2">
        <v>7.869147321679501E-2</v>
      </c>
      <c r="J22" s="2">
        <v>0.24731605868135573</v>
      </c>
      <c r="K22" s="2">
        <v>0</v>
      </c>
      <c r="L22" s="2">
        <v>0</v>
      </c>
      <c r="M22" s="2">
        <v>0</v>
      </c>
      <c r="N22" s="2">
        <v>0.6351526052498454</v>
      </c>
      <c r="O22" s="2">
        <v>0.2810409757742679</v>
      </c>
      <c r="P22" s="2">
        <v>0.87122702490023041</v>
      </c>
      <c r="Q22" s="2">
        <v>5.6489236130627845</v>
      </c>
      <c r="R22" s="2">
        <v>41.560339497498731</v>
      </c>
      <c r="S22" s="2">
        <v>0</v>
      </c>
      <c r="T22" s="2">
        <v>1.9729076499353606</v>
      </c>
    </row>
    <row r="23" spans="1:20" x14ac:dyDescent="0.3">
      <c r="A23" s="2" t="s">
        <v>98</v>
      </c>
      <c r="B23" s="2" t="s">
        <v>99</v>
      </c>
      <c r="C23" s="2">
        <v>5.4174299921486524</v>
      </c>
      <c r="D23" s="2">
        <v>43.548809212248102</v>
      </c>
      <c r="E23" s="2">
        <v>2.6171159382360636E-2</v>
      </c>
      <c r="F23" s="2">
        <v>0.56529704265898983</v>
      </c>
      <c r="G23" s="2">
        <v>3.6639623135304895E-2</v>
      </c>
      <c r="H23" s="2">
        <v>0.14655849254121958</v>
      </c>
      <c r="I23" s="2">
        <v>2.6171159382360636E-2</v>
      </c>
      <c r="J23" s="2">
        <v>0.14655849254121958</v>
      </c>
      <c r="K23" s="2">
        <v>0</v>
      </c>
      <c r="L23" s="2">
        <v>0</v>
      </c>
      <c r="M23" s="2">
        <v>0</v>
      </c>
      <c r="N23" s="2">
        <v>0.28788275320596701</v>
      </c>
      <c r="O23" s="2">
        <v>0</v>
      </c>
      <c r="P23" s="2">
        <v>0.37163046322952109</v>
      </c>
      <c r="Q23" s="2">
        <v>5.4174299921486524</v>
      </c>
      <c r="R23" s="2">
        <v>42.993980633342055</v>
      </c>
      <c r="S23" s="2">
        <v>0</v>
      </c>
      <c r="T23" s="2">
        <v>1.0154409840355929</v>
      </c>
    </row>
    <row r="24" spans="1:20" x14ac:dyDescent="0.3">
      <c r="A24" s="2" t="s">
        <v>100</v>
      </c>
      <c r="B24" s="2" t="s">
        <v>101</v>
      </c>
      <c r="C24" s="2">
        <v>5.4510666794221754</v>
      </c>
      <c r="D24" s="2">
        <v>42.774323160815072</v>
      </c>
      <c r="E24" s="2">
        <v>0.17793934755572563</v>
      </c>
      <c r="F24" s="2">
        <v>1.3833349277719313</v>
      </c>
      <c r="G24" s="2">
        <v>6.5053094805319053E-2</v>
      </c>
      <c r="H24" s="2">
        <v>0.11479957906821009</v>
      </c>
      <c r="I24" s="2">
        <v>1.1479957906821008E-2</v>
      </c>
      <c r="J24" s="2">
        <v>0.42858509518798432</v>
      </c>
      <c r="K24" s="2">
        <v>0</v>
      </c>
      <c r="L24" s="2">
        <v>5.7399789534105039E-3</v>
      </c>
      <c r="M24" s="2">
        <v>0</v>
      </c>
      <c r="N24" s="2">
        <v>8.6099684301157567E-2</v>
      </c>
      <c r="O24" s="2">
        <v>0.22768583181861668</v>
      </c>
      <c r="P24" s="2">
        <v>0.78255046398163197</v>
      </c>
      <c r="Q24" s="2">
        <v>5.2425141107815936</v>
      </c>
      <c r="R24" s="2">
        <v>41.750693580790205</v>
      </c>
      <c r="S24" s="2">
        <v>0.26977901081029371</v>
      </c>
      <c r="T24" s="2">
        <v>1.2283554960298477</v>
      </c>
    </row>
    <row r="25" spans="1:20" x14ac:dyDescent="0.3">
      <c r="A25" s="2" t="s">
        <v>102</v>
      </c>
      <c r="B25" s="2" t="s">
        <v>103</v>
      </c>
      <c r="C25" s="2">
        <v>5.0311806362963747</v>
      </c>
      <c r="D25" s="2">
        <v>35.667477010886799</v>
      </c>
      <c r="E25" s="2">
        <v>0.13740619384843039</v>
      </c>
      <c r="F25" s="2">
        <v>1.5854560828665047</v>
      </c>
      <c r="G25" s="2">
        <v>0</v>
      </c>
      <c r="H25" s="2">
        <v>0.24838811964908572</v>
      </c>
      <c r="I25" s="2">
        <v>4.2278828876440126E-2</v>
      </c>
      <c r="J25" s="2">
        <v>1.8602684705633654</v>
      </c>
      <c r="K25" s="2">
        <v>0</v>
      </c>
      <c r="L25" s="2">
        <v>0.12155163301976535</v>
      </c>
      <c r="M25" s="2">
        <v>0.91956452806257261</v>
      </c>
      <c r="N25" s="2">
        <v>4.0376281577000315</v>
      </c>
      <c r="O25" s="2">
        <v>0.11626677941021034</v>
      </c>
      <c r="P25" s="2">
        <v>2.409893245957087</v>
      </c>
      <c r="Q25" s="2">
        <v>4.1750343515484625</v>
      </c>
      <c r="R25" s="2">
        <v>28.384948736919984</v>
      </c>
      <c r="S25" s="2">
        <v>1.7809956664200401</v>
      </c>
      <c r="T25" s="2">
        <v>13.481661557974844</v>
      </c>
    </row>
    <row r="26" spans="1:20" x14ac:dyDescent="0.3">
      <c r="A26" s="2" t="s">
        <v>104</v>
      </c>
      <c r="B26" s="2" t="s">
        <v>105</v>
      </c>
      <c r="C26" s="2">
        <v>2.8055223477690792</v>
      </c>
      <c r="D26" s="2">
        <v>43.960896224596041</v>
      </c>
      <c r="E26" s="2">
        <v>6.7486791870733868E-3</v>
      </c>
      <c r="F26" s="2">
        <v>1.0894296401989896</v>
      </c>
      <c r="G26" s="2">
        <v>2.8922910801743086E-3</v>
      </c>
      <c r="H26" s="2">
        <v>5.206123944313755E-2</v>
      </c>
      <c r="I26" s="2">
        <v>4.2420269175889862E-2</v>
      </c>
      <c r="J26" s="2">
        <v>2.7650302726466394</v>
      </c>
      <c r="K26" s="2">
        <v>0</v>
      </c>
      <c r="L26" s="2">
        <v>5.3989433496587094E-2</v>
      </c>
      <c r="M26" s="2">
        <v>4.8204851336238483E-3</v>
      </c>
      <c r="N26" s="2">
        <v>0.42420269175889858</v>
      </c>
      <c r="O26" s="2">
        <v>0.12533261347422003</v>
      </c>
      <c r="P26" s="2">
        <v>1.2571825228490996</v>
      </c>
      <c r="Q26" s="2">
        <v>2.6146311364775752</v>
      </c>
      <c r="R26" s="2">
        <v>41.610427673441052</v>
      </c>
      <c r="S26" s="2">
        <v>0.21981412209324749</v>
      </c>
      <c r="T26" s="2">
        <v>2.9645983571786663</v>
      </c>
    </row>
    <row r="27" spans="1:20" x14ac:dyDescent="0.3">
      <c r="A27" s="2" t="s">
        <v>106</v>
      </c>
      <c r="B27" s="2" t="s">
        <v>107</v>
      </c>
      <c r="C27" s="2">
        <v>4.0068019980869378</v>
      </c>
      <c r="D27" s="2">
        <v>45.105749814007865</v>
      </c>
      <c r="E27" s="2">
        <v>0</v>
      </c>
      <c r="F27" s="2">
        <v>0</v>
      </c>
      <c r="G27" s="2">
        <v>0</v>
      </c>
      <c r="H27" s="2">
        <v>0.17004995217345095</v>
      </c>
      <c r="I27" s="2">
        <v>0</v>
      </c>
      <c r="J27" s="2">
        <v>0.51014985652035283</v>
      </c>
      <c r="K27" s="2">
        <v>0</v>
      </c>
      <c r="L27" s="2">
        <v>0</v>
      </c>
      <c r="M27" s="2">
        <v>1.0628122010840685E-2</v>
      </c>
      <c r="N27" s="2">
        <v>0.19130619619513234</v>
      </c>
      <c r="O27" s="2">
        <v>4.2512488043362738E-2</v>
      </c>
      <c r="P27" s="2">
        <v>0.54203422255287492</v>
      </c>
      <c r="Q27" s="2">
        <v>4.0068019980869378</v>
      </c>
      <c r="R27" s="2">
        <v>44.542459347433308</v>
      </c>
      <c r="S27" s="2">
        <v>1.0628122010840685E-2</v>
      </c>
      <c r="T27" s="2">
        <v>0.86087788287809541</v>
      </c>
    </row>
    <row r="28" spans="1:20" x14ac:dyDescent="0.3">
      <c r="A28" s="2" t="s">
        <v>108</v>
      </c>
      <c r="B28" s="2" t="s">
        <v>109</v>
      </c>
      <c r="C28" s="2">
        <v>5.4385767368539586</v>
      </c>
      <c r="D28" s="2">
        <v>42.57403445557933</v>
      </c>
      <c r="E28" s="2">
        <v>9.0079945952032434E-2</v>
      </c>
      <c r="F28" s="2">
        <v>0.855759486544308</v>
      </c>
      <c r="G28" s="2">
        <v>0</v>
      </c>
      <c r="H28" s="2">
        <v>0</v>
      </c>
      <c r="I28" s="2">
        <v>0.13511991892804864</v>
      </c>
      <c r="J28" s="2">
        <v>0.64181961490823114</v>
      </c>
      <c r="K28" s="2">
        <v>0</v>
      </c>
      <c r="L28" s="2">
        <v>9.0079945952032434E-2</v>
      </c>
      <c r="M28" s="2">
        <v>0.10133993919603648</v>
      </c>
      <c r="N28" s="2">
        <v>0.28149983110010135</v>
      </c>
      <c r="O28" s="2">
        <v>0.24771985136808919</v>
      </c>
      <c r="P28" s="2">
        <v>1.0809593514243891</v>
      </c>
      <c r="Q28" s="2">
        <v>5.3935367638779415</v>
      </c>
      <c r="R28" s="2">
        <v>41.222835266298844</v>
      </c>
      <c r="S28" s="2">
        <v>5.6299966220020266E-2</v>
      </c>
      <c r="T28" s="2">
        <v>1.7903389257966444</v>
      </c>
    </row>
    <row r="29" spans="1:20" x14ac:dyDescent="0.3">
      <c r="A29" s="2" t="s">
        <v>110</v>
      </c>
      <c r="B29" s="2" t="s">
        <v>111</v>
      </c>
      <c r="C29" s="2">
        <v>3.6880982105701205</v>
      </c>
      <c r="D29" s="2">
        <v>45.588847274240536</v>
      </c>
      <c r="E29" s="2">
        <v>1.5605493133583021E-2</v>
      </c>
      <c r="F29" s="2">
        <v>6.7623803578859762E-2</v>
      </c>
      <c r="G29" s="2">
        <v>0</v>
      </c>
      <c r="H29" s="2">
        <v>2.6009155222638372E-2</v>
      </c>
      <c r="I29" s="2">
        <v>0</v>
      </c>
      <c r="J29" s="2">
        <v>0.40054099042863089</v>
      </c>
      <c r="K29" s="2">
        <v>0</v>
      </c>
      <c r="L29" s="2">
        <v>0</v>
      </c>
      <c r="M29" s="2">
        <v>7.2825634623387425E-2</v>
      </c>
      <c r="N29" s="2">
        <v>0.13004577611319185</v>
      </c>
      <c r="O29" s="2">
        <v>0</v>
      </c>
      <c r="P29" s="2">
        <v>0.5826050769870994</v>
      </c>
      <c r="Q29" s="2">
        <v>3.4800249687890137</v>
      </c>
      <c r="R29" s="2">
        <v>45.214315439034543</v>
      </c>
      <c r="S29" s="2">
        <v>0.2808988764044944</v>
      </c>
      <c r="T29" s="2">
        <v>0.45255930087390761</v>
      </c>
    </row>
    <row r="30" spans="1:20" x14ac:dyDescent="0.3">
      <c r="A30" s="2" t="s">
        <v>112</v>
      </c>
      <c r="B30" s="2" t="s">
        <v>113</v>
      </c>
      <c r="C30" s="2">
        <v>6.3528910154677032</v>
      </c>
      <c r="D30" s="2">
        <v>41.068763768150276</v>
      </c>
      <c r="E30" s="2">
        <v>0.16817869578605776</v>
      </c>
      <c r="F30" s="2">
        <v>2.5913731435203826</v>
      </c>
      <c r="G30" s="2">
        <v>0</v>
      </c>
      <c r="H30" s="2">
        <v>4.9742994528270607E-2</v>
      </c>
      <c r="I30" s="2">
        <v>0</v>
      </c>
      <c r="J30" s="2">
        <v>0.62060307459080466</v>
      </c>
      <c r="K30" s="2">
        <v>0</v>
      </c>
      <c r="L30" s="2">
        <v>4.737428050311486E-3</v>
      </c>
      <c r="M30" s="2">
        <v>3.5530710377336142E-2</v>
      </c>
      <c r="N30" s="2">
        <v>0.1705474098112135</v>
      </c>
      <c r="O30" s="2">
        <v>0.11132955918231992</v>
      </c>
      <c r="P30" s="2">
        <v>1.1180330198735107</v>
      </c>
      <c r="Q30" s="2">
        <v>6.0875950446502598</v>
      </c>
      <c r="R30" s="2">
        <v>39.863088329345999</v>
      </c>
      <c r="S30" s="2">
        <v>0.34346353364758275</v>
      </c>
      <c r="T30" s="2">
        <v>1.4141222730179785</v>
      </c>
    </row>
    <row r="31" spans="1:20" x14ac:dyDescent="0.3">
      <c r="A31" s="2" t="s">
        <v>114</v>
      </c>
      <c r="B31" s="2" t="s">
        <v>115</v>
      </c>
      <c r="C31" s="2">
        <v>5.2967693463561236</v>
      </c>
      <c r="D31" s="2">
        <v>43.688955672426751</v>
      </c>
      <c r="E31" s="2">
        <v>0</v>
      </c>
      <c r="F31" s="2">
        <v>0.12879682301169904</v>
      </c>
      <c r="G31" s="2">
        <v>0</v>
      </c>
      <c r="H31" s="2">
        <v>8.0498014382311911E-2</v>
      </c>
      <c r="I31" s="2">
        <v>0</v>
      </c>
      <c r="J31" s="2">
        <v>0.83181281528388973</v>
      </c>
      <c r="K31" s="2">
        <v>0</v>
      </c>
      <c r="L31" s="2">
        <v>0</v>
      </c>
      <c r="M31" s="2">
        <v>0</v>
      </c>
      <c r="N31" s="2">
        <v>0.19856176880970272</v>
      </c>
      <c r="O31" s="2">
        <v>0.15026296018031557</v>
      </c>
      <c r="P31" s="2">
        <v>0.37565740045078888</v>
      </c>
      <c r="Q31" s="2">
        <v>5.2967693463561236</v>
      </c>
      <c r="R31" s="2">
        <v>42.851776322850704</v>
      </c>
      <c r="S31" s="2">
        <v>0</v>
      </c>
      <c r="T31" s="2">
        <v>1.1001395298915961</v>
      </c>
    </row>
    <row r="32" spans="1:20" x14ac:dyDescent="0.3">
      <c r="A32" s="2" t="s">
        <v>116</v>
      </c>
      <c r="B32" s="2" t="s">
        <v>117</v>
      </c>
      <c r="C32" s="2">
        <v>4.1582957774519915</v>
      </c>
      <c r="D32" s="2">
        <v>43.591066225045701</v>
      </c>
      <c r="E32" s="2">
        <v>0.24252954697652532</v>
      </c>
      <c r="F32" s="2">
        <v>1.4225986859966335</v>
      </c>
      <c r="G32" s="2">
        <v>7.7826645671571562E-2</v>
      </c>
      <c r="H32" s="2">
        <v>7.6921684675390498E-2</v>
      </c>
      <c r="I32" s="2">
        <v>2.3528985900707681E-2</v>
      </c>
      <c r="J32" s="2">
        <v>0.76469204177299965</v>
      </c>
      <c r="K32" s="2">
        <v>1.2669453946534905E-2</v>
      </c>
      <c r="L32" s="2">
        <v>0.24614939096124955</v>
      </c>
      <c r="M32" s="2">
        <v>4.615301080523429E-2</v>
      </c>
      <c r="N32" s="2">
        <v>0.19094677019420464</v>
      </c>
      <c r="O32" s="2">
        <v>3.4388517854880452E-2</v>
      </c>
      <c r="P32" s="2">
        <v>0.91310564514669423</v>
      </c>
      <c r="Q32" s="2">
        <v>4.1374816745398268</v>
      </c>
      <c r="R32" s="2">
        <v>42.796510470398722</v>
      </c>
      <c r="S32" s="2">
        <v>3.2578595862518323E-2</v>
      </c>
      <c r="T32" s="2">
        <v>1.2325568767986099</v>
      </c>
    </row>
    <row r="33" spans="1:20" x14ac:dyDescent="0.3">
      <c r="A33" s="2" t="s">
        <v>118</v>
      </c>
      <c r="B33" s="2" t="s">
        <v>119</v>
      </c>
      <c r="C33" s="2">
        <v>5.9662040970452184</v>
      </c>
      <c r="D33" s="2">
        <v>41.753988482960445</v>
      </c>
      <c r="E33" s="2">
        <v>0.14160294534126311</v>
      </c>
      <c r="F33" s="2">
        <v>0.98178042103275742</v>
      </c>
      <c r="G33" s="2">
        <v>0</v>
      </c>
      <c r="H33" s="2">
        <v>0.11328235627301048</v>
      </c>
      <c r="I33" s="2">
        <v>0</v>
      </c>
      <c r="J33" s="2">
        <v>0.20768431983385255</v>
      </c>
      <c r="K33" s="2">
        <v>0</v>
      </c>
      <c r="L33" s="2">
        <v>0</v>
      </c>
      <c r="M33" s="2">
        <v>0.16048333805343151</v>
      </c>
      <c r="N33" s="2">
        <v>1.1800245445105257</v>
      </c>
      <c r="O33" s="2">
        <v>0</v>
      </c>
      <c r="P33" s="2">
        <v>0.3115264797507788</v>
      </c>
      <c r="Q33" s="2">
        <v>5.0033040687246295</v>
      </c>
      <c r="R33" s="2">
        <v>39.063532521476446</v>
      </c>
      <c r="S33" s="2">
        <v>1.1989049372226941</v>
      </c>
      <c r="T33" s="2">
        <v>3.9176814877749453</v>
      </c>
    </row>
    <row r="34" spans="1:20" x14ac:dyDescent="0.3">
      <c r="A34" s="2" t="s">
        <v>120</v>
      </c>
      <c r="B34" s="2" t="s">
        <v>121</v>
      </c>
      <c r="C34" s="2">
        <v>5.8610244171103361</v>
      </c>
      <c r="D34" s="2">
        <v>42.63355975766477</v>
      </c>
      <c r="E34" s="2">
        <v>6.8845235909675048E-2</v>
      </c>
      <c r="F34" s="2">
        <v>0.98219203231136409</v>
      </c>
      <c r="G34" s="2">
        <v>9.6383330273545079E-2</v>
      </c>
      <c r="H34" s="2">
        <v>2.2948411969891683E-2</v>
      </c>
      <c r="I34" s="2">
        <v>9.1793647879566728E-3</v>
      </c>
      <c r="J34" s="2">
        <v>0.30750872039654858</v>
      </c>
      <c r="K34" s="2">
        <v>0</v>
      </c>
      <c r="L34" s="2">
        <v>4.5896823939783364E-3</v>
      </c>
      <c r="M34" s="2">
        <v>0</v>
      </c>
      <c r="N34" s="2">
        <v>0.13310078942537176</v>
      </c>
      <c r="O34" s="2">
        <v>0.22948411969891683</v>
      </c>
      <c r="P34" s="2">
        <v>0.84909124288599225</v>
      </c>
      <c r="Q34" s="2">
        <v>5.4525426840462643</v>
      </c>
      <c r="R34" s="2">
        <v>42.151643106297044</v>
      </c>
      <c r="S34" s="2">
        <v>0.49109601615568205</v>
      </c>
      <c r="T34" s="2">
        <v>0.70681108867266385</v>
      </c>
    </row>
    <row r="35" spans="1:20" x14ac:dyDescent="0.3">
      <c r="A35" s="2" t="s">
        <v>122</v>
      </c>
      <c r="B35" s="2" t="s">
        <v>123</v>
      </c>
      <c r="C35" s="2">
        <v>5.7880305197901762</v>
      </c>
      <c r="D35" s="2">
        <v>42.072007629947542</v>
      </c>
      <c r="E35" s="2">
        <v>8.3452551263710067E-2</v>
      </c>
      <c r="F35" s="2">
        <v>1.156413924654268</v>
      </c>
      <c r="G35" s="2">
        <v>0</v>
      </c>
      <c r="H35" s="2">
        <v>4.7687172150691459E-2</v>
      </c>
      <c r="I35" s="2">
        <v>0.26824034334763946</v>
      </c>
      <c r="J35" s="2">
        <v>0.94778254649499283</v>
      </c>
      <c r="K35" s="2">
        <v>0</v>
      </c>
      <c r="L35" s="2">
        <v>0.26227944682880305</v>
      </c>
      <c r="M35" s="2">
        <v>0</v>
      </c>
      <c r="N35" s="2">
        <v>0.28016213638531234</v>
      </c>
      <c r="O35" s="2">
        <v>5.9608965188364324E-3</v>
      </c>
      <c r="P35" s="2">
        <v>0.8702908917501192</v>
      </c>
      <c r="Q35" s="2">
        <v>5.7820696232713402</v>
      </c>
      <c r="R35" s="2">
        <v>40.55197901764425</v>
      </c>
      <c r="S35" s="2">
        <v>1.1921793037672865E-2</v>
      </c>
      <c r="T35" s="2">
        <v>1.87172150691464</v>
      </c>
    </row>
    <row r="36" spans="1:20" x14ac:dyDescent="0.3">
      <c r="A36" s="2" t="s">
        <v>124</v>
      </c>
      <c r="B36" s="2" t="s">
        <v>125</v>
      </c>
      <c r="C36" s="2">
        <v>2.9764065335753176</v>
      </c>
      <c r="D36" s="2">
        <v>45.35390199637024</v>
      </c>
      <c r="E36" s="2">
        <v>0</v>
      </c>
      <c r="F36" s="2">
        <v>0.46279491833030856</v>
      </c>
      <c r="G36" s="2">
        <v>0</v>
      </c>
      <c r="H36" s="2">
        <v>4.5372050816696916E-2</v>
      </c>
      <c r="I36" s="2">
        <v>0</v>
      </c>
      <c r="J36" s="2">
        <v>0</v>
      </c>
      <c r="K36" s="2">
        <v>0</v>
      </c>
      <c r="L36" s="2">
        <v>0</v>
      </c>
      <c r="M36" s="2">
        <v>0.10889292196007261</v>
      </c>
      <c r="N36" s="2">
        <v>5.4446460980036304E-2</v>
      </c>
      <c r="O36" s="2">
        <v>4.5372050816696916E-2</v>
      </c>
      <c r="P36" s="2">
        <v>1.3067150635208711</v>
      </c>
      <c r="Q36" s="2">
        <v>2.9764065335753176</v>
      </c>
      <c r="R36" s="2">
        <v>40.471869328493646</v>
      </c>
      <c r="S36" s="2">
        <v>0.10889292196007261</v>
      </c>
      <c r="T36" s="2">
        <v>6.0889292196007254</v>
      </c>
    </row>
    <row r="37" spans="1:20" x14ac:dyDescent="0.3">
      <c r="A37" s="2" t="s">
        <v>126</v>
      </c>
      <c r="B37" s="2" t="s">
        <v>127</v>
      </c>
      <c r="C37" s="2">
        <v>5.5213921235117098</v>
      </c>
      <c r="D37" s="2">
        <v>42.470234201229886</v>
      </c>
      <c r="E37" s="2">
        <v>0</v>
      </c>
      <c r="F37" s="2">
        <v>0.37943216014653935</v>
      </c>
      <c r="G37" s="2">
        <v>6.5419337956299881E-2</v>
      </c>
      <c r="H37" s="2">
        <v>0.11775480832133978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1.0728771424833181</v>
      </c>
      <c r="O37" s="2">
        <v>3.9251602773779926E-2</v>
      </c>
      <c r="P37" s="2">
        <v>1.1382964804396178</v>
      </c>
      <c r="Q37" s="2">
        <v>5.4036373151903705</v>
      </c>
      <c r="R37" s="2">
        <v>41.619782807797982</v>
      </c>
      <c r="S37" s="2">
        <v>0.11775480832133978</v>
      </c>
      <c r="T37" s="2">
        <v>2.0541672118278163</v>
      </c>
    </row>
    <row r="38" spans="1:20" x14ac:dyDescent="0.3">
      <c r="A38" s="2" t="s">
        <v>128</v>
      </c>
      <c r="B38" s="2" t="s">
        <v>129</v>
      </c>
      <c r="C38" s="2">
        <v>5.5723362149776063</v>
      </c>
      <c r="D38" s="2">
        <v>42.589313613165295</v>
      </c>
      <c r="E38" s="2">
        <v>0.19789605249453182</v>
      </c>
      <c r="F38" s="2">
        <v>0.10415581710238517</v>
      </c>
      <c r="G38" s="2">
        <v>0</v>
      </c>
      <c r="H38" s="2">
        <v>0.13540256223310074</v>
      </c>
      <c r="I38" s="2">
        <v>0</v>
      </c>
      <c r="J38" s="2">
        <v>0.40620768669930213</v>
      </c>
      <c r="K38" s="2">
        <v>0</v>
      </c>
      <c r="L38" s="2">
        <v>0</v>
      </c>
      <c r="M38" s="2">
        <v>0</v>
      </c>
      <c r="N38" s="2">
        <v>0.41662326840954067</v>
      </c>
      <c r="O38" s="2">
        <v>0.74992188313717323</v>
      </c>
      <c r="P38" s="2">
        <v>0.91657119050098956</v>
      </c>
      <c r="Q38" s="2">
        <v>5.468180397875221</v>
      </c>
      <c r="R38" s="2">
        <v>42.193521508176232</v>
      </c>
      <c r="S38" s="2">
        <v>0.37496094156858661</v>
      </c>
      <c r="T38" s="2">
        <v>0.8749088636600354</v>
      </c>
    </row>
    <row r="39" spans="1:20" x14ac:dyDescent="0.3">
      <c r="A39" s="2" t="s">
        <v>130</v>
      </c>
      <c r="B39" s="2" t="s">
        <v>131</v>
      </c>
      <c r="C39" s="2">
        <v>3.3402153074767731</v>
      </c>
      <c r="D39" s="2">
        <v>45.900309688836458</v>
      </c>
      <c r="E39" s="2">
        <v>0</v>
      </c>
      <c r="F39" s="2">
        <v>0.19171213685297153</v>
      </c>
      <c r="G39" s="2">
        <v>0</v>
      </c>
      <c r="H39" s="2">
        <v>6.6361893526028615E-2</v>
      </c>
      <c r="I39" s="2">
        <v>0</v>
      </c>
      <c r="J39" s="2">
        <v>0.25070048665388589</v>
      </c>
      <c r="K39" s="2">
        <v>0</v>
      </c>
      <c r="L39" s="2">
        <v>0</v>
      </c>
      <c r="M39" s="2">
        <v>0</v>
      </c>
      <c r="N39" s="2">
        <v>0</v>
      </c>
      <c r="O39" s="2">
        <v>7.3735437251142899E-2</v>
      </c>
      <c r="P39" s="2">
        <v>0.71523374133608608</v>
      </c>
      <c r="Q39" s="2">
        <v>3.3180946763014307</v>
      </c>
      <c r="R39" s="2">
        <v>45.369414540628227</v>
      </c>
      <c r="S39" s="2">
        <v>2.212063117534287E-2</v>
      </c>
      <c r="T39" s="2">
        <v>0.75210145996165756</v>
      </c>
    </row>
    <row r="40" spans="1:20" x14ac:dyDescent="0.3">
      <c r="A40" s="2" t="s">
        <v>132</v>
      </c>
      <c r="B40" s="2" t="s">
        <v>133</v>
      </c>
      <c r="C40" s="2">
        <v>3.3689470963294847</v>
      </c>
      <c r="D40" s="2">
        <v>45.433396519041871</v>
      </c>
      <c r="E40" s="2">
        <v>0</v>
      </c>
      <c r="F40" s="2">
        <v>0</v>
      </c>
      <c r="G40" s="2">
        <v>3.4464931931759431E-2</v>
      </c>
      <c r="H40" s="2">
        <v>6.8929863863518862E-2</v>
      </c>
      <c r="I40" s="2">
        <v>1.7232465965879715E-2</v>
      </c>
      <c r="J40" s="2">
        <v>0.13785972772703772</v>
      </c>
      <c r="K40" s="2">
        <v>0</v>
      </c>
      <c r="L40" s="2">
        <v>0</v>
      </c>
      <c r="M40" s="2">
        <v>0</v>
      </c>
      <c r="N40" s="2">
        <v>0.64621747372048932</v>
      </c>
      <c r="O40" s="2">
        <v>5.169739789763915E-2</v>
      </c>
      <c r="P40" s="2">
        <v>0.60313630880579006</v>
      </c>
      <c r="Q40" s="2">
        <v>3.3258659314147856</v>
      </c>
      <c r="R40" s="2">
        <v>44.701016715491988</v>
      </c>
      <c r="S40" s="2">
        <v>4.3081164914699294E-2</v>
      </c>
      <c r="T40" s="2">
        <v>1.5681544028950543</v>
      </c>
    </row>
    <row r="41" spans="1:20" x14ac:dyDescent="0.3">
      <c r="A41" s="2" t="s">
        <v>134</v>
      </c>
      <c r="B41" s="2" t="s">
        <v>135</v>
      </c>
      <c r="C41" s="2">
        <v>3.8860419716935088</v>
      </c>
      <c r="D41" s="2">
        <v>43.881161542215715</v>
      </c>
      <c r="E41" s="2">
        <v>0</v>
      </c>
      <c r="F41" s="2">
        <v>0.48194241093216206</v>
      </c>
      <c r="G41" s="2">
        <v>0</v>
      </c>
      <c r="H41" s="2">
        <v>3.6603221083455345E-2</v>
      </c>
      <c r="I41" s="2">
        <v>0.68936066373840899</v>
      </c>
      <c r="J41" s="2">
        <v>0.7320644216691069</v>
      </c>
      <c r="K41" s="2">
        <v>0.2440214738897023</v>
      </c>
      <c r="L41" s="2">
        <v>0</v>
      </c>
      <c r="M41" s="2">
        <v>0</v>
      </c>
      <c r="N41" s="2">
        <v>0.29282576866764276</v>
      </c>
      <c r="O41" s="2">
        <v>0.16471449487554907</v>
      </c>
      <c r="P41" s="2">
        <v>0.84187408491947291</v>
      </c>
      <c r="Q41" s="2">
        <v>3.8860419716935088</v>
      </c>
      <c r="R41" s="2">
        <v>41.709370424597367</v>
      </c>
      <c r="S41" s="2">
        <v>0.16471449487554907</v>
      </c>
      <c r="T41" s="2">
        <v>2.9892630551488533</v>
      </c>
    </row>
    <row r="42" spans="1:20" x14ac:dyDescent="0.3">
      <c r="A42" s="2" t="s">
        <v>136</v>
      </c>
      <c r="B42" s="2" t="s">
        <v>137</v>
      </c>
      <c r="C42" s="2">
        <v>5.3033517182859571</v>
      </c>
      <c r="D42" s="2">
        <v>43.266864658464151</v>
      </c>
      <c r="E42" s="2">
        <v>0</v>
      </c>
      <c r="F42" s="2">
        <v>0.68731438268986</v>
      </c>
      <c r="G42" s="2">
        <v>5.9397539244802712E-2</v>
      </c>
      <c r="H42" s="2">
        <v>0.1951633432329232</v>
      </c>
      <c r="I42" s="2">
        <v>0</v>
      </c>
      <c r="J42" s="2">
        <v>0.21213406873143828</v>
      </c>
      <c r="K42" s="2">
        <v>0</v>
      </c>
      <c r="L42" s="2">
        <v>0</v>
      </c>
      <c r="M42" s="2">
        <v>4.242681374628765E-2</v>
      </c>
      <c r="N42" s="2">
        <v>0.20364870598218071</v>
      </c>
      <c r="O42" s="2">
        <v>0</v>
      </c>
      <c r="P42" s="2">
        <v>0.92490453966907094</v>
      </c>
      <c r="Q42" s="2">
        <v>5.176071277047094</v>
      </c>
      <c r="R42" s="2">
        <v>41.595248196860418</v>
      </c>
      <c r="S42" s="2">
        <v>0.1697072549851506</v>
      </c>
      <c r="T42" s="2">
        <v>2.1637675010606703</v>
      </c>
    </row>
    <row r="43" spans="1:20" x14ac:dyDescent="0.3">
      <c r="A43" s="2" t="s">
        <v>138</v>
      </c>
      <c r="B43" s="2" t="s">
        <v>139</v>
      </c>
      <c r="C43" s="2">
        <v>4.4471536096681863</v>
      </c>
      <c r="D43" s="2">
        <v>44.344323120958343</v>
      </c>
      <c r="E43" s="2">
        <v>0</v>
      </c>
      <c r="F43" s="2">
        <v>0.2597264921021944</v>
      </c>
      <c r="G43" s="2">
        <v>7.9508109827202383E-2</v>
      </c>
      <c r="H43" s="2">
        <v>0.28092865472278172</v>
      </c>
      <c r="I43" s="2">
        <v>0</v>
      </c>
      <c r="J43" s="2">
        <v>0.22792324817131346</v>
      </c>
      <c r="K43" s="2">
        <v>0</v>
      </c>
      <c r="L43" s="2">
        <v>0</v>
      </c>
      <c r="M43" s="2">
        <v>9.010919113749602E-2</v>
      </c>
      <c r="N43" s="2">
        <v>0.28622919537792857</v>
      </c>
      <c r="O43" s="2">
        <v>8.4808650482349202E-2</v>
      </c>
      <c r="P43" s="2">
        <v>0.41344217110145232</v>
      </c>
      <c r="Q43" s="2">
        <v>4.1768260362556981</v>
      </c>
      <c r="R43" s="2">
        <v>42.849570656206929</v>
      </c>
      <c r="S43" s="2">
        <v>0.39754054913601189</v>
      </c>
      <c r="T43" s="2">
        <v>2.0619103148521152</v>
      </c>
    </row>
    <row r="44" spans="1:20" x14ac:dyDescent="0.3">
      <c r="A44" s="2" t="s">
        <v>140</v>
      </c>
      <c r="B44" s="2" t="s">
        <v>141</v>
      </c>
      <c r="C44" s="2">
        <v>4.8362815205118554</v>
      </c>
      <c r="D44" s="2">
        <v>44.272989587253797</v>
      </c>
      <c r="E44" s="2">
        <v>0</v>
      </c>
      <c r="F44" s="2">
        <v>0.100363818843307</v>
      </c>
      <c r="G44" s="2">
        <v>0</v>
      </c>
      <c r="H44" s="2">
        <v>0.16309120562037385</v>
      </c>
      <c r="I44" s="2">
        <v>0</v>
      </c>
      <c r="J44" s="2">
        <v>0.20700037636432067</v>
      </c>
      <c r="K44" s="2">
        <v>0</v>
      </c>
      <c r="L44" s="2">
        <v>0.11918203487642703</v>
      </c>
      <c r="M44" s="2">
        <v>0</v>
      </c>
      <c r="N44" s="2">
        <v>1.2545477355413375E-2</v>
      </c>
      <c r="O44" s="2">
        <v>0.11918203487642703</v>
      </c>
      <c r="P44" s="2">
        <v>0.89072889223434959</v>
      </c>
      <c r="Q44" s="2">
        <v>4.7735541337347884</v>
      </c>
      <c r="R44" s="2">
        <v>43.664533935516246</v>
      </c>
      <c r="S44" s="2">
        <v>6.2727386777066865E-2</v>
      </c>
      <c r="T44" s="2">
        <v>0.77781959603562922</v>
      </c>
    </row>
    <row r="45" spans="1:20" x14ac:dyDescent="0.3">
      <c r="A45" s="2" t="s">
        <v>142</v>
      </c>
      <c r="B45" s="2" t="s">
        <v>143</v>
      </c>
      <c r="C45" s="2">
        <v>5.2416286149162863</v>
      </c>
      <c r="D45" s="2">
        <v>42.12328767123288</v>
      </c>
      <c r="E45" s="2">
        <v>9.037290715372906E-2</v>
      </c>
      <c r="F45" s="2">
        <v>0.64687975646879758</v>
      </c>
      <c r="G45" s="2">
        <v>0.1569634703196347</v>
      </c>
      <c r="H45" s="2">
        <v>1.9025875190258751E-2</v>
      </c>
      <c r="I45" s="2">
        <v>0.21879756468797562</v>
      </c>
      <c r="J45" s="2">
        <v>1.7646499238964992</v>
      </c>
      <c r="K45" s="2">
        <v>0</v>
      </c>
      <c r="L45" s="2">
        <v>0</v>
      </c>
      <c r="M45" s="2">
        <v>6.6590563165905628E-2</v>
      </c>
      <c r="N45" s="2">
        <v>0.37100456621004563</v>
      </c>
      <c r="O45" s="2">
        <v>0.3947869101978691</v>
      </c>
      <c r="P45" s="2">
        <v>0.68493150684931503</v>
      </c>
      <c r="Q45" s="2">
        <v>5.1560121765601217</v>
      </c>
      <c r="R45" s="2">
        <v>40.277777777777779</v>
      </c>
      <c r="S45" s="2">
        <v>0.5517503805175038</v>
      </c>
      <c r="T45" s="2">
        <v>2.2355403348554033</v>
      </c>
    </row>
    <row r="46" spans="1:20" x14ac:dyDescent="0.3">
      <c r="A46" s="2" t="s">
        <v>144</v>
      </c>
      <c r="B46" s="2" t="s">
        <v>145</v>
      </c>
      <c r="C46" s="2">
        <v>3.096943407646525</v>
      </c>
      <c r="D46" s="2">
        <v>45.899324119842632</v>
      </c>
      <c r="E46" s="2">
        <v>0.17149198022798345</v>
      </c>
      <c r="F46" s="2">
        <v>1.0087763542822556E-2</v>
      </c>
      <c r="G46" s="2">
        <v>0</v>
      </c>
      <c r="H46" s="2">
        <v>0</v>
      </c>
      <c r="I46" s="2">
        <v>0</v>
      </c>
      <c r="J46" s="2">
        <v>0.4842126500554827</v>
      </c>
      <c r="K46" s="2">
        <v>0</v>
      </c>
      <c r="L46" s="2">
        <v>2.0175527085645111E-2</v>
      </c>
      <c r="M46" s="2">
        <v>0</v>
      </c>
      <c r="N46" s="2">
        <v>0</v>
      </c>
      <c r="O46" s="2">
        <v>0.24210632502774135</v>
      </c>
      <c r="P46" s="2">
        <v>0.57500252194088575</v>
      </c>
      <c r="Q46" s="2">
        <v>3.006153535761122</v>
      </c>
      <c r="R46" s="2">
        <v>45.637042267729242</v>
      </c>
      <c r="S46" s="2">
        <v>9.0789871885403009E-2</v>
      </c>
      <c r="T46" s="2">
        <v>0.76667002925451433</v>
      </c>
    </row>
    <row r="47" spans="1:20" x14ac:dyDescent="0.3">
      <c r="A47" s="2" t="s">
        <v>146</v>
      </c>
      <c r="B47" s="2" t="s">
        <v>147</v>
      </c>
      <c r="C47" s="2">
        <v>6.7225272079360492</v>
      </c>
      <c r="D47" s="2">
        <v>42.222864297409224</v>
      </c>
      <c r="E47" s="2">
        <v>0</v>
      </c>
      <c r="F47" s="2">
        <v>0.22151593951651741</v>
      </c>
      <c r="G47" s="2">
        <v>0</v>
      </c>
      <c r="H47" s="2">
        <v>0.12520466146585765</v>
      </c>
      <c r="I47" s="2">
        <v>0</v>
      </c>
      <c r="J47" s="2">
        <v>0.46229413464316677</v>
      </c>
      <c r="K47" s="2">
        <v>0</v>
      </c>
      <c r="L47" s="2">
        <v>0</v>
      </c>
      <c r="M47" s="2">
        <v>0</v>
      </c>
      <c r="N47" s="2">
        <v>0.17336030049118753</v>
      </c>
      <c r="O47" s="2">
        <v>6.7417894635461814E-2</v>
      </c>
      <c r="P47" s="2">
        <v>0.69344120196475012</v>
      </c>
      <c r="Q47" s="2">
        <v>6.2987575845131465</v>
      </c>
      <c r="R47" s="2">
        <v>40.778195126649329</v>
      </c>
      <c r="S47" s="2">
        <v>0.43340075122796884</v>
      </c>
      <c r="T47" s="2">
        <v>1.8010208995473369</v>
      </c>
    </row>
    <row r="48" spans="1:20" x14ac:dyDescent="0.3">
      <c r="A48" s="2" t="s">
        <v>148</v>
      </c>
      <c r="B48" s="2" t="s">
        <v>149</v>
      </c>
      <c r="C48" s="2">
        <v>4.6853531189887327</v>
      </c>
      <c r="D48" s="2">
        <v>43.968123110744713</v>
      </c>
      <c r="E48" s="2">
        <v>0</v>
      </c>
      <c r="F48" s="2">
        <v>0.94806265457543282</v>
      </c>
      <c r="G48" s="2">
        <v>0</v>
      </c>
      <c r="H48" s="2">
        <v>6.8700192360538606E-2</v>
      </c>
      <c r="I48" s="2">
        <v>0</v>
      </c>
      <c r="J48" s="2">
        <v>6.8700192360538606E-2</v>
      </c>
      <c r="K48" s="2">
        <v>0</v>
      </c>
      <c r="L48" s="2">
        <v>0</v>
      </c>
      <c r="M48" s="2">
        <v>0</v>
      </c>
      <c r="N48" s="2">
        <v>0.48090134652377026</v>
      </c>
      <c r="O48" s="2">
        <v>9.6180269304754054E-2</v>
      </c>
      <c r="P48" s="2">
        <v>0.4671613080516625</v>
      </c>
      <c r="Q48" s="2">
        <v>4.6716130805166252</v>
      </c>
      <c r="R48" s="2">
        <v>43.061280571585606</v>
      </c>
      <c r="S48" s="2">
        <v>1.3740038472107721E-2</v>
      </c>
      <c r="T48" s="2">
        <v>1.4701841165155263</v>
      </c>
    </row>
    <row r="49" spans="1:20" x14ac:dyDescent="0.3">
      <c r="A49" s="2" t="s">
        <v>150</v>
      </c>
      <c r="B49" s="2" t="s">
        <v>151</v>
      </c>
      <c r="C49" s="2">
        <v>4.1837347752471468</v>
      </c>
      <c r="D49" s="2">
        <v>44.644710251788737</v>
      </c>
      <c r="E49" s="2">
        <v>0</v>
      </c>
      <c r="F49" s="2">
        <v>0.35501665847397451</v>
      </c>
      <c r="G49" s="2">
        <v>0</v>
      </c>
      <c r="H49" s="2">
        <v>2.1847178983013818E-2</v>
      </c>
      <c r="I49" s="2">
        <v>0</v>
      </c>
      <c r="J49" s="2">
        <v>0.29493691627068658</v>
      </c>
      <c r="K49" s="2">
        <v>0</v>
      </c>
      <c r="L49" s="2">
        <v>0</v>
      </c>
      <c r="M49" s="2">
        <v>0</v>
      </c>
      <c r="N49" s="2">
        <v>0.16385384237260364</v>
      </c>
      <c r="O49" s="2">
        <v>0.11469768966082254</v>
      </c>
      <c r="P49" s="2">
        <v>1.070511770167677</v>
      </c>
      <c r="Q49" s="2">
        <v>4.1837347752471468</v>
      </c>
      <c r="R49" s="2">
        <v>43.568736686875312</v>
      </c>
      <c r="S49" s="2">
        <v>0</v>
      </c>
      <c r="T49" s="2">
        <v>1.3982194549128844</v>
      </c>
    </row>
    <row r="50" spans="1:20" x14ac:dyDescent="0.3">
      <c r="A50" s="2" t="s">
        <v>152</v>
      </c>
      <c r="B50" s="2" t="s">
        <v>153</v>
      </c>
      <c r="C50" s="2">
        <v>4.1637783631406258</v>
      </c>
      <c r="D50" s="2">
        <v>44.905032580063775</v>
      </c>
      <c r="E50" s="2">
        <v>6.0076713341651641E-2</v>
      </c>
      <c r="F50" s="2">
        <v>0.46212856416655118</v>
      </c>
      <c r="G50" s="2">
        <v>0</v>
      </c>
      <c r="H50" s="2">
        <v>0</v>
      </c>
      <c r="I50" s="2">
        <v>9.2425712833310233E-3</v>
      </c>
      <c r="J50" s="2">
        <v>0.34197513748324782</v>
      </c>
      <c r="K50" s="2">
        <v>0.10628956975830677</v>
      </c>
      <c r="L50" s="2">
        <v>0.18023014002495494</v>
      </c>
      <c r="M50" s="2">
        <v>0</v>
      </c>
      <c r="N50" s="2">
        <v>7.3940570266648187E-2</v>
      </c>
      <c r="O50" s="2">
        <v>9.2425712833310233E-3</v>
      </c>
      <c r="P50" s="2">
        <v>0.52220527750820278</v>
      </c>
      <c r="Q50" s="2">
        <v>4.0898377928739773</v>
      </c>
      <c r="R50" s="2">
        <v>44.285780304080596</v>
      </c>
      <c r="S50" s="2">
        <v>7.3940570266648187E-2</v>
      </c>
      <c r="T50" s="2">
        <v>0.71629927445815422</v>
      </c>
    </row>
    <row r="51" spans="1:20" x14ac:dyDescent="0.3">
      <c r="A51" s="2" t="s">
        <v>154</v>
      </c>
      <c r="B51" s="2" t="s">
        <v>155</v>
      </c>
      <c r="C51" s="2">
        <v>4.7776644188419137</v>
      </c>
      <c r="D51" s="2">
        <v>44.133675069052181</v>
      </c>
      <c r="E51" s="2">
        <v>2.4883668848134966E-2</v>
      </c>
      <c r="F51" s="2">
        <v>0.65941722447557671</v>
      </c>
      <c r="G51" s="2">
        <v>9.9534675392539875E-3</v>
      </c>
      <c r="H51" s="2">
        <v>5.474407146589693E-2</v>
      </c>
      <c r="I51" s="2">
        <v>7.4651006544404911E-3</v>
      </c>
      <c r="J51" s="2">
        <v>0.27372035732948469</v>
      </c>
      <c r="K51" s="2">
        <v>0</v>
      </c>
      <c r="L51" s="2">
        <v>0</v>
      </c>
      <c r="M51" s="2">
        <v>1.7418568193694479E-2</v>
      </c>
      <c r="N51" s="2">
        <v>3.7325503272202451E-2</v>
      </c>
      <c r="O51" s="2">
        <v>0.1692089481673178</v>
      </c>
      <c r="P51" s="2">
        <v>0.77637046806181098</v>
      </c>
      <c r="Q51" s="2">
        <v>4.757757483763406</v>
      </c>
      <c r="R51" s="2">
        <v>43.245328091173761</v>
      </c>
      <c r="S51" s="2">
        <v>3.4837136387388959E-2</v>
      </c>
      <c r="T51" s="2">
        <v>1.0202304227735337</v>
      </c>
    </row>
    <row r="52" spans="1:20" x14ac:dyDescent="0.3">
      <c r="A52" s="2" t="s">
        <v>156</v>
      </c>
      <c r="B52" s="2" t="s">
        <v>157</v>
      </c>
      <c r="C52" s="2">
        <v>6.5102669940958258</v>
      </c>
      <c r="D52" s="2">
        <v>38.283086890642146</v>
      </c>
      <c r="E52" s="2">
        <v>4.7024400438894408E-2</v>
      </c>
      <c r="F52" s="2">
        <v>1.2957834787606457</v>
      </c>
      <c r="G52" s="2">
        <v>0</v>
      </c>
      <c r="H52" s="2">
        <v>4.1799467056795027E-2</v>
      </c>
      <c r="I52" s="2">
        <v>0.17764773499137884</v>
      </c>
      <c r="J52" s="2">
        <v>6.4005433930717377</v>
      </c>
      <c r="K52" s="2">
        <v>0</v>
      </c>
      <c r="L52" s="2">
        <v>0</v>
      </c>
      <c r="M52" s="2">
        <v>0</v>
      </c>
      <c r="N52" s="2">
        <v>0.51726840482783842</v>
      </c>
      <c r="O52" s="2">
        <v>0.30304613616176396</v>
      </c>
      <c r="P52" s="2">
        <v>1.2801086786143476</v>
      </c>
      <c r="Q52" s="2">
        <v>6.2385704582266577</v>
      </c>
      <c r="R52" s="2">
        <v>36.893254611003712</v>
      </c>
      <c r="S52" s="2">
        <v>0.27169653586916764</v>
      </c>
      <c r="T52" s="2">
        <v>1.739902816239093</v>
      </c>
    </row>
    <row r="53" spans="1:20" x14ac:dyDescent="0.3">
      <c r="A53" s="2" t="s">
        <v>158</v>
      </c>
      <c r="B53" s="2" t="s">
        <v>159</v>
      </c>
      <c r="C53" s="2">
        <v>2.6731190845409336</v>
      </c>
      <c r="D53" s="2">
        <v>41.376396984118493</v>
      </c>
      <c r="E53" s="2">
        <v>0.32083845783647935</v>
      </c>
      <c r="F53" s="2">
        <v>3.6313566119458853</v>
      </c>
      <c r="G53" s="2">
        <v>2.2458692048553552E-2</v>
      </c>
      <c r="H53" s="2">
        <v>8.6626383615849414E-2</v>
      </c>
      <c r="I53" s="2">
        <v>7.7535960643815835E-2</v>
      </c>
      <c r="J53" s="2">
        <v>3.8024704561253411</v>
      </c>
      <c r="K53" s="2">
        <v>1.015988449815518E-2</v>
      </c>
      <c r="L53" s="2">
        <v>2.0319768996310359E-2</v>
      </c>
      <c r="M53" s="2">
        <v>1.5507192128763166E-2</v>
      </c>
      <c r="N53" s="2">
        <v>1.0004812576867548</v>
      </c>
      <c r="O53" s="2">
        <v>0.10480722955991657</v>
      </c>
      <c r="P53" s="2">
        <v>1.4357520988182448</v>
      </c>
      <c r="Q53" s="2">
        <v>2.6255280466285225</v>
      </c>
      <c r="R53" s="2">
        <v>39.735308272284904</v>
      </c>
      <c r="S53" s="2">
        <v>7.1119191487086258E-2</v>
      </c>
      <c r="T53" s="2">
        <v>2.9902144270359874</v>
      </c>
    </row>
    <row r="54" spans="1:20" x14ac:dyDescent="0.3">
      <c r="A54" s="2" t="s">
        <v>160</v>
      </c>
      <c r="B54" s="2" t="s">
        <v>161</v>
      </c>
      <c r="C54" s="2">
        <v>4.4176149505042099</v>
      </c>
      <c r="D54" s="2">
        <v>44.504579517069111</v>
      </c>
      <c r="E54" s="2">
        <v>3.700619853825516E-2</v>
      </c>
      <c r="F54" s="2">
        <v>0.25904338976778607</v>
      </c>
      <c r="G54" s="2">
        <v>0</v>
      </c>
      <c r="H54" s="2">
        <v>3.700619853825516E-2</v>
      </c>
      <c r="I54" s="2">
        <v>0</v>
      </c>
      <c r="J54" s="2">
        <v>0.59209917661208256</v>
      </c>
      <c r="K54" s="2">
        <v>0</v>
      </c>
      <c r="L54" s="2">
        <v>0</v>
      </c>
      <c r="M54" s="2">
        <v>0</v>
      </c>
      <c r="N54" s="2">
        <v>0</v>
      </c>
      <c r="O54" s="2">
        <v>0.30992691275788692</v>
      </c>
      <c r="P54" s="2">
        <v>0.72624664631325742</v>
      </c>
      <c r="Q54" s="2">
        <v>4.3806087519659549</v>
      </c>
      <c r="R54" s="2">
        <v>43.787584420390417</v>
      </c>
      <c r="S54" s="2">
        <v>3.700619853825516E-2</v>
      </c>
      <c r="T54" s="2">
        <v>0.91127763900453318</v>
      </c>
    </row>
    <row r="55" spans="1:20" x14ac:dyDescent="0.3">
      <c r="A55" s="2" t="s">
        <v>162</v>
      </c>
      <c r="B55" s="2" t="s">
        <v>163</v>
      </c>
      <c r="C55" s="2">
        <v>6.3072776280323453</v>
      </c>
      <c r="D55" s="2">
        <v>42.938005390835585</v>
      </c>
      <c r="E55" s="2">
        <v>0</v>
      </c>
      <c r="F55" s="2">
        <v>0.16172506738544476</v>
      </c>
      <c r="G55" s="2">
        <v>8.9847259658580418E-3</v>
      </c>
      <c r="H55" s="2">
        <v>2.6954177897574125E-2</v>
      </c>
      <c r="I55" s="2">
        <v>0</v>
      </c>
      <c r="J55" s="2">
        <v>8.9847259658580418E-3</v>
      </c>
      <c r="K55" s="2">
        <v>1.7969451931716084E-2</v>
      </c>
      <c r="L55" s="2">
        <v>0</v>
      </c>
      <c r="M55" s="2">
        <v>0</v>
      </c>
      <c r="N55" s="2">
        <v>0.31446540880503149</v>
      </c>
      <c r="O55" s="2">
        <v>0.25157232704402516</v>
      </c>
      <c r="P55" s="2">
        <v>0.37735849056603776</v>
      </c>
      <c r="Q55" s="2">
        <v>6.3072776280323453</v>
      </c>
      <c r="R55" s="2">
        <v>42.300089847259656</v>
      </c>
      <c r="S55" s="2">
        <v>0</v>
      </c>
      <c r="T55" s="2">
        <v>0.97933513027852648</v>
      </c>
    </row>
    <row r="56" spans="1:20" x14ac:dyDescent="0.3">
      <c r="A56" s="2" t="s">
        <v>164</v>
      </c>
      <c r="B56" s="2" t="s">
        <v>165</v>
      </c>
      <c r="C56" s="2">
        <v>6.7120804949690633</v>
      </c>
      <c r="D56" s="2">
        <v>41.853634147865762</v>
      </c>
      <c r="E56" s="2">
        <v>0.24998437597650147</v>
      </c>
      <c r="F56" s="2">
        <v>0.74995312792950442</v>
      </c>
      <c r="G56" s="2">
        <v>6.2496093994125366E-3</v>
      </c>
      <c r="H56" s="2">
        <v>0.13124179738766328</v>
      </c>
      <c r="I56" s="2">
        <v>6.2496093994125366E-3</v>
      </c>
      <c r="J56" s="2">
        <v>0.40622461096181489</v>
      </c>
      <c r="K56" s="2">
        <v>0</v>
      </c>
      <c r="L56" s="2">
        <v>0</v>
      </c>
      <c r="M56" s="2">
        <v>1.2499218798825073E-2</v>
      </c>
      <c r="N56" s="2">
        <v>0.30623086057121429</v>
      </c>
      <c r="O56" s="2">
        <v>0.11874257858883819</v>
      </c>
      <c r="P56" s="2">
        <v>0.40622461096181489</v>
      </c>
      <c r="Q56" s="2">
        <v>6.5870883069808137</v>
      </c>
      <c r="R56" s="2">
        <v>40.6287107055809</v>
      </c>
      <c r="S56" s="2">
        <v>0.1374914067870758</v>
      </c>
      <c r="T56" s="2">
        <v>1.687394537841385</v>
      </c>
    </row>
    <row r="57" spans="1:20" x14ac:dyDescent="0.3">
      <c r="A57" s="2" t="s">
        <v>166</v>
      </c>
      <c r="B57" s="2" t="s">
        <v>167</v>
      </c>
      <c r="C57" s="2">
        <v>6.7490928638623844</v>
      </c>
      <c r="D57" s="2">
        <v>41.569681494422795</v>
      </c>
      <c r="E57" s="2">
        <v>6.9883080231151723E-2</v>
      </c>
      <c r="F57" s="2">
        <v>0.85472382744254816</v>
      </c>
      <c r="G57" s="2">
        <v>0</v>
      </c>
      <c r="H57" s="2">
        <v>0.13976616046230345</v>
      </c>
      <c r="I57" s="2">
        <v>0</v>
      </c>
      <c r="J57" s="2">
        <v>0.23921515925278861</v>
      </c>
      <c r="K57" s="2">
        <v>0</v>
      </c>
      <c r="L57" s="2">
        <v>0</v>
      </c>
      <c r="M57" s="2">
        <v>5.3756215562424407E-3</v>
      </c>
      <c r="N57" s="2">
        <v>0.33866415804327377</v>
      </c>
      <c r="O57" s="2">
        <v>5.1068404784303183E-2</v>
      </c>
      <c r="P57" s="2">
        <v>0.97567531245800299</v>
      </c>
      <c r="Q57" s="2">
        <v>6.5609461093938988</v>
      </c>
      <c r="R57" s="2">
        <v>40.513371858621156</v>
      </c>
      <c r="S57" s="2">
        <v>0.19352237602472785</v>
      </c>
      <c r="T57" s="2">
        <v>1.7390135734444294</v>
      </c>
    </row>
    <row r="58" spans="1:20" x14ac:dyDescent="0.3">
      <c r="A58" s="2" t="s">
        <v>168</v>
      </c>
      <c r="B58" s="2" t="s">
        <v>169</v>
      </c>
      <c r="C58" s="2">
        <v>3.7384263293021522</v>
      </c>
      <c r="D58" s="2">
        <v>42.928007992657911</v>
      </c>
      <c r="E58" s="2">
        <v>0.16806267111219539</v>
      </c>
      <c r="F58" s="2">
        <v>2.6258824258336335</v>
      </c>
      <c r="G58" s="2">
        <v>3.0979294214229566E-3</v>
      </c>
      <c r="H58" s="2">
        <v>9.1001676754299349E-2</v>
      </c>
      <c r="I58" s="2">
        <v>5.9247900184714042E-2</v>
      </c>
      <c r="J58" s="2">
        <v>1.3127475923279779</v>
      </c>
      <c r="K58" s="2">
        <v>0</v>
      </c>
      <c r="L58" s="2">
        <v>6.0409623717747649E-2</v>
      </c>
      <c r="M58" s="2">
        <v>1.8587576528537739E-2</v>
      </c>
      <c r="N58" s="2">
        <v>0.36284498348416377</v>
      </c>
      <c r="O58" s="2">
        <v>0.19555679472732412</v>
      </c>
      <c r="P58" s="2">
        <v>1.323977586480636</v>
      </c>
      <c r="Q58" s="2">
        <v>3.6714336055638812</v>
      </c>
      <c r="R58" s="2">
        <v>41.795327547950137</v>
      </c>
      <c r="S58" s="2">
        <v>9.3712364998044431E-2</v>
      </c>
      <c r="T58" s="2">
        <v>1.5516753989552232</v>
      </c>
    </row>
    <row r="59" spans="1:20" x14ac:dyDescent="0.3">
      <c r="A59" s="2" t="s">
        <v>170</v>
      </c>
      <c r="B59" s="2" t="s">
        <v>171</v>
      </c>
      <c r="C59" s="2">
        <v>3.3325360758989078</v>
      </c>
      <c r="D59" s="2">
        <v>41.21820935980228</v>
      </c>
      <c r="E59" s="2">
        <v>4.7835446065534561E-2</v>
      </c>
      <c r="F59" s="2">
        <v>0.86103802917962213</v>
      </c>
      <c r="G59" s="2">
        <v>0</v>
      </c>
      <c r="H59" s="2">
        <v>7.1753169098301844E-2</v>
      </c>
      <c r="I59" s="2">
        <v>0</v>
      </c>
      <c r="J59" s="2">
        <v>1.961253288686917</v>
      </c>
      <c r="K59" s="2">
        <v>0</v>
      </c>
      <c r="L59" s="2">
        <v>0</v>
      </c>
      <c r="M59" s="2">
        <v>0.16742406122937098</v>
      </c>
      <c r="N59" s="2">
        <v>2.9737702304073985</v>
      </c>
      <c r="O59" s="2">
        <v>2.391772303276728E-2</v>
      </c>
      <c r="P59" s="2">
        <v>1.2357490233596429</v>
      </c>
      <c r="Q59" s="2">
        <v>3.0853862712269793</v>
      </c>
      <c r="R59" s="2">
        <v>36.370884158494775</v>
      </c>
      <c r="S59" s="2">
        <v>0.42254644024555532</v>
      </c>
      <c r="T59" s="2">
        <v>8.2276967232719453</v>
      </c>
    </row>
    <row r="60" spans="1:20" x14ac:dyDescent="0.3">
      <c r="A60" s="2" t="s">
        <v>172</v>
      </c>
      <c r="B60" s="2" t="s">
        <v>173</v>
      </c>
      <c r="C60" s="2">
        <v>6.3607257203842051</v>
      </c>
      <c r="D60" s="2">
        <v>42.700106723585911</v>
      </c>
      <c r="E60" s="2">
        <v>0.21344717182497333</v>
      </c>
      <c r="F60" s="2">
        <v>0</v>
      </c>
      <c r="G60" s="2">
        <v>4.2689434364994665E-2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1.0672358591248666E-2</v>
      </c>
      <c r="N60" s="2">
        <v>0.11739594450373533</v>
      </c>
      <c r="O60" s="2">
        <v>0.22411953041622198</v>
      </c>
      <c r="P60" s="2">
        <v>0.8324439701173959</v>
      </c>
      <c r="Q60" s="2">
        <v>6.3180362860192103</v>
      </c>
      <c r="R60" s="2">
        <v>41.835645677694771</v>
      </c>
      <c r="S60" s="2">
        <v>5.3361792956243333E-2</v>
      </c>
      <c r="T60" s="2">
        <v>1.2913553895410885</v>
      </c>
    </row>
    <row r="61" spans="1:20" x14ac:dyDescent="0.3">
      <c r="A61" s="2" t="s">
        <v>174</v>
      </c>
      <c r="B61" s="2" t="s">
        <v>175</v>
      </c>
      <c r="C61" s="2">
        <v>3.9652537601544275</v>
      </c>
      <c r="D61" s="2">
        <v>44.542749135365561</v>
      </c>
      <c r="E61" s="2">
        <v>4.0215555376819756E-2</v>
      </c>
      <c r="F61" s="2">
        <v>8.0431110753639515E-3</v>
      </c>
      <c r="G61" s="2">
        <v>0</v>
      </c>
      <c r="H61" s="2">
        <v>0.28955199871310222</v>
      </c>
      <c r="I61" s="2">
        <v>5.6301777527547663E-2</v>
      </c>
      <c r="J61" s="2">
        <v>0.20107777688409878</v>
      </c>
      <c r="K61" s="2">
        <v>0</v>
      </c>
      <c r="L61" s="2">
        <v>0.15281911043191507</v>
      </c>
      <c r="M61" s="2">
        <v>5.6301777527547663E-2</v>
      </c>
      <c r="N61" s="2">
        <v>0.55497466420011266</v>
      </c>
      <c r="O61" s="2">
        <v>0.17694844365800691</v>
      </c>
      <c r="P61" s="2">
        <v>0.4504142202203813</v>
      </c>
      <c r="Q61" s="2">
        <v>3.9572106490790642</v>
      </c>
      <c r="R61" s="2">
        <v>44.140593581597358</v>
      </c>
      <c r="S61" s="2">
        <v>4.0215555376819756E-2</v>
      </c>
      <c r="T61" s="2">
        <v>1.3673288828118717</v>
      </c>
    </row>
    <row r="62" spans="1:20" x14ac:dyDescent="0.3">
      <c r="A62" s="2" t="s">
        <v>176</v>
      </c>
      <c r="B62" s="2" t="s">
        <v>177</v>
      </c>
      <c r="C62" s="2">
        <v>2.9965799902285437</v>
      </c>
      <c r="D62" s="2">
        <v>46.27870365343901</v>
      </c>
      <c r="E62" s="2">
        <v>0</v>
      </c>
      <c r="F62" s="2">
        <v>0.21714347755279301</v>
      </c>
      <c r="G62" s="2">
        <v>0</v>
      </c>
      <c r="H62" s="2">
        <v>0.19000054285869389</v>
      </c>
      <c r="I62" s="2">
        <v>0</v>
      </c>
      <c r="J62" s="2">
        <v>0.52114434612670324</v>
      </c>
      <c r="K62" s="2">
        <v>0</v>
      </c>
      <c r="L62" s="2">
        <v>0</v>
      </c>
      <c r="M62" s="2">
        <v>0</v>
      </c>
      <c r="N62" s="2">
        <v>1.6285760816459476E-2</v>
      </c>
      <c r="O62" s="2">
        <v>0</v>
      </c>
      <c r="P62" s="2">
        <v>0.48857282449378425</v>
      </c>
      <c r="Q62" s="2">
        <v>2.9965799902285437</v>
      </c>
      <c r="R62" s="2">
        <v>45.361272460778459</v>
      </c>
      <c r="S62" s="2">
        <v>0</v>
      </c>
      <c r="T62" s="2">
        <v>0.93371695347700989</v>
      </c>
    </row>
    <row r="63" spans="1:20" x14ac:dyDescent="0.3">
      <c r="A63" s="2" t="s">
        <v>178</v>
      </c>
      <c r="B63" s="2" t="s">
        <v>179</v>
      </c>
      <c r="C63" s="2">
        <v>4.7719159063863543</v>
      </c>
      <c r="D63" s="2">
        <v>43.332011106703689</v>
      </c>
      <c r="E63" s="2">
        <v>0.32130107100357003</v>
      </c>
      <c r="F63" s="2">
        <v>0.90043633478778273</v>
      </c>
      <c r="G63" s="2">
        <v>2.7766759222530742E-2</v>
      </c>
      <c r="H63" s="2">
        <v>7.5366917889726298E-2</v>
      </c>
      <c r="I63" s="2">
        <v>0</v>
      </c>
      <c r="J63" s="2">
        <v>0.74970249900833008</v>
      </c>
      <c r="K63" s="2">
        <v>0</v>
      </c>
      <c r="L63" s="2">
        <v>0.19436731455771519</v>
      </c>
      <c r="M63" s="2">
        <v>0</v>
      </c>
      <c r="N63" s="2">
        <v>0.49583498611662041</v>
      </c>
      <c r="O63" s="2">
        <v>3.1733439111463702E-2</v>
      </c>
      <c r="P63" s="2">
        <v>0.52756842522808411</v>
      </c>
      <c r="Q63" s="2">
        <v>4.7719159063863543</v>
      </c>
      <c r="R63" s="2">
        <v>42.788575961919875</v>
      </c>
      <c r="S63" s="2">
        <v>0</v>
      </c>
      <c r="T63" s="2">
        <v>1.0115033716779056</v>
      </c>
    </row>
    <row r="64" spans="1:20" x14ac:dyDescent="0.3">
      <c r="A64" s="2" t="s">
        <v>180</v>
      </c>
      <c r="B64" s="2" t="s">
        <v>181</v>
      </c>
      <c r="C64" s="2">
        <v>5.7269183475917638</v>
      </c>
      <c r="D64" s="2">
        <v>42.660178426601789</v>
      </c>
      <c r="E64" s="2">
        <v>0.31394709991366454</v>
      </c>
      <c r="F64" s="2">
        <v>0.35842293906810035</v>
      </c>
      <c r="G64" s="2">
        <v>7.0638097480574522E-2</v>
      </c>
      <c r="H64" s="2">
        <v>4.1859613321821941E-2</v>
      </c>
      <c r="I64" s="2">
        <v>1.5697354995683227E-2</v>
      </c>
      <c r="J64" s="2">
        <v>0.66190513565130937</v>
      </c>
      <c r="K64" s="2">
        <v>0</v>
      </c>
      <c r="L64" s="2">
        <v>0</v>
      </c>
      <c r="M64" s="2">
        <v>0</v>
      </c>
      <c r="N64" s="2">
        <v>0.33226068074196163</v>
      </c>
      <c r="O64" s="2">
        <v>5.7556968317505161E-2</v>
      </c>
      <c r="P64" s="2">
        <v>0.86858697642780525</v>
      </c>
      <c r="Q64" s="2">
        <v>5.56209612013709</v>
      </c>
      <c r="R64" s="2">
        <v>42.272977003374926</v>
      </c>
      <c r="S64" s="2">
        <v>0.19883316327865422</v>
      </c>
      <c r="T64" s="2">
        <v>0.85812207309734978</v>
      </c>
    </row>
    <row r="65" spans="1:20" x14ac:dyDescent="0.3">
      <c r="A65" s="2" t="s">
        <v>182</v>
      </c>
      <c r="B65" s="2" t="s">
        <v>183</v>
      </c>
      <c r="C65" s="2">
        <v>4.4330616996507564</v>
      </c>
      <c r="D65" s="2">
        <v>39.625145518044235</v>
      </c>
      <c r="E65" s="2">
        <v>5.1222351571594882E-2</v>
      </c>
      <c r="F65" s="2">
        <v>0.65424912689173464</v>
      </c>
      <c r="G65" s="2">
        <v>0</v>
      </c>
      <c r="H65" s="2">
        <v>0.16530849825378346</v>
      </c>
      <c r="I65" s="2">
        <v>6.5192083818393476E-2</v>
      </c>
      <c r="J65" s="2">
        <v>2.1885913853317813</v>
      </c>
      <c r="K65" s="2">
        <v>0</v>
      </c>
      <c r="L65" s="2">
        <v>0</v>
      </c>
      <c r="M65" s="2">
        <v>0.13038416763678695</v>
      </c>
      <c r="N65" s="2">
        <v>2.8987194412107105</v>
      </c>
      <c r="O65" s="2">
        <v>0.33061699650756693</v>
      </c>
      <c r="P65" s="2">
        <v>1.641443538998836</v>
      </c>
      <c r="Q65" s="2">
        <v>3.8556461001164144</v>
      </c>
      <c r="R65" s="2">
        <v>32.321303841676368</v>
      </c>
      <c r="S65" s="2">
        <v>0.82188591385331777</v>
      </c>
      <c r="T65" s="2">
        <v>10.817229336437718</v>
      </c>
    </row>
    <row r="66" spans="1:20" x14ac:dyDescent="0.3">
      <c r="A66" s="2" t="s">
        <v>184</v>
      </c>
      <c r="B66" s="2" t="s">
        <v>185</v>
      </c>
      <c r="C66" s="2">
        <v>6.6947593328980952</v>
      </c>
      <c r="D66" s="2">
        <v>42.049973292183509</v>
      </c>
      <c r="E66" s="2">
        <v>0</v>
      </c>
      <c r="F66" s="2">
        <v>0.2077274615704196</v>
      </c>
      <c r="G66" s="2">
        <v>0</v>
      </c>
      <c r="H66" s="2">
        <v>0.43326013413258946</v>
      </c>
      <c r="I66" s="2">
        <v>0</v>
      </c>
      <c r="J66" s="2">
        <v>0.14837675826458543</v>
      </c>
      <c r="K66" s="2">
        <v>0</v>
      </c>
      <c r="L66" s="2">
        <v>0</v>
      </c>
      <c r="M66" s="2">
        <v>0</v>
      </c>
      <c r="N66" s="2">
        <v>0.45106534512433977</v>
      </c>
      <c r="O66" s="2">
        <v>0.11870140661166834</v>
      </c>
      <c r="P66" s="2">
        <v>0.57570182206659148</v>
      </c>
      <c r="Q66" s="2">
        <v>6.498902011988843</v>
      </c>
      <c r="R66" s="2">
        <v>41.242803727224171</v>
      </c>
      <c r="S66" s="2">
        <v>0.20179239123983617</v>
      </c>
      <c r="T66" s="2">
        <v>1.376936316695353</v>
      </c>
    </row>
    <row r="67" spans="1:20" x14ac:dyDescent="0.3">
      <c r="A67" s="2" t="s">
        <v>186</v>
      </c>
      <c r="B67" s="2" t="s">
        <v>187</v>
      </c>
      <c r="C67" s="2">
        <v>4.1080325146403283</v>
      </c>
      <c r="D67" s="2">
        <v>45.197098155755619</v>
      </c>
      <c r="E67" s="2">
        <v>0.25347434664802027</v>
      </c>
      <c r="F67" s="2">
        <v>8.7404947120006994E-3</v>
      </c>
      <c r="G67" s="2">
        <v>7.8664452408006291E-2</v>
      </c>
      <c r="H67" s="2">
        <v>0.13110742068001047</v>
      </c>
      <c r="I67" s="2">
        <v>1.7480989424001399E-2</v>
      </c>
      <c r="J67" s="2">
        <v>0.18355038895201467</v>
      </c>
      <c r="K67" s="2">
        <v>0</v>
      </c>
      <c r="L67" s="2">
        <v>0</v>
      </c>
      <c r="M67" s="2">
        <v>0</v>
      </c>
      <c r="N67" s="2">
        <v>0.16606939952801328</v>
      </c>
      <c r="O67" s="2">
        <v>0</v>
      </c>
      <c r="P67" s="2">
        <v>0.35836028319202867</v>
      </c>
      <c r="Q67" s="2">
        <v>4.0905515252163269</v>
      </c>
      <c r="R67" s="2">
        <v>44.52408006293156</v>
      </c>
      <c r="S67" s="2">
        <v>1.7480989424001399E-2</v>
      </c>
      <c r="T67" s="2">
        <v>0.86530897648806926</v>
      </c>
    </row>
    <row r="68" spans="1:20" x14ac:dyDescent="0.3">
      <c r="A68" s="2" t="s">
        <v>188</v>
      </c>
      <c r="B68" s="2" t="s">
        <v>189</v>
      </c>
      <c r="C68" s="2">
        <v>6.199519755511897</v>
      </c>
      <c r="D68" s="2">
        <v>42.228771010696356</v>
      </c>
      <c r="E68" s="2">
        <v>0</v>
      </c>
      <c r="F68" s="2">
        <v>0.13097576948264572</v>
      </c>
      <c r="G68" s="2">
        <v>0</v>
      </c>
      <c r="H68" s="2">
        <v>0.57847631521501852</v>
      </c>
      <c r="I68" s="2">
        <v>0</v>
      </c>
      <c r="J68" s="2">
        <v>0</v>
      </c>
      <c r="K68" s="2">
        <v>0</v>
      </c>
      <c r="L68" s="2">
        <v>0.39292730844793711</v>
      </c>
      <c r="M68" s="2">
        <v>4.3658589827548569E-2</v>
      </c>
      <c r="N68" s="2">
        <v>0</v>
      </c>
      <c r="O68" s="2">
        <v>0.6003056101287928</v>
      </c>
      <c r="P68" s="2">
        <v>0.77493996943898713</v>
      </c>
      <c r="Q68" s="2">
        <v>6.0685439860292512</v>
      </c>
      <c r="R68" s="2">
        <v>41.73761187513643</v>
      </c>
      <c r="S68" s="2">
        <v>0.52390307793058288</v>
      </c>
      <c r="T68" s="2">
        <v>0.72036673215455138</v>
      </c>
    </row>
    <row r="69" spans="1:20" x14ac:dyDescent="0.3">
      <c r="A69" s="2" t="s">
        <v>190</v>
      </c>
      <c r="B69" s="2" t="s">
        <v>191</v>
      </c>
      <c r="C69" s="2">
        <v>5.876908838500694</v>
      </c>
      <c r="D69" s="2">
        <v>42.723276260990282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1.1568718186024989E-2</v>
      </c>
      <c r="O69" s="2">
        <v>0</v>
      </c>
      <c r="P69" s="2">
        <v>2.140212864414623</v>
      </c>
      <c r="Q69" s="2">
        <v>5.8653401203146691</v>
      </c>
      <c r="R69" s="2">
        <v>42.156409069875053</v>
      </c>
      <c r="S69" s="2">
        <v>1.1568718186024989E-2</v>
      </c>
      <c r="T69" s="2">
        <v>1.2147154095326238</v>
      </c>
    </row>
    <row r="70" spans="1:20" x14ac:dyDescent="0.3">
      <c r="A70" s="2" t="s">
        <v>192</v>
      </c>
      <c r="B70" s="2" t="s">
        <v>193</v>
      </c>
      <c r="C70" s="2">
        <v>5.2015723557912059</v>
      </c>
      <c r="D70" s="2">
        <v>44.108236584696961</v>
      </c>
      <c r="E70" s="2">
        <v>0</v>
      </c>
      <c r="F70" s="2">
        <v>0.13712405155864338</v>
      </c>
      <c r="G70" s="2">
        <v>2.7424810311728678E-2</v>
      </c>
      <c r="H70" s="2">
        <v>0.22854008593107233</v>
      </c>
      <c r="I70" s="2">
        <v>0</v>
      </c>
      <c r="J70" s="2">
        <v>8.2274430935186035E-2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0.74961148185391724</v>
      </c>
      <c r="Q70" s="2">
        <v>5.0644483042325623</v>
      </c>
      <c r="R70" s="2">
        <v>42.371331931620801</v>
      </c>
      <c r="S70" s="2">
        <v>0.13712405155864338</v>
      </c>
      <c r="T70" s="2">
        <v>1.8923119115092788</v>
      </c>
    </row>
    <row r="71" spans="1:20" x14ac:dyDescent="0.3">
      <c r="A71" s="2" t="s">
        <v>194</v>
      </c>
      <c r="B71" s="2" t="s">
        <v>195</v>
      </c>
      <c r="C71" s="2">
        <v>3.8048881524440761</v>
      </c>
      <c r="D71" s="2">
        <v>42.352941176470587</v>
      </c>
      <c r="E71" s="2">
        <v>4.7638773819386908E-2</v>
      </c>
      <c r="F71" s="2">
        <v>1.0729080364540182</v>
      </c>
      <c r="G71" s="2">
        <v>5.3852526926263466E-2</v>
      </c>
      <c r="H71" s="2">
        <v>9.5277547638773816E-2</v>
      </c>
      <c r="I71" s="2">
        <v>5.7995028997514499E-2</v>
      </c>
      <c r="J71" s="2">
        <v>0.57580778790389386</v>
      </c>
      <c r="K71" s="2">
        <v>2.4855012427506214E-2</v>
      </c>
      <c r="L71" s="2">
        <v>0</v>
      </c>
      <c r="M71" s="2">
        <v>0.18848384424192213</v>
      </c>
      <c r="N71" s="2">
        <v>1.6466445733222868</v>
      </c>
      <c r="O71" s="2">
        <v>0.27961888980944488</v>
      </c>
      <c r="P71" s="2">
        <v>1.1226180613090306</v>
      </c>
      <c r="Q71" s="2">
        <v>3.3347141673570837</v>
      </c>
      <c r="R71" s="2">
        <v>36.172328086164043</v>
      </c>
      <c r="S71" s="2">
        <v>0.72079536039768022</v>
      </c>
      <c r="T71" s="2">
        <v>8.448632974316487</v>
      </c>
    </row>
    <row r="72" spans="1:20" x14ac:dyDescent="0.3">
      <c r="A72" s="2" t="s">
        <v>196</v>
      </c>
      <c r="B72" s="2" t="s">
        <v>197</v>
      </c>
      <c r="C72" s="2">
        <v>5.646448523543496</v>
      </c>
      <c r="D72" s="2">
        <v>42.271880819366849</v>
      </c>
      <c r="E72" s="2">
        <v>0.14631550944400107</v>
      </c>
      <c r="F72" s="2">
        <v>0.57196062782654966</v>
      </c>
      <c r="G72" s="2">
        <v>5.3205639797818574E-2</v>
      </c>
      <c r="H72" s="2">
        <v>7.9808459696727854E-2</v>
      </c>
      <c r="I72" s="2">
        <v>0.41234370843309387</v>
      </c>
      <c r="J72" s="2">
        <v>0.31923383878691142</v>
      </c>
      <c r="K72" s="2">
        <v>0</v>
      </c>
      <c r="L72" s="2">
        <v>2.6602819898909287E-2</v>
      </c>
      <c r="M72" s="2">
        <v>0.25272678903963824</v>
      </c>
      <c r="N72" s="2">
        <v>0.32588454376163872</v>
      </c>
      <c r="O72" s="2">
        <v>5.3205639797818574E-2</v>
      </c>
      <c r="P72" s="2">
        <v>0.60521415270018619</v>
      </c>
      <c r="Q72" s="2">
        <v>5.5466879489225862</v>
      </c>
      <c r="R72" s="2">
        <v>41.241021548284117</v>
      </c>
      <c r="S72" s="2">
        <v>0.42564511838254859</v>
      </c>
      <c r="T72" s="2">
        <v>2.021814312317106</v>
      </c>
    </row>
    <row r="73" spans="1:20" x14ac:dyDescent="0.3">
      <c r="A73" s="2" t="s">
        <v>198</v>
      </c>
      <c r="B73" s="2" t="s">
        <v>199</v>
      </c>
      <c r="C73" s="2">
        <v>4.5047824745448937</v>
      </c>
      <c r="D73" s="2">
        <v>42.702869484726932</v>
      </c>
      <c r="E73" s="2">
        <v>0</v>
      </c>
      <c r="F73" s="2">
        <v>0.70965751311323666</v>
      </c>
      <c r="G73" s="2">
        <v>0.13884603517432889</v>
      </c>
      <c r="H73" s="2">
        <v>6.1709348966368406E-2</v>
      </c>
      <c r="I73" s="2">
        <v>0</v>
      </c>
      <c r="J73" s="2">
        <v>0.38568343103980252</v>
      </c>
      <c r="K73" s="2">
        <v>0</v>
      </c>
      <c r="L73" s="2">
        <v>1.5427337241592102E-2</v>
      </c>
      <c r="M73" s="2">
        <v>0.12341869793273681</v>
      </c>
      <c r="N73" s="2">
        <v>0.67880283863005242</v>
      </c>
      <c r="O73" s="2">
        <v>1.5427337241592102E-2</v>
      </c>
      <c r="P73" s="2">
        <v>1.4964517124344339</v>
      </c>
      <c r="Q73" s="2">
        <v>4.3659364393705644</v>
      </c>
      <c r="R73" s="2">
        <v>40.604751619870413</v>
      </c>
      <c r="S73" s="2">
        <v>0.33940141931502621</v>
      </c>
      <c r="T73" s="2">
        <v>3.8568343103980252</v>
      </c>
    </row>
    <row r="74" spans="1:20" x14ac:dyDescent="0.3">
      <c r="A74" s="2" t="s">
        <v>200</v>
      </c>
      <c r="B74" s="2" t="s">
        <v>201</v>
      </c>
      <c r="C74" s="2">
        <v>5.30044275774826</v>
      </c>
      <c r="D74" s="2">
        <v>43.055028462998102</v>
      </c>
      <c r="E74" s="2">
        <v>6.3251106894370657E-3</v>
      </c>
      <c r="F74" s="2">
        <v>0.72106261859582543</v>
      </c>
      <c r="G74" s="2">
        <v>6.9576217583807706E-2</v>
      </c>
      <c r="H74" s="2">
        <v>0</v>
      </c>
      <c r="I74" s="2">
        <v>0</v>
      </c>
      <c r="J74" s="2">
        <v>0.72738772928526252</v>
      </c>
      <c r="K74" s="2">
        <v>0</v>
      </c>
      <c r="L74" s="2">
        <v>0.1644528779253637</v>
      </c>
      <c r="M74" s="2">
        <v>0</v>
      </c>
      <c r="N74" s="2">
        <v>0.18975332068311196</v>
      </c>
      <c r="O74" s="2">
        <v>8.8551549652118908E-2</v>
      </c>
      <c r="P74" s="2">
        <v>0.80328905755850732</v>
      </c>
      <c r="Q74" s="2">
        <v>5.30044275774826</v>
      </c>
      <c r="R74" s="2">
        <v>41.954459203036052</v>
      </c>
      <c r="S74" s="2">
        <v>5.0600885515496526E-2</v>
      </c>
      <c r="T74" s="2">
        <v>1.5686274509803921</v>
      </c>
    </row>
    <row r="75" spans="1:20" x14ac:dyDescent="0.3">
      <c r="A75" s="2" t="s">
        <v>202</v>
      </c>
      <c r="B75" s="2" t="s">
        <v>203</v>
      </c>
      <c r="C75" s="2">
        <v>5.7110043850490708</v>
      </c>
      <c r="D75" s="2">
        <v>42.764669033201088</v>
      </c>
      <c r="E75" s="2">
        <v>0.29233660471914807</v>
      </c>
      <c r="F75" s="2">
        <v>0.93965337231154722</v>
      </c>
      <c r="G75" s="2">
        <v>0.29233660471914807</v>
      </c>
      <c r="H75" s="2">
        <v>0</v>
      </c>
      <c r="I75" s="2">
        <v>0</v>
      </c>
      <c r="J75" s="2">
        <v>0.13572770933389017</v>
      </c>
      <c r="K75" s="2">
        <v>0</v>
      </c>
      <c r="L75" s="2">
        <v>0</v>
      </c>
      <c r="M75" s="2">
        <v>3.1321779077051574E-2</v>
      </c>
      <c r="N75" s="2">
        <v>0.24013363959072875</v>
      </c>
      <c r="O75" s="2">
        <v>0.20881186051367717</v>
      </c>
      <c r="P75" s="2">
        <v>0.54291083733556067</v>
      </c>
      <c r="Q75" s="2">
        <v>5.6796826059720189</v>
      </c>
      <c r="R75" s="2">
        <v>41.720609730632702</v>
      </c>
      <c r="S75" s="2">
        <v>6.2643558154103149E-2</v>
      </c>
      <c r="T75" s="2">
        <v>1.3781582793902694</v>
      </c>
    </row>
    <row r="76" spans="1:20" x14ac:dyDescent="0.3">
      <c r="A76" s="2" t="s">
        <v>204</v>
      </c>
      <c r="B76" s="2" t="s">
        <v>205</v>
      </c>
      <c r="C76" s="2">
        <v>4.3610802280959726</v>
      </c>
      <c r="D76" s="2">
        <v>43.474518523831726</v>
      </c>
      <c r="E76" s="2">
        <v>2.5104902628841946E-2</v>
      </c>
      <c r="F76" s="2">
        <v>0.86791234802567874</v>
      </c>
      <c r="G76" s="2">
        <v>1.434565864505254E-2</v>
      </c>
      <c r="H76" s="2">
        <v>0.26898109959473515</v>
      </c>
      <c r="I76" s="2">
        <v>0</v>
      </c>
      <c r="J76" s="2">
        <v>0.43754258867410251</v>
      </c>
      <c r="K76" s="2">
        <v>0</v>
      </c>
      <c r="L76" s="2">
        <v>0</v>
      </c>
      <c r="M76" s="2">
        <v>3.586414661263135E-3</v>
      </c>
      <c r="N76" s="2">
        <v>1.1512391062654665</v>
      </c>
      <c r="O76" s="2">
        <v>7.1728293225262699E-3</v>
      </c>
      <c r="P76" s="2">
        <v>0.25104902628841946</v>
      </c>
      <c r="Q76" s="2">
        <v>4.1781730803715531</v>
      </c>
      <c r="R76" s="2">
        <v>42.219273392389631</v>
      </c>
      <c r="S76" s="2">
        <v>0.18649356238568304</v>
      </c>
      <c r="T76" s="2">
        <v>2.5535272388193522</v>
      </c>
    </row>
    <row r="77" spans="1:20" x14ac:dyDescent="0.3">
      <c r="A77" s="2" t="s">
        <v>206</v>
      </c>
      <c r="B77" s="2" t="s">
        <v>207</v>
      </c>
      <c r="C77" s="2">
        <v>5.2243990551618724</v>
      </c>
      <c r="D77" s="2">
        <v>42.878977351674308</v>
      </c>
      <c r="E77" s="2">
        <v>0.2778935667639294</v>
      </c>
      <c r="F77" s="2">
        <v>0</v>
      </c>
      <c r="G77" s="2">
        <v>0</v>
      </c>
      <c r="H77" s="2">
        <v>0.15284146172016116</v>
      </c>
      <c r="I77" s="2">
        <v>0</v>
      </c>
      <c r="J77" s="2">
        <v>0.75031263026260941</v>
      </c>
      <c r="K77" s="2">
        <v>0</v>
      </c>
      <c r="L77" s="2">
        <v>0.41684035014589416</v>
      </c>
      <c r="M77" s="2">
        <v>0</v>
      </c>
      <c r="N77" s="2">
        <v>0.45852438516048355</v>
      </c>
      <c r="O77" s="2">
        <v>0.1389467833819647</v>
      </c>
      <c r="P77" s="2">
        <v>1.1254689453939142</v>
      </c>
      <c r="Q77" s="2">
        <v>5.2243990551618724</v>
      </c>
      <c r="R77" s="2">
        <v>41.253299986105326</v>
      </c>
      <c r="S77" s="2">
        <v>0</v>
      </c>
      <c r="T77" s="2">
        <v>2.0980964290676671</v>
      </c>
    </row>
    <row r="78" spans="1:20" x14ac:dyDescent="0.3">
      <c r="A78" s="2" t="s">
        <v>208</v>
      </c>
      <c r="B78" s="2" t="s">
        <v>209</v>
      </c>
      <c r="C78" s="2">
        <v>4.3304554894886351</v>
      </c>
      <c r="D78" s="2">
        <v>40.570753349028479</v>
      </c>
      <c r="E78" s="2">
        <v>0.42888459383854416</v>
      </c>
      <c r="F78" s="2">
        <v>3.060013221389831</v>
      </c>
      <c r="G78" s="2">
        <v>1.0447419757511785E-2</v>
      </c>
      <c r="H78" s="2">
        <v>0.11906455965026361</v>
      </c>
      <c r="I78" s="2">
        <v>0.20084263844182138</v>
      </c>
      <c r="J78" s="2">
        <v>2.6338305464540914</v>
      </c>
      <c r="K78" s="2">
        <v>3.4224306102193778E-3</v>
      </c>
      <c r="L78" s="2">
        <v>4.5752493420827468E-2</v>
      </c>
      <c r="M78" s="2">
        <v>8.1237695010996813E-2</v>
      </c>
      <c r="N78" s="2">
        <v>0.78986095925326161</v>
      </c>
      <c r="O78" s="2">
        <v>0.22984323466525924</v>
      </c>
      <c r="P78" s="2">
        <v>1.2218077278483179</v>
      </c>
      <c r="Q78" s="2">
        <v>4.1438429572682516</v>
      </c>
      <c r="R78" s="2">
        <v>38.001228472461143</v>
      </c>
      <c r="S78" s="2">
        <v>0.33449756016723076</v>
      </c>
      <c r="T78" s="2">
        <v>3.7942146512453148</v>
      </c>
    </row>
    <row r="79" spans="1:20" x14ac:dyDescent="0.3">
      <c r="A79" s="2" t="s">
        <v>210</v>
      </c>
      <c r="B79" s="2" t="s">
        <v>211</v>
      </c>
      <c r="C79" s="2">
        <v>5.9962347916491048</v>
      </c>
      <c r="D79" s="2">
        <v>41.650509989041559</v>
      </c>
      <c r="E79" s="2">
        <v>2.3415474818998382E-2</v>
      </c>
      <c r="F79" s="2">
        <v>0.86918242528121992</v>
      </c>
      <c r="G79" s="2">
        <v>6.462671050043553E-2</v>
      </c>
      <c r="H79" s="2">
        <v>0.23040827221894405</v>
      </c>
      <c r="I79" s="2">
        <v>1.59225228769189E-2</v>
      </c>
      <c r="J79" s="2">
        <v>0.4589433064523683</v>
      </c>
      <c r="K79" s="2">
        <v>0</v>
      </c>
      <c r="L79" s="2">
        <v>1.0302808920359287E-2</v>
      </c>
      <c r="M79" s="2">
        <v>7.2119662442515012E-2</v>
      </c>
      <c r="N79" s="2">
        <v>0.7352459093165491</v>
      </c>
      <c r="O79" s="2">
        <v>0.13674637294295053</v>
      </c>
      <c r="P79" s="2">
        <v>1.0078020362096902</v>
      </c>
      <c r="Q79" s="2">
        <v>5.6908970000093664</v>
      </c>
      <c r="R79" s="2">
        <v>39.155356992329089</v>
      </c>
      <c r="S79" s="2">
        <v>0.40742926185057182</v>
      </c>
      <c r="T79" s="2">
        <v>3.4748564631393593</v>
      </c>
    </row>
    <row r="80" spans="1:20" x14ac:dyDescent="0.3">
      <c r="A80" s="2" t="s">
        <v>212</v>
      </c>
      <c r="B80" s="2" t="s">
        <v>213</v>
      </c>
      <c r="C80" s="2">
        <v>4.2818070357446008</v>
      </c>
      <c r="D80" s="2">
        <v>43.115156087899656</v>
      </c>
      <c r="E80" s="2">
        <v>0</v>
      </c>
      <c r="F80" s="2">
        <v>0.88654154484579839</v>
      </c>
      <c r="G80" s="2">
        <v>0</v>
      </c>
      <c r="H80" s="2">
        <v>9.4312930302744517E-3</v>
      </c>
      <c r="I80" s="2">
        <v>8.0165990757332828E-2</v>
      </c>
      <c r="J80" s="2">
        <v>1.8485334339337924</v>
      </c>
      <c r="K80" s="2">
        <v>0</v>
      </c>
      <c r="L80" s="2">
        <v>0</v>
      </c>
      <c r="M80" s="2">
        <v>0</v>
      </c>
      <c r="N80" s="2">
        <v>0.41969253984721311</v>
      </c>
      <c r="O80" s="2">
        <v>0.30651702348391968</v>
      </c>
      <c r="P80" s="2">
        <v>0.91483542393662165</v>
      </c>
      <c r="Q80" s="2">
        <v>4.2676600961991893</v>
      </c>
      <c r="R80" s="2">
        <v>41.874941054418564</v>
      </c>
      <c r="S80" s="2">
        <v>3.3009525605960578E-2</v>
      </c>
      <c r="T80" s="2">
        <v>1.9617089502970857</v>
      </c>
    </row>
    <row r="81" spans="1:20" x14ac:dyDescent="0.3">
      <c r="A81" s="2" t="s">
        <v>214</v>
      </c>
      <c r="B81" s="2" t="s">
        <v>215</v>
      </c>
      <c r="C81" s="2">
        <v>4.1415359871330919</v>
      </c>
      <c r="D81" s="2">
        <v>44.712505026135908</v>
      </c>
      <c r="E81" s="2">
        <v>0</v>
      </c>
      <c r="F81" s="2">
        <v>0</v>
      </c>
      <c r="G81" s="2">
        <v>6.0313630880579006E-2</v>
      </c>
      <c r="H81" s="2">
        <v>0.10052271813429835</v>
      </c>
      <c r="I81" s="2">
        <v>0</v>
      </c>
      <c r="J81" s="2">
        <v>0.34177724165661438</v>
      </c>
      <c r="K81" s="2">
        <v>0</v>
      </c>
      <c r="L81" s="2">
        <v>0</v>
      </c>
      <c r="M81" s="2">
        <v>0.10052271813429835</v>
      </c>
      <c r="N81" s="2">
        <v>0.42219541616405309</v>
      </c>
      <c r="O81" s="2">
        <v>0.16083634901487737</v>
      </c>
      <c r="P81" s="2">
        <v>0.58303176517893052</v>
      </c>
      <c r="Q81" s="2">
        <v>4.1415359871330919</v>
      </c>
      <c r="R81" s="2">
        <v>44.511459589867307</v>
      </c>
      <c r="S81" s="2">
        <v>0.10052271813429835</v>
      </c>
      <c r="T81" s="2">
        <v>0.62324085243264982</v>
      </c>
    </row>
    <row r="82" spans="1:20" x14ac:dyDescent="0.3">
      <c r="A82" s="2" t="s">
        <v>216</v>
      </c>
      <c r="B82" s="2" t="s">
        <v>217</v>
      </c>
      <c r="C82" s="2">
        <v>3.5401635401635398</v>
      </c>
      <c r="D82" s="2">
        <v>45.53150553150553</v>
      </c>
      <c r="E82" s="2">
        <v>5.772005772005772E-2</v>
      </c>
      <c r="F82" s="2">
        <v>0.34632034632034631</v>
      </c>
      <c r="G82" s="2">
        <v>0</v>
      </c>
      <c r="H82" s="2">
        <v>0</v>
      </c>
      <c r="I82" s="2">
        <v>0</v>
      </c>
      <c r="J82" s="2">
        <v>0.1924001924001924</v>
      </c>
      <c r="K82" s="2">
        <v>0</v>
      </c>
      <c r="L82" s="2">
        <v>0</v>
      </c>
      <c r="M82" s="2">
        <v>0</v>
      </c>
      <c r="N82" s="2">
        <v>0.39442039442039445</v>
      </c>
      <c r="O82" s="2">
        <v>0</v>
      </c>
      <c r="P82" s="2">
        <v>0.47138047138047134</v>
      </c>
      <c r="Q82" s="2">
        <v>3.4632034632034632</v>
      </c>
      <c r="R82" s="2">
        <v>44.386724386724389</v>
      </c>
      <c r="S82" s="2">
        <v>7.6960076960076951E-2</v>
      </c>
      <c r="T82" s="2">
        <v>1.5392015392015392</v>
      </c>
    </row>
    <row r="83" spans="1:20" x14ac:dyDescent="0.3">
      <c r="A83" s="2" t="s">
        <v>218</v>
      </c>
      <c r="B83" s="2" t="s">
        <v>219</v>
      </c>
      <c r="C83" s="2">
        <v>4.1491904334797098</v>
      </c>
      <c r="D83" s="2">
        <v>41.453538710396565</v>
      </c>
      <c r="E83" s="2">
        <v>0.32196017233423718</v>
      </c>
      <c r="F83" s="2">
        <v>3.3948393050637438</v>
      </c>
      <c r="G83" s="2">
        <v>3.2662626178835655E-2</v>
      </c>
      <c r="H83" s="2">
        <v>0.13272432225050679</v>
      </c>
      <c r="I83" s="2">
        <v>8.6063427709312995E-2</v>
      </c>
      <c r="J83" s="2">
        <v>1.5740275091896041</v>
      </c>
      <c r="K83" s="2">
        <v>0</v>
      </c>
      <c r="L83" s="2">
        <v>1.0887542059611885E-2</v>
      </c>
      <c r="M83" s="2">
        <v>7.9841975103820489E-2</v>
      </c>
      <c r="N83" s="2">
        <v>0.3800270633188339</v>
      </c>
      <c r="O83" s="2">
        <v>0.13116895909913365</v>
      </c>
      <c r="P83" s="2">
        <v>1.6751261140288571</v>
      </c>
      <c r="Q83" s="2">
        <v>3.9444009518822485</v>
      </c>
      <c r="R83" s="2">
        <v>39.009026290821801</v>
      </c>
      <c r="S83" s="2">
        <v>0.27478082340925231</v>
      </c>
      <c r="T83" s="2">
        <v>3.3497337736739232</v>
      </c>
    </row>
    <row r="84" spans="1:20" x14ac:dyDescent="0.3">
      <c r="A84" s="2" t="s">
        <v>220</v>
      </c>
      <c r="B84" s="2" t="s">
        <v>221</v>
      </c>
      <c r="C84" s="2">
        <v>3.790322580645161</v>
      </c>
      <c r="D84" s="2">
        <v>44.685483870967744</v>
      </c>
      <c r="E84" s="2">
        <v>0.74193548387096775</v>
      </c>
      <c r="F84" s="2">
        <v>0.16935483870967741</v>
      </c>
      <c r="G84" s="2">
        <v>4.8387096774193547E-2</v>
      </c>
      <c r="H84" s="2">
        <v>8.0645161290322578E-2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0.65322580645161299</v>
      </c>
      <c r="O84" s="2">
        <v>8.8709677419354843E-2</v>
      </c>
      <c r="P84" s="2">
        <v>0.49193548387096769</v>
      </c>
      <c r="Q84" s="2">
        <v>3.790322580645161</v>
      </c>
      <c r="R84" s="2">
        <v>43.637096774193552</v>
      </c>
      <c r="S84" s="2">
        <v>7.2580645161290328E-2</v>
      </c>
      <c r="T84" s="2">
        <v>1.7500000000000002</v>
      </c>
    </row>
    <row r="85" spans="1:20" x14ac:dyDescent="0.3">
      <c r="A85" s="2" t="s">
        <v>222</v>
      </c>
      <c r="B85" s="2" t="s">
        <v>223</v>
      </c>
      <c r="C85" s="2">
        <v>2.7095854130589792</v>
      </c>
      <c r="D85" s="2">
        <v>44.463685443618211</v>
      </c>
      <c r="E85" s="2">
        <v>7.6398084954670464E-3</v>
      </c>
      <c r="F85" s="2">
        <v>0.21136803504125498</v>
      </c>
      <c r="G85" s="2">
        <v>0</v>
      </c>
      <c r="H85" s="2">
        <v>0.15279616990934095</v>
      </c>
      <c r="I85" s="2">
        <v>0</v>
      </c>
      <c r="J85" s="2">
        <v>0.3565243964551289</v>
      </c>
      <c r="K85" s="2">
        <v>0</v>
      </c>
      <c r="L85" s="2">
        <v>2.5466028318223491E-2</v>
      </c>
      <c r="M85" s="2">
        <v>0</v>
      </c>
      <c r="N85" s="2">
        <v>1.2121829479474382</v>
      </c>
      <c r="O85" s="2">
        <v>0.33869817663237239</v>
      </c>
      <c r="P85" s="2">
        <v>1.1485178771518794</v>
      </c>
      <c r="Q85" s="2">
        <v>2.5746154629723947</v>
      </c>
      <c r="R85" s="2">
        <v>41.552918406845265</v>
      </c>
      <c r="S85" s="2">
        <v>0.31323214831414897</v>
      </c>
      <c r="T85" s="2">
        <v>4.9327696852398901</v>
      </c>
    </row>
    <row r="86" spans="1:20" x14ac:dyDescent="0.3">
      <c r="A86" s="2" t="s">
        <v>224</v>
      </c>
      <c r="B86" s="2" t="s">
        <v>225</v>
      </c>
      <c r="C86" s="2">
        <v>2.9019193246216153</v>
      </c>
      <c r="D86" s="2">
        <v>42.337860213465589</v>
      </c>
      <c r="E86" s="2">
        <v>0.1414811993252435</v>
      </c>
      <c r="F86" s="2">
        <v>0.97482101073546901</v>
      </c>
      <c r="G86" s="2">
        <v>1.4770015314173771E-2</v>
      </c>
      <c r="H86" s="2">
        <v>7.8514291933239527E-2</v>
      </c>
      <c r="I86" s="2">
        <v>0.26430553720100436</v>
      </c>
      <c r="J86" s="2">
        <v>4.781598115656994</v>
      </c>
      <c r="K86" s="2">
        <v>0</v>
      </c>
      <c r="L86" s="2">
        <v>0</v>
      </c>
      <c r="M86" s="2">
        <v>3.8091092126027098E-2</v>
      </c>
      <c r="N86" s="2">
        <v>0.69185861208498201</v>
      </c>
      <c r="O86" s="2">
        <v>0.12904329169225506</v>
      </c>
      <c r="P86" s="2">
        <v>1.4878847005962421</v>
      </c>
      <c r="Q86" s="2">
        <v>2.8179634480989435</v>
      </c>
      <c r="R86" s="2">
        <v>41.396466079493777</v>
      </c>
      <c r="S86" s="2">
        <v>0.13137539937344039</v>
      </c>
      <c r="T86" s="2">
        <v>1.8120476682810034</v>
      </c>
    </row>
    <row r="87" spans="1:20" x14ac:dyDescent="0.3">
      <c r="A87" s="2" t="s">
        <v>226</v>
      </c>
      <c r="B87" s="2" t="s">
        <v>227</v>
      </c>
      <c r="C87" s="2">
        <v>3.8576987215119511</v>
      </c>
      <c r="D87" s="2">
        <v>42.306837131739854</v>
      </c>
      <c r="E87" s="2">
        <v>5.558643690939411E-3</v>
      </c>
      <c r="F87" s="2">
        <v>0.33907726514730407</v>
      </c>
      <c r="G87" s="2">
        <v>0.30572540300166762</v>
      </c>
      <c r="H87" s="2">
        <v>3.7465258476931629</v>
      </c>
      <c r="I87" s="2">
        <v>0</v>
      </c>
      <c r="J87" s="2">
        <v>0.28349082823790994</v>
      </c>
      <c r="K87" s="2">
        <v>0</v>
      </c>
      <c r="L87" s="2">
        <v>3.3351862145636464E-2</v>
      </c>
      <c r="M87" s="2">
        <v>0</v>
      </c>
      <c r="N87" s="2">
        <v>0.48360200111172874</v>
      </c>
      <c r="O87" s="2">
        <v>3.8910505836575876E-2</v>
      </c>
      <c r="P87" s="2">
        <v>0.97276264591439687</v>
      </c>
      <c r="Q87" s="2">
        <v>3.690939410783769</v>
      </c>
      <c r="R87" s="2">
        <v>38.966092273485273</v>
      </c>
      <c r="S87" s="2">
        <v>0.16675931072818231</v>
      </c>
      <c r="T87" s="2">
        <v>4.8026681489716516</v>
      </c>
    </row>
    <row r="88" spans="1:20" x14ac:dyDescent="0.3">
      <c r="A88" s="2" t="s">
        <v>228</v>
      </c>
      <c r="B88" s="2" t="s">
        <v>229</v>
      </c>
      <c r="C88" s="2">
        <v>5.382262996941896</v>
      </c>
      <c r="D88" s="2">
        <v>41.513761467889907</v>
      </c>
      <c r="E88" s="2">
        <v>0</v>
      </c>
      <c r="F88" s="2">
        <v>0</v>
      </c>
      <c r="G88" s="2">
        <v>0</v>
      </c>
      <c r="H88" s="2">
        <v>9.1743119266055051E-2</v>
      </c>
      <c r="I88" s="2">
        <v>0</v>
      </c>
      <c r="J88" s="2">
        <v>0</v>
      </c>
      <c r="K88" s="2">
        <v>0</v>
      </c>
      <c r="L88" s="2">
        <v>0</v>
      </c>
      <c r="M88" s="2">
        <v>0.24464831804281345</v>
      </c>
      <c r="N88" s="2">
        <v>1.1162079510703364</v>
      </c>
      <c r="O88" s="2">
        <v>0.55045871559633031</v>
      </c>
      <c r="P88" s="2">
        <v>1.6666666666666667</v>
      </c>
      <c r="Q88" s="2">
        <v>5.3058103975535165</v>
      </c>
      <c r="R88" s="2">
        <v>40.015290519877681</v>
      </c>
      <c r="S88" s="2">
        <v>0.3058103975535168</v>
      </c>
      <c r="T88" s="2">
        <v>3.8073394495412844</v>
      </c>
    </row>
    <row r="89" spans="1:20" x14ac:dyDescent="0.3">
      <c r="A89" s="2" t="s">
        <v>230</v>
      </c>
      <c r="B89" s="2" t="s">
        <v>231</v>
      </c>
      <c r="C89" s="2">
        <v>7.2873613226016971</v>
      </c>
      <c r="D89" s="2">
        <v>40.932492205061273</v>
      </c>
      <c r="E89" s="2">
        <v>0</v>
      </c>
      <c r="F89" s="2">
        <v>0.10876658690450293</v>
      </c>
      <c r="G89" s="2">
        <v>0</v>
      </c>
      <c r="H89" s="2">
        <v>0</v>
      </c>
      <c r="I89" s="2">
        <v>0</v>
      </c>
      <c r="J89" s="2">
        <v>0.79037053150605474</v>
      </c>
      <c r="K89" s="2">
        <v>0</v>
      </c>
      <c r="L89" s="2">
        <v>5.8008846349068235E-2</v>
      </c>
      <c r="M89" s="2">
        <v>2.9004423174534118E-2</v>
      </c>
      <c r="N89" s="2">
        <v>0.81212384888695521</v>
      </c>
      <c r="O89" s="2">
        <v>6.5259952142701763E-2</v>
      </c>
      <c r="P89" s="2">
        <v>0.80487274309332169</v>
      </c>
      <c r="Q89" s="2">
        <v>7.2873613226016971</v>
      </c>
      <c r="R89" s="2">
        <v>40.040606192444351</v>
      </c>
      <c r="S89" s="2">
        <v>2.9004423174534118E-2</v>
      </c>
      <c r="T89" s="2">
        <v>1.7547676020593139</v>
      </c>
    </row>
    <row r="90" spans="1:20" x14ac:dyDescent="0.3">
      <c r="A90" s="2" t="s">
        <v>232</v>
      </c>
      <c r="B90" s="2" t="s">
        <v>233</v>
      </c>
      <c r="C90" s="2">
        <v>6.2883235485975213</v>
      </c>
      <c r="D90" s="2">
        <v>43.105022831050228</v>
      </c>
      <c r="E90" s="2">
        <v>0</v>
      </c>
      <c r="F90" s="2">
        <v>5.2185257664709724E-2</v>
      </c>
      <c r="G90" s="2">
        <v>0</v>
      </c>
      <c r="H90" s="2">
        <v>0</v>
      </c>
      <c r="I90" s="2">
        <v>0</v>
      </c>
      <c r="J90" s="2">
        <v>0.15655577299412915</v>
      </c>
      <c r="K90" s="2">
        <v>0</v>
      </c>
      <c r="L90" s="2">
        <v>0</v>
      </c>
      <c r="M90" s="2">
        <v>0</v>
      </c>
      <c r="N90" s="2">
        <v>0.23483365949119372</v>
      </c>
      <c r="O90" s="2">
        <v>0.20874103065883889</v>
      </c>
      <c r="P90" s="2">
        <v>0.32615786040443573</v>
      </c>
      <c r="Q90" s="2">
        <v>6.2883235485975213</v>
      </c>
      <c r="R90" s="2">
        <v>42.478799739073715</v>
      </c>
      <c r="S90" s="2">
        <v>0</v>
      </c>
      <c r="T90" s="2">
        <v>0.86105675146771044</v>
      </c>
    </row>
    <row r="91" spans="1:20" x14ac:dyDescent="0.3">
      <c r="A91" s="2" t="s">
        <v>234</v>
      </c>
      <c r="B91" s="2" t="s">
        <v>235</v>
      </c>
      <c r="C91" s="2">
        <v>6.4848728111986356</v>
      </c>
      <c r="D91" s="2">
        <v>38.282073152375695</v>
      </c>
      <c r="E91" s="2">
        <v>7.2750990918669406E-2</v>
      </c>
      <c r="F91" s="2">
        <v>2.242737444182429</v>
      </c>
      <c r="G91" s="2">
        <v>0</v>
      </c>
      <c r="H91" s="2">
        <v>0.18814911444483468</v>
      </c>
      <c r="I91" s="2">
        <v>7.5259645777933874E-3</v>
      </c>
      <c r="J91" s="2">
        <v>0.79022628066830569</v>
      </c>
      <c r="K91" s="2">
        <v>0</v>
      </c>
      <c r="L91" s="2">
        <v>0.44403191008980986</v>
      </c>
      <c r="M91" s="2">
        <v>2.00692388741157E-2</v>
      </c>
      <c r="N91" s="2">
        <v>2.3079624705233051</v>
      </c>
      <c r="O91" s="2">
        <v>0.12543274296322313</v>
      </c>
      <c r="P91" s="2">
        <v>1.133911996387537</v>
      </c>
      <c r="Q91" s="2">
        <v>6.25156790928704</v>
      </c>
      <c r="R91" s="2">
        <v>35.964076062415337</v>
      </c>
      <c r="S91" s="2">
        <v>0.2408308664893884</v>
      </c>
      <c r="T91" s="2">
        <v>5.4437810446038837</v>
      </c>
    </row>
    <row r="92" spans="1:20" x14ac:dyDescent="0.3">
      <c r="A92" s="2" t="s">
        <v>236</v>
      </c>
      <c r="B92" s="2" t="s">
        <v>237</v>
      </c>
      <c r="C92" s="2">
        <v>4.0216056134210572</v>
      </c>
      <c r="D92" s="2">
        <v>44.46482357098386</v>
      </c>
      <c r="E92" s="2">
        <v>0.11273957158962795</v>
      </c>
      <c r="F92" s="2">
        <v>0.24567130525501019</v>
      </c>
      <c r="G92" s="2">
        <v>0</v>
      </c>
      <c r="H92" s="2">
        <v>4.0384324151508527E-2</v>
      </c>
      <c r="I92" s="2">
        <v>2.6922882767672348E-2</v>
      </c>
      <c r="J92" s="2">
        <v>0.48292920964512276</v>
      </c>
      <c r="K92" s="2">
        <v>0</v>
      </c>
      <c r="L92" s="2">
        <v>0.13124905349240271</v>
      </c>
      <c r="M92" s="2">
        <v>3.1970923286610914E-2</v>
      </c>
      <c r="N92" s="2">
        <v>0.3550455164986791</v>
      </c>
      <c r="O92" s="2">
        <v>0.21033502162244019</v>
      </c>
      <c r="P92" s="2">
        <v>0.68316815022968591</v>
      </c>
      <c r="Q92" s="2">
        <v>3.9879520099614667</v>
      </c>
      <c r="R92" s="2">
        <v>43.74968449746757</v>
      </c>
      <c r="S92" s="2">
        <v>0.12620101297346412</v>
      </c>
      <c r="T92" s="2">
        <v>1.3293173366538222</v>
      </c>
    </row>
    <row r="93" spans="1:20" x14ac:dyDescent="0.3">
      <c r="A93" s="2" t="s">
        <v>238</v>
      </c>
      <c r="B93" s="2" t="s">
        <v>239</v>
      </c>
      <c r="C93" s="2">
        <v>4.2406027419819674</v>
      </c>
      <c r="D93" s="2">
        <v>43.468236650335548</v>
      </c>
      <c r="E93" s="2">
        <v>0.11116143110049817</v>
      </c>
      <c r="F93" s="2">
        <v>0.38288937379060484</v>
      </c>
      <c r="G93" s="2">
        <v>0</v>
      </c>
      <c r="H93" s="2">
        <v>0.16468360163036766</v>
      </c>
      <c r="I93" s="2">
        <v>7.8224710774424638E-2</v>
      </c>
      <c r="J93" s="2">
        <v>0.2881963028531434</v>
      </c>
      <c r="K93" s="2">
        <v>0</v>
      </c>
      <c r="L93" s="2">
        <v>1.6468360163036766E-2</v>
      </c>
      <c r="M93" s="2">
        <v>9.0575980896702213E-2</v>
      </c>
      <c r="N93" s="2">
        <v>1.1816048416978879</v>
      </c>
      <c r="O93" s="2">
        <v>0.14821524146733089</v>
      </c>
      <c r="P93" s="2">
        <v>0.6505002264399522</v>
      </c>
      <c r="Q93" s="2">
        <v>4.2159002017374121</v>
      </c>
      <c r="R93" s="2">
        <v>41.656717032401495</v>
      </c>
      <c r="S93" s="2">
        <v>0.21820577216023715</v>
      </c>
      <c r="T93" s="2">
        <v>3.0878175305693936</v>
      </c>
    </row>
    <row r="94" spans="1:20" x14ac:dyDescent="0.3">
      <c r="A94" s="2" t="s">
        <v>240</v>
      </c>
      <c r="B94" s="2" t="s">
        <v>241</v>
      </c>
      <c r="C94" s="2">
        <v>5.7245616664169034</v>
      </c>
      <c r="D94" s="2">
        <v>43.26389929566912</v>
      </c>
      <c r="E94" s="2">
        <v>8.9914581147909484E-2</v>
      </c>
      <c r="F94" s="2">
        <v>0</v>
      </c>
      <c r="G94" s="2">
        <v>0.29971527049303165</v>
      </c>
      <c r="H94" s="2">
        <v>0.16484339877116738</v>
      </c>
      <c r="I94" s="2">
        <v>0</v>
      </c>
      <c r="J94" s="2">
        <v>7.4928817623257912E-2</v>
      </c>
      <c r="K94" s="2">
        <v>0</v>
      </c>
      <c r="L94" s="2">
        <v>0</v>
      </c>
      <c r="M94" s="2">
        <v>0</v>
      </c>
      <c r="N94" s="2">
        <v>0.32968679754233476</v>
      </c>
      <c r="O94" s="2">
        <v>0.13487187172186424</v>
      </c>
      <c r="P94" s="2">
        <v>0.5994305409860633</v>
      </c>
      <c r="Q94" s="2">
        <v>5.6496328487936465</v>
      </c>
      <c r="R94" s="2">
        <v>42.754383335830958</v>
      </c>
      <c r="S94" s="2">
        <v>7.4928817623257912E-2</v>
      </c>
      <c r="T94" s="2">
        <v>0.83920275738048855</v>
      </c>
    </row>
    <row r="95" spans="1:20" x14ac:dyDescent="0.3">
      <c r="A95" s="2" t="s">
        <v>242</v>
      </c>
      <c r="B95" s="2" t="s">
        <v>243</v>
      </c>
      <c r="C95" s="2">
        <v>6.0278207109737245</v>
      </c>
      <c r="D95" s="2">
        <v>41.092558339878885</v>
      </c>
      <c r="E95" s="2">
        <v>0.19256594116603745</v>
      </c>
      <c r="F95" s="2">
        <v>1.5836014898522817</v>
      </c>
      <c r="G95" s="2">
        <v>6.0810297210327616E-2</v>
      </c>
      <c r="H95" s="2">
        <v>5.3209010059036659E-2</v>
      </c>
      <c r="I95" s="2">
        <v>0</v>
      </c>
      <c r="J95" s="2">
        <v>0.99070109205158741</v>
      </c>
      <c r="K95" s="2">
        <v>0</v>
      </c>
      <c r="L95" s="2">
        <v>5.0675247675273007E-3</v>
      </c>
      <c r="M95" s="2">
        <v>4.5607722907745715E-2</v>
      </c>
      <c r="N95" s="2">
        <v>0.81840524995565911</v>
      </c>
      <c r="O95" s="2">
        <v>9.121544581549143E-2</v>
      </c>
      <c r="P95" s="2">
        <v>0.98816732966782383</v>
      </c>
      <c r="Q95" s="2">
        <v>5.7491068487597232</v>
      </c>
      <c r="R95" s="2">
        <v>39.90929130666126</v>
      </c>
      <c r="S95" s="2">
        <v>0.32938910988927456</v>
      </c>
      <c r="T95" s="2">
        <v>2.0624825803836115</v>
      </c>
    </row>
    <row r="96" spans="1:20" x14ac:dyDescent="0.3">
      <c r="A96" s="2" t="s">
        <v>244</v>
      </c>
      <c r="B96" s="2" t="s">
        <v>245</v>
      </c>
      <c r="C96" s="2">
        <v>4.919739696312365</v>
      </c>
      <c r="D96" s="2">
        <v>42.906724511930591</v>
      </c>
      <c r="E96" s="2">
        <v>0.5900216919739697</v>
      </c>
      <c r="F96" s="2">
        <v>0.61605206073752705</v>
      </c>
      <c r="G96" s="2">
        <v>0.25162689804772237</v>
      </c>
      <c r="H96" s="2">
        <v>1.735357917570499E-2</v>
      </c>
      <c r="I96" s="2">
        <v>0</v>
      </c>
      <c r="J96" s="2">
        <v>0.72017353579175702</v>
      </c>
      <c r="K96" s="2">
        <v>0</v>
      </c>
      <c r="L96" s="2">
        <v>0</v>
      </c>
      <c r="M96" s="2">
        <v>6.9414316702819959E-2</v>
      </c>
      <c r="N96" s="2">
        <v>0.54663774403470722</v>
      </c>
      <c r="O96" s="2">
        <v>0.11279826464208242</v>
      </c>
      <c r="P96" s="2">
        <v>0.41648590021691972</v>
      </c>
      <c r="Q96" s="2">
        <v>4.7375271149674623</v>
      </c>
      <c r="R96" s="2">
        <v>41.362255965292846</v>
      </c>
      <c r="S96" s="2">
        <v>0.25162689804772237</v>
      </c>
      <c r="T96" s="2">
        <v>2.4815618221258133</v>
      </c>
    </row>
    <row r="97" spans="1:20" x14ac:dyDescent="0.3">
      <c r="A97" s="2" t="s">
        <v>246</v>
      </c>
      <c r="B97" s="2" t="s">
        <v>247</v>
      </c>
      <c r="C97" s="2">
        <v>4.436959414504325</v>
      </c>
      <c r="D97" s="2">
        <v>44.165834996673318</v>
      </c>
      <c r="E97" s="2">
        <v>4.1583499667332E-3</v>
      </c>
      <c r="F97" s="2">
        <v>0.37425149700598803</v>
      </c>
      <c r="G97" s="2">
        <v>0</v>
      </c>
      <c r="H97" s="2">
        <v>0.1122754491017964</v>
      </c>
      <c r="I97" s="2">
        <v>0</v>
      </c>
      <c r="J97" s="2">
        <v>0.74434464404524281</v>
      </c>
      <c r="K97" s="2">
        <v>0</v>
      </c>
      <c r="L97" s="2">
        <v>0</v>
      </c>
      <c r="M97" s="2">
        <v>0</v>
      </c>
      <c r="N97" s="2">
        <v>0.45741849634065207</v>
      </c>
      <c r="O97" s="2">
        <v>1.66333998669328E-2</v>
      </c>
      <c r="P97" s="2">
        <v>0.46573519627411841</v>
      </c>
      <c r="Q97" s="2">
        <v>4.3288423153692612</v>
      </c>
      <c r="R97" s="2">
        <v>43.770791749833663</v>
      </c>
      <c r="S97" s="2">
        <v>0.1081170991350632</v>
      </c>
      <c r="T97" s="2">
        <v>1.0146373918829008</v>
      </c>
    </row>
    <row r="98" spans="1:20" x14ac:dyDescent="0.3">
      <c r="A98" s="2" t="s">
        <v>248</v>
      </c>
      <c r="B98" s="2" t="s">
        <v>249</v>
      </c>
      <c r="C98" s="2">
        <v>4.7144296547701119</v>
      </c>
      <c r="D98" s="2">
        <v>39.60774955365823</v>
      </c>
      <c r="E98" s="2">
        <v>0.1608598044934684</v>
      </c>
      <c r="F98" s="2">
        <v>2.1344858673171765</v>
      </c>
      <c r="G98" s="2">
        <v>0.23775432642166483</v>
      </c>
      <c r="H98" s="2">
        <v>0.77601597991903981</v>
      </c>
      <c r="I98" s="2">
        <v>7.6010676848561984E-2</v>
      </c>
      <c r="J98" s="2">
        <v>1.4928143395025719</v>
      </c>
      <c r="K98" s="2">
        <v>8.8384507963444169E-4</v>
      </c>
      <c r="L98" s="2">
        <v>0.14583443813968286</v>
      </c>
      <c r="M98" s="2">
        <v>0.10959678987467077</v>
      </c>
      <c r="N98" s="2">
        <v>1.4654151420339043</v>
      </c>
      <c r="O98" s="2">
        <v>0.26515352389033253</v>
      </c>
      <c r="P98" s="2">
        <v>1.7774124551448622</v>
      </c>
      <c r="Q98" s="2">
        <v>4.342330876244012</v>
      </c>
      <c r="R98" s="2">
        <v>34.17563769422496</v>
      </c>
      <c r="S98" s="2">
        <v>0.59482773859397919</v>
      </c>
      <c r="T98" s="2">
        <v>7.9227872938431352</v>
      </c>
    </row>
    <row r="99" spans="1:20" x14ac:dyDescent="0.3">
      <c r="A99" s="2" t="s">
        <v>250</v>
      </c>
      <c r="B99" s="2" t="s">
        <v>251</v>
      </c>
      <c r="C99" s="2">
        <v>5.023474178403756</v>
      </c>
      <c r="D99" s="2">
        <v>43.438967136150239</v>
      </c>
      <c r="E99" s="2">
        <v>0</v>
      </c>
      <c r="F99" s="2">
        <v>0.46948356807511737</v>
      </c>
      <c r="G99" s="2">
        <v>0</v>
      </c>
      <c r="H99" s="2">
        <v>0</v>
      </c>
      <c r="I99" s="2">
        <v>0</v>
      </c>
      <c r="J99" s="2">
        <v>0.1995305164319249</v>
      </c>
      <c r="K99" s="2">
        <v>2.3474178403755867E-2</v>
      </c>
      <c r="L99" s="2">
        <v>0</v>
      </c>
      <c r="M99" s="2">
        <v>0</v>
      </c>
      <c r="N99" s="2">
        <v>0.45774647887323944</v>
      </c>
      <c r="O99" s="2">
        <v>0.18779342723004694</v>
      </c>
      <c r="P99" s="2">
        <v>0.9741784037558685</v>
      </c>
      <c r="Q99" s="2">
        <v>5.023474178403756</v>
      </c>
      <c r="R99" s="2">
        <v>42.746478873239433</v>
      </c>
      <c r="S99" s="2">
        <v>0.12910798122065728</v>
      </c>
      <c r="T99" s="2">
        <v>1.3262910798122065</v>
      </c>
    </row>
    <row r="100" spans="1:20" x14ac:dyDescent="0.3">
      <c r="A100" s="2" t="s">
        <v>252</v>
      </c>
      <c r="B100" s="2" t="s">
        <v>253</v>
      </c>
      <c r="C100" s="2">
        <v>5.2220486498549432</v>
      </c>
      <c r="D100" s="2">
        <v>41.828460909023285</v>
      </c>
      <c r="E100" s="2">
        <v>0</v>
      </c>
      <c r="F100" s="2">
        <v>1.4877631481068215E-2</v>
      </c>
      <c r="G100" s="2">
        <v>0</v>
      </c>
      <c r="H100" s="2">
        <v>7.4388157405341077E-3</v>
      </c>
      <c r="I100" s="2">
        <v>0</v>
      </c>
      <c r="J100" s="2">
        <v>6.6949341664806969E-2</v>
      </c>
      <c r="K100" s="2">
        <v>0</v>
      </c>
      <c r="L100" s="2">
        <v>0</v>
      </c>
      <c r="M100" s="2">
        <v>0.23060328795655732</v>
      </c>
      <c r="N100" s="2">
        <v>1.190210518485457</v>
      </c>
      <c r="O100" s="2">
        <v>8.1826973145875184E-2</v>
      </c>
      <c r="P100" s="2">
        <v>1.7034888045823104</v>
      </c>
      <c r="Q100" s="2">
        <v>5.2146098341144089</v>
      </c>
      <c r="R100" s="2">
        <v>38.354533958193855</v>
      </c>
      <c r="S100" s="2">
        <v>0.23804210369709145</v>
      </c>
      <c r="T100" s="2">
        <v>5.8469091720598083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2022-06-20T11:57:10Z</dcterms:created>
  <dcterms:modified xsi:type="dcterms:W3CDTF">2022-06-22T22:06:22Z</dcterms:modified>
</cp:coreProperties>
</file>