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053c53d61b8413/Documents/GitHub/Farmer-Asset-Mapping/Data Exploration/TestPHP/Input/"/>
    </mc:Choice>
  </mc:AlternateContent>
  <xr:revisionPtr revIDLastSave="29" documentId="13_ncr:1_{0D907292-00E1-406B-9EE5-6CF87682F5B5}" xr6:coauthVersionLast="47" xr6:coauthVersionMax="47" xr10:uidLastSave="{4A61A44D-7613-45AC-8316-3EABBD2CB22E}"/>
  <bookViews>
    <workbookView xWindow="28680" yWindow="-120" windowWidth="29040" windowHeight="15840" xr2:uid="{CCA138DE-6D3D-4F69-8F53-B6DA777AE1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" i="1"/>
  <c r="G2" i="1"/>
</calcChain>
</file>

<file path=xl/sharedStrings.xml><?xml version="1.0" encoding="utf-8"?>
<sst xmlns="http://schemas.openxmlformats.org/spreadsheetml/2006/main" count="275" uniqueCount="110">
  <si>
    <t>Types of Crops</t>
  </si>
  <si>
    <t>Soil Types</t>
  </si>
  <si>
    <t xml:space="preserve">Rooting Depth </t>
  </si>
  <si>
    <t>Type of Irrigation</t>
  </si>
  <si>
    <t>Rainfall/Precipitation</t>
  </si>
  <si>
    <t>Temperature Tolerances</t>
  </si>
  <si>
    <t>Pesticides</t>
  </si>
  <si>
    <t>Vulnerabilities (heat, moisture, pests)</t>
  </si>
  <si>
    <t>Storage Temp (  ̊F)</t>
  </si>
  <si>
    <t xml:space="preserve">Storage Humidity (%) </t>
  </si>
  <si>
    <t>Storage Life</t>
  </si>
  <si>
    <t>Sandy loam</t>
  </si>
  <si>
    <t>Shallow (6-12 inches)</t>
  </si>
  <si>
    <t>6.0-7.0</t>
  </si>
  <si>
    <t xml:space="preserve">drip </t>
  </si>
  <si>
    <t>Cool-season (Hardy)</t>
  </si>
  <si>
    <t>65-75</t>
  </si>
  <si>
    <t>1-8 months</t>
  </si>
  <si>
    <t>Peas</t>
  </si>
  <si>
    <t xml:space="preserve">Moderate (18-24 inches) </t>
  </si>
  <si>
    <t>6.0-7.5</t>
  </si>
  <si>
    <t>sprinkler *</t>
  </si>
  <si>
    <t>90-98</t>
  </si>
  <si>
    <t>1-2 weeks</t>
  </si>
  <si>
    <t>Oats</t>
  </si>
  <si>
    <t>Deep (&gt;36 inches)</t>
  </si>
  <si>
    <t>4.5-6.0</t>
  </si>
  <si>
    <t>1-2 years</t>
  </si>
  <si>
    <t>Asparagus</t>
  </si>
  <si>
    <t xml:space="preserve">Subsurface drip </t>
  </si>
  <si>
    <t>95-100</t>
  </si>
  <si>
    <t>2-3 weeks</t>
  </si>
  <si>
    <t>Potato</t>
  </si>
  <si>
    <t>Sandy</t>
  </si>
  <si>
    <t>Moderate (18-24 inches)</t>
  </si>
  <si>
    <t>6.0-6.5</t>
  </si>
  <si>
    <t>Cool-season (Semi-Hardy)</t>
  </si>
  <si>
    <t>Cabbage</t>
  </si>
  <si>
    <t>98-100</t>
  </si>
  <si>
    <t>5-6 months</t>
  </si>
  <si>
    <t>Sweet Potato</t>
  </si>
  <si>
    <t>5.0- 7.5</t>
  </si>
  <si>
    <t xml:space="preserve"> </t>
  </si>
  <si>
    <t>Cool-season (Semi-Hardy)*</t>
  </si>
  <si>
    <t>55-59</t>
  </si>
  <si>
    <t>85-95</t>
  </si>
  <si>
    <t>4-7 months</t>
  </si>
  <si>
    <t>Squash</t>
  </si>
  <si>
    <t>drip</t>
  </si>
  <si>
    <t>Warm-season (Very Tender)</t>
  </si>
  <si>
    <t>40-45</t>
  </si>
  <si>
    <t>Cucumber</t>
  </si>
  <si>
    <t>5.5-7.0</t>
  </si>
  <si>
    <t>50-54</t>
  </si>
  <si>
    <t>85-90</t>
  </si>
  <si>
    <t>Cauliflower</t>
  </si>
  <si>
    <t>5.5-7.5</t>
  </si>
  <si>
    <t>95-98</t>
  </si>
  <si>
    <t>3-4 weeks</t>
  </si>
  <si>
    <t>Pumpkin</t>
  </si>
  <si>
    <t>54-59</t>
  </si>
  <si>
    <t>50-70</t>
  </si>
  <si>
    <t>2-3 months</t>
  </si>
  <si>
    <t>Tomato</t>
  </si>
  <si>
    <t>Warm-season (Tender)</t>
  </si>
  <si>
    <t>50- 55</t>
  </si>
  <si>
    <t>90-95</t>
  </si>
  <si>
    <t>Watermelon</t>
  </si>
  <si>
    <t>50-60</t>
  </si>
  <si>
    <t>Carrot</t>
  </si>
  <si>
    <t>10-14 days</t>
  </si>
  <si>
    <t>Sweet Corn</t>
  </si>
  <si>
    <t>2-5 days (upto 21 days)</t>
  </si>
  <si>
    <t>Lettuce</t>
  </si>
  <si>
    <t>Eggplant</t>
  </si>
  <si>
    <t>Moderate(18-24 inches)</t>
  </si>
  <si>
    <t>Radish</t>
  </si>
  <si>
    <t>1-2 months</t>
  </si>
  <si>
    <t>Spinach</t>
  </si>
  <si>
    <t>6.5-7.5</t>
  </si>
  <si>
    <t>Cantaloupe</t>
  </si>
  <si>
    <t>36-41</t>
  </si>
  <si>
    <t>pH-Level</t>
  </si>
  <si>
    <t>ph_L</t>
  </si>
  <si>
    <t>ph_H</t>
  </si>
  <si>
    <t>Depth_h</t>
  </si>
  <si>
    <t>Depth_l</t>
  </si>
  <si>
    <t>Clay</t>
  </si>
  <si>
    <t>Loam</t>
  </si>
  <si>
    <t>Moist, well drained</t>
  </si>
  <si>
    <t>Sandy clay</t>
  </si>
  <si>
    <t xml:space="preserve">Crop Maturity Early Variety (days) </t>
  </si>
  <si>
    <t>Crop Maturity Late Variety</t>
  </si>
  <si>
    <t>Soil Magnesium</t>
  </si>
  <si>
    <t>Soil Boron</t>
  </si>
  <si>
    <t xml:space="preserve">Manganese </t>
  </si>
  <si>
    <t>Boron</t>
  </si>
  <si>
    <t>Copper</t>
  </si>
  <si>
    <t>Zinc</t>
  </si>
  <si>
    <t>Molybdenum</t>
  </si>
  <si>
    <t>Iron</t>
  </si>
  <si>
    <t>Tolerant</t>
  </si>
  <si>
    <t>High</t>
  </si>
  <si>
    <t>Low</t>
  </si>
  <si>
    <t>-</t>
  </si>
  <si>
    <t>Medium</t>
  </si>
  <si>
    <t>Not Tolerant</t>
  </si>
  <si>
    <t>Semi-Tolerant</t>
  </si>
  <si>
    <t>Onion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</si>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</sst>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CEE-9455-4BFE-BEC9-C44CE3F31DE2}">
  <dimension ref="A1:Z26"/>
  <sheetViews>
    <sheetView tabSelected="1" workbookViewId="0">
      <selection activeCell="C26" sqref="C26"/>
    </sheetView>
  </sheetViews>
  <sheetFormatPr defaultRowHeight="14.4" x14ac:dyDescent="0.3"/>
  <cols>
    <col min="1" max="1" width="13.5546875" customWidth="1"/>
    <col min="2" max="2" width="16.88671875" customWidth="1"/>
    <col min="3" max="5" width="21.44140625" customWidth="1"/>
    <col min="6" max="8" width="9.33203125" customWidth="1"/>
    <col min="9" max="9" width="16.109375" customWidth="1"/>
    <col min="10" max="10" width="19.109375" customWidth="1"/>
    <col min="11" max="11" width="23.88671875" customWidth="1"/>
    <col min="12" max="12" width="9.5546875" customWidth="1"/>
    <col min="13" max="13" width="32.5546875" customWidth="1"/>
    <col min="14" max="14" width="16.44140625" style="5" customWidth="1"/>
    <col min="15" max="15" width="19" style="5" customWidth="1"/>
    <col min="16" max="16" width="20.109375" customWidth="1"/>
    <col min="17" max="17" width="13.5546875" customWidth="1"/>
  </cols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86</v>
      </c>
      <c r="E1" s="1" t="s">
        <v>85</v>
      </c>
      <c r="F1" s="1" t="s">
        <v>82</v>
      </c>
      <c r="G1" s="1" t="s">
        <v>83</v>
      </c>
      <c r="H1" s="1" t="s">
        <v>84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4" t="s">
        <v>8</v>
      </c>
      <c r="O1" s="4" t="s">
        <v>9</v>
      </c>
      <c r="P1" s="1" t="s">
        <v>10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</row>
    <row r="2" spans="1:26" s="2" customFormat="1" x14ac:dyDescent="0.3">
      <c r="A2" s="2" t="s">
        <v>108</v>
      </c>
      <c r="B2" s="6" t="s">
        <v>11</v>
      </c>
      <c r="C2" s="2" t="s">
        <v>12</v>
      </c>
      <c r="D2" s="2">
        <v>6</v>
      </c>
      <c r="E2" s="2">
        <v>12</v>
      </c>
      <c r="F2" s="2" t="s">
        <v>13</v>
      </c>
      <c r="G2" s="2" t="str">
        <f>LEFT(F2,3)</f>
        <v>6.0</v>
      </c>
      <c r="H2" s="2" t="str">
        <f>RIGHT(F2,3)</f>
        <v>7.0</v>
      </c>
      <c r="I2" s="2" t="s">
        <v>14</v>
      </c>
      <c r="K2" s="2" t="s">
        <v>15</v>
      </c>
      <c r="N2" s="3">
        <v>32</v>
      </c>
      <c r="O2" s="3" t="s">
        <v>16</v>
      </c>
      <c r="P2" s="2" t="s">
        <v>17</v>
      </c>
      <c r="Q2">
        <v>90</v>
      </c>
      <c r="R2">
        <v>150</v>
      </c>
      <c r="S2"/>
      <c r="T2" t="s">
        <v>101</v>
      </c>
      <c r="U2" t="s">
        <v>102</v>
      </c>
      <c r="V2" t="s">
        <v>103</v>
      </c>
      <c r="W2" t="s">
        <v>102</v>
      </c>
      <c r="X2" t="s">
        <v>102</v>
      </c>
      <c r="Y2" t="s">
        <v>102</v>
      </c>
      <c r="Z2" t="s">
        <v>104</v>
      </c>
    </row>
    <row r="3" spans="1:26" s="2" customFormat="1" x14ac:dyDescent="0.3">
      <c r="A3" s="2" t="s">
        <v>18</v>
      </c>
      <c r="B3" s="6" t="s">
        <v>87</v>
      </c>
      <c r="C3" s="2" t="s">
        <v>19</v>
      </c>
      <c r="D3" s="2">
        <v>18</v>
      </c>
      <c r="E3" s="2">
        <v>24</v>
      </c>
      <c r="F3" s="2" t="s">
        <v>20</v>
      </c>
      <c r="G3" s="2" t="str">
        <f t="shared" ref="G3:G21" si="0">LEFT(F3,3)</f>
        <v>6.0</v>
      </c>
      <c r="H3" s="2" t="str">
        <f t="shared" ref="H3:H21" si="1">RIGHT(F3,3)</f>
        <v>7.5</v>
      </c>
      <c r="I3" s="2" t="s">
        <v>21</v>
      </c>
      <c r="K3" s="2" t="s">
        <v>15</v>
      </c>
      <c r="N3" s="3">
        <v>32</v>
      </c>
      <c r="O3" s="3" t="s">
        <v>22</v>
      </c>
      <c r="P3" s="2" t="s">
        <v>23</v>
      </c>
      <c r="Q3">
        <v>56</v>
      </c>
      <c r="R3">
        <v>75</v>
      </c>
      <c r="S3" t="s">
        <v>101</v>
      </c>
      <c r="T3"/>
      <c r="U3" t="s">
        <v>102</v>
      </c>
      <c r="V3" t="s">
        <v>103</v>
      </c>
      <c r="W3" t="s">
        <v>103</v>
      </c>
      <c r="X3" t="s">
        <v>103</v>
      </c>
      <c r="Y3" t="s">
        <v>105</v>
      </c>
      <c r="Z3" t="s">
        <v>104</v>
      </c>
    </row>
    <row r="4" spans="1:26" s="2" customFormat="1" x14ac:dyDescent="0.3">
      <c r="A4" s="2" t="s">
        <v>24</v>
      </c>
      <c r="B4" s="6" t="s">
        <v>88</v>
      </c>
      <c r="C4" s="2" t="s">
        <v>25</v>
      </c>
      <c r="D4" s="2">
        <v>36</v>
      </c>
      <c r="E4" s="2">
        <v>100</v>
      </c>
      <c r="F4" s="2" t="s">
        <v>26</v>
      </c>
      <c r="G4" s="2" t="str">
        <f t="shared" si="0"/>
        <v>4.5</v>
      </c>
      <c r="H4" s="2" t="str">
        <f t="shared" si="1"/>
        <v>6.0</v>
      </c>
      <c r="K4" s="2" t="s">
        <v>15</v>
      </c>
      <c r="N4" s="3"/>
      <c r="O4" s="3"/>
      <c r="P4" s="2" t="s">
        <v>27</v>
      </c>
      <c r="Q4"/>
      <c r="R4"/>
      <c r="S4"/>
      <c r="T4" t="s">
        <v>101</v>
      </c>
      <c r="U4" t="s">
        <v>103</v>
      </c>
      <c r="V4" t="s">
        <v>103</v>
      </c>
      <c r="W4" t="s">
        <v>103</v>
      </c>
      <c r="X4" t="s">
        <v>103</v>
      </c>
      <c r="Y4" t="s">
        <v>103</v>
      </c>
      <c r="Z4" t="s">
        <v>105</v>
      </c>
    </row>
    <row r="5" spans="1:26" s="2" customFormat="1" x14ac:dyDescent="0.3">
      <c r="A5" s="2" t="s">
        <v>28</v>
      </c>
      <c r="B5" s="6" t="s">
        <v>11</v>
      </c>
      <c r="C5" s="2" t="s">
        <v>25</v>
      </c>
      <c r="D5" s="2">
        <v>36</v>
      </c>
      <c r="E5" s="2">
        <v>100</v>
      </c>
      <c r="F5" s="2" t="s">
        <v>13</v>
      </c>
      <c r="G5" s="2" t="str">
        <f t="shared" si="0"/>
        <v>6.0</v>
      </c>
      <c r="H5" s="2" t="str">
        <f t="shared" si="1"/>
        <v>7.0</v>
      </c>
      <c r="I5" s="2" t="s">
        <v>29</v>
      </c>
      <c r="K5" s="2" t="s">
        <v>15</v>
      </c>
      <c r="N5" s="3">
        <v>36</v>
      </c>
      <c r="O5" s="3" t="s">
        <v>30</v>
      </c>
      <c r="P5" s="2" t="s">
        <v>31</v>
      </c>
      <c r="Q5">
        <v>90</v>
      </c>
      <c r="R5">
        <v>120</v>
      </c>
      <c r="S5" t="s">
        <v>106</v>
      </c>
      <c r="T5" t="s">
        <v>107</v>
      </c>
      <c r="U5" t="s">
        <v>102</v>
      </c>
      <c r="V5" t="s">
        <v>103</v>
      </c>
      <c r="W5" t="s">
        <v>103</v>
      </c>
      <c r="X5" t="s">
        <v>105</v>
      </c>
      <c r="Y5" t="s">
        <v>103</v>
      </c>
      <c r="Z5" t="s">
        <v>104</v>
      </c>
    </row>
    <row r="6" spans="1:26" s="2" customFormat="1" x14ac:dyDescent="0.3">
      <c r="A6" s="2" t="s">
        <v>32</v>
      </c>
      <c r="B6" s="6" t="s">
        <v>11</v>
      </c>
      <c r="C6" s="2" t="s">
        <v>34</v>
      </c>
      <c r="D6" s="2">
        <v>18</v>
      </c>
      <c r="E6" s="2">
        <v>24</v>
      </c>
      <c r="F6" s="2" t="s">
        <v>35</v>
      </c>
      <c r="G6" s="2" t="str">
        <f t="shared" si="0"/>
        <v>6.0</v>
      </c>
      <c r="H6" s="2" t="str">
        <f t="shared" si="1"/>
        <v>6.5</v>
      </c>
      <c r="K6" s="2" t="s">
        <v>36</v>
      </c>
      <c r="N6" s="3"/>
      <c r="O6" s="3"/>
      <c r="Q6">
        <v>70</v>
      </c>
      <c r="R6">
        <v>120</v>
      </c>
      <c r="S6" t="s">
        <v>106</v>
      </c>
      <c r="T6" t="s">
        <v>101</v>
      </c>
      <c r="U6" t="s">
        <v>105</v>
      </c>
      <c r="V6" t="s">
        <v>105</v>
      </c>
      <c r="W6" t="s">
        <v>105</v>
      </c>
      <c r="X6" t="s">
        <v>103</v>
      </c>
      <c r="Y6" t="s">
        <v>105</v>
      </c>
      <c r="Z6" t="s">
        <v>105</v>
      </c>
    </row>
    <row r="7" spans="1:26" s="2" customFormat="1" x14ac:dyDescent="0.3">
      <c r="A7" s="2" t="s">
        <v>37</v>
      </c>
      <c r="B7" s="6" t="s">
        <v>88</v>
      </c>
      <c r="C7" s="2" t="s">
        <v>34</v>
      </c>
      <c r="D7" s="2">
        <v>18</v>
      </c>
      <c r="E7" s="2">
        <v>24</v>
      </c>
      <c r="F7" s="2" t="s">
        <v>13</v>
      </c>
      <c r="G7" s="2" t="str">
        <f t="shared" si="0"/>
        <v>6.0</v>
      </c>
      <c r="H7" s="2" t="str">
        <f t="shared" si="1"/>
        <v>7.0</v>
      </c>
      <c r="K7" s="2" t="s">
        <v>15</v>
      </c>
      <c r="N7" s="3">
        <v>32</v>
      </c>
      <c r="O7" s="3" t="s">
        <v>38</v>
      </c>
      <c r="P7" s="2" t="s">
        <v>39</v>
      </c>
      <c r="Q7">
        <v>120</v>
      </c>
      <c r="R7">
        <v>150</v>
      </c>
      <c r="S7" t="s">
        <v>101</v>
      </c>
      <c r="T7" t="s">
        <v>107</v>
      </c>
      <c r="U7"/>
      <c r="V7"/>
      <c r="W7"/>
      <c r="X7"/>
      <c r="Y7"/>
      <c r="Z7"/>
    </row>
    <row r="8" spans="1:26" s="2" customFormat="1" x14ac:dyDescent="0.3">
      <c r="A8" s="2" t="s">
        <v>40</v>
      </c>
      <c r="B8" s="6" t="s">
        <v>11</v>
      </c>
      <c r="C8" s="2" t="s">
        <v>25</v>
      </c>
      <c r="D8" s="2">
        <v>36</v>
      </c>
      <c r="E8" s="2">
        <v>100</v>
      </c>
      <c r="F8" s="2" t="s">
        <v>41</v>
      </c>
      <c r="G8" s="2" t="str">
        <f t="shared" si="0"/>
        <v>5.0</v>
      </c>
      <c r="H8" s="2" t="str">
        <f t="shared" si="1"/>
        <v>7.5</v>
      </c>
      <c r="I8" s="2" t="s">
        <v>42</v>
      </c>
      <c r="K8" s="2" t="s">
        <v>43</v>
      </c>
      <c r="N8" s="3" t="s">
        <v>44</v>
      </c>
      <c r="O8" s="3" t="s">
        <v>45</v>
      </c>
      <c r="P8" s="2" t="s">
        <v>46</v>
      </c>
      <c r="Q8">
        <v>40</v>
      </c>
      <c r="R8">
        <v>50</v>
      </c>
      <c r="S8"/>
      <c r="T8"/>
      <c r="U8"/>
      <c r="V8"/>
      <c r="W8"/>
      <c r="X8"/>
      <c r="Y8"/>
      <c r="Z8"/>
    </row>
    <row r="9" spans="1:26" s="2" customFormat="1" x14ac:dyDescent="0.3">
      <c r="A9" s="2" t="s">
        <v>47</v>
      </c>
      <c r="B9" s="6" t="s">
        <v>33</v>
      </c>
      <c r="C9" s="2" t="s">
        <v>34</v>
      </c>
      <c r="D9" s="2">
        <v>18</v>
      </c>
      <c r="E9" s="2">
        <v>24</v>
      </c>
      <c r="F9" s="2" t="s">
        <v>13</v>
      </c>
      <c r="G9" s="2" t="str">
        <f t="shared" si="0"/>
        <v>6.0</v>
      </c>
      <c r="H9" s="2" t="str">
        <f t="shared" si="1"/>
        <v>7.0</v>
      </c>
      <c r="I9" s="2" t="s">
        <v>48</v>
      </c>
      <c r="K9" s="2" t="s">
        <v>49</v>
      </c>
      <c r="N9" s="3" t="s">
        <v>50</v>
      </c>
      <c r="O9" s="3">
        <v>95</v>
      </c>
      <c r="P9" s="2" t="s">
        <v>23</v>
      </c>
      <c r="Q9">
        <v>55</v>
      </c>
      <c r="R9">
        <v>70</v>
      </c>
      <c r="S9" t="s">
        <v>106</v>
      </c>
      <c r="T9"/>
      <c r="U9" t="s">
        <v>102</v>
      </c>
      <c r="V9" t="s">
        <v>103</v>
      </c>
      <c r="W9" t="s">
        <v>105</v>
      </c>
      <c r="X9" t="s">
        <v>104</v>
      </c>
      <c r="Y9" t="s">
        <v>104</v>
      </c>
      <c r="Z9" t="s">
        <v>104</v>
      </c>
    </row>
    <row r="10" spans="1:26" s="2" customFormat="1" x14ac:dyDescent="0.3">
      <c r="A10" s="2" t="s">
        <v>51</v>
      </c>
      <c r="B10" s="6" t="s">
        <v>11</v>
      </c>
      <c r="C10" s="2" t="s">
        <v>34</v>
      </c>
      <c r="D10" s="2">
        <v>18</v>
      </c>
      <c r="E10" s="2">
        <v>24</v>
      </c>
      <c r="F10" s="2" t="s">
        <v>52</v>
      </c>
      <c r="G10" s="2" t="str">
        <f t="shared" si="0"/>
        <v>5.5</v>
      </c>
      <c r="H10" s="2" t="str">
        <f t="shared" si="1"/>
        <v>7.0</v>
      </c>
      <c r="K10" s="2" t="s">
        <v>49</v>
      </c>
      <c r="N10" s="3" t="s">
        <v>53</v>
      </c>
      <c r="O10" s="3" t="s">
        <v>54</v>
      </c>
      <c r="P10" s="2" t="s">
        <v>23</v>
      </c>
      <c r="Q10">
        <v>55</v>
      </c>
      <c r="R10">
        <v>90</v>
      </c>
      <c r="S10"/>
      <c r="T10"/>
      <c r="U10" t="s">
        <v>105</v>
      </c>
      <c r="V10" t="s">
        <v>102</v>
      </c>
      <c r="W10" t="s">
        <v>105</v>
      </c>
      <c r="X10" t="s">
        <v>104</v>
      </c>
      <c r="Y10" t="s">
        <v>102</v>
      </c>
      <c r="Z10" t="s">
        <v>102</v>
      </c>
    </row>
    <row r="11" spans="1:26" x14ac:dyDescent="0.3">
      <c r="A11" t="s">
        <v>55</v>
      </c>
      <c r="B11" s="6" t="s">
        <v>89</v>
      </c>
      <c r="C11" s="2" t="s">
        <v>12</v>
      </c>
      <c r="D11" s="2">
        <v>6</v>
      </c>
      <c r="E11" s="2">
        <v>12</v>
      </c>
      <c r="F11" s="2" t="s">
        <v>56</v>
      </c>
      <c r="G11" s="2" t="str">
        <f t="shared" si="0"/>
        <v>5.5</v>
      </c>
      <c r="H11" s="2" t="str">
        <f t="shared" si="1"/>
        <v>7.5</v>
      </c>
      <c r="K11" s="2" t="s">
        <v>36</v>
      </c>
      <c r="N11" s="5">
        <v>32</v>
      </c>
      <c r="O11" s="5" t="s">
        <v>57</v>
      </c>
      <c r="P11" s="2" t="s">
        <v>58</v>
      </c>
      <c r="Q11">
        <v>85</v>
      </c>
      <c r="R11">
        <v>120</v>
      </c>
      <c r="S11" t="s">
        <v>106</v>
      </c>
      <c r="T11" t="s">
        <v>107</v>
      </c>
    </row>
    <row r="12" spans="1:26" x14ac:dyDescent="0.3">
      <c r="A12" t="s">
        <v>59</v>
      </c>
      <c r="B12" s="6" t="s">
        <v>33</v>
      </c>
      <c r="C12" t="s">
        <v>25</v>
      </c>
      <c r="D12" s="2">
        <v>36</v>
      </c>
      <c r="E12" s="2">
        <v>100</v>
      </c>
      <c r="F12" s="2" t="s">
        <v>56</v>
      </c>
      <c r="G12" s="2" t="str">
        <f t="shared" si="0"/>
        <v>5.5</v>
      </c>
      <c r="H12" s="2" t="str">
        <f t="shared" si="1"/>
        <v>7.5</v>
      </c>
      <c r="K12" s="2" t="s">
        <v>49</v>
      </c>
      <c r="N12" s="5" t="s">
        <v>60</v>
      </c>
      <c r="O12" s="5" t="s">
        <v>61</v>
      </c>
      <c r="P12" s="2" t="s">
        <v>62</v>
      </c>
      <c r="Q12">
        <v>60</v>
      </c>
      <c r="R12">
        <v>85</v>
      </c>
      <c r="S12" t="s">
        <v>106</v>
      </c>
      <c r="U12" t="s">
        <v>105</v>
      </c>
      <c r="V12" t="s">
        <v>105</v>
      </c>
      <c r="W12" t="s">
        <v>102</v>
      </c>
      <c r="X12" t="s">
        <v>105</v>
      </c>
      <c r="Y12" t="s">
        <v>105</v>
      </c>
      <c r="Z12" t="s">
        <v>102</v>
      </c>
    </row>
    <row r="13" spans="1:26" x14ac:dyDescent="0.3">
      <c r="A13" t="s">
        <v>63</v>
      </c>
      <c r="B13" s="6" t="s">
        <v>88</v>
      </c>
      <c r="C13" t="s">
        <v>34</v>
      </c>
      <c r="D13" s="2">
        <v>18</v>
      </c>
      <c r="E13" s="2">
        <v>24</v>
      </c>
      <c r="F13" s="2" t="s">
        <v>56</v>
      </c>
      <c r="G13" s="2" t="str">
        <f t="shared" si="0"/>
        <v>5.5</v>
      </c>
      <c r="H13" s="2" t="str">
        <f t="shared" si="1"/>
        <v>7.5</v>
      </c>
      <c r="K13" s="2" t="s">
        <v>64</v>
      </c>
      <c r="N13" s="5" t="s">
        <v>65</v>
      </c>
      <c r="O13" s="5" t="s">
        <v>66</v>
      </c>
      <c r="P13" s="2" t="s">
        <v>23</v>
      </c>
      <c r="Q13">
        <v>75</v>
      </c>
      <c r="R13">
        <v>95</v>
      </c>
      <c r="S13" t="s">
        <v>106</v>
      </c>
    </row>
    <row r="14" spans="1:26" x14ac:dyDescent="0.3">
      <c r="A14" t="s">
        <v>67</v>
      </c>
      <c r="B14" s="6" t="s">
        <v>11</v>
      </c>
      <c r="C14" t="s">
        <v>25</v>
      </c>
      <c r="D14" s="2">
        <v>36</v>
      </c>
      <c r="E14" s="2">
        <v>100</v>
      </c>
      <c r="F14" s="2" t="s">
        <v>35</v>
      </c>
      <c r="G14" s="2" t="str">
        <f t="shared" si="0"/>
        <v>6.0</v>
      </c>
      <c r="H14" s="2" t="str">
        <f t="shared" si="1"/>
        <v>6.5</v>
      </c>
      <c r="K14" s="2" t="s">
        <v>49</v>
      </c>
      <c r="N14" s="5" t="s">
        <v>68</v>
      </c>
      <c r="O14" s="5">
        <v>90</v>
      </c>
      <c r="P14" s="2" t="s">
        <v>31</v>
      </c>
      <c r="Q14">
        <v>50</v>
      </c>
      <c r="R14">
        <v>95</v>
      </c>
      <c r="T14" t="s">
        <v>101</v>
      </c>
      <c r="U14" t="s">
        <v>105</v>
      </c>
      <c r="V14" t="s">
        <v>105</v>
      </c>
      <c r="W14" t="s">
        <v>105</v>
      </c>
      <c r="X14" t="s">
        <v>103</v>
      </c>
      <c r="Y14" t="s">
        <v>103</v>
      </c>
      <c r="Z14" t="s">
        <v>104</v>
      </c>
    </row>
    <row r="15" spans="1:26" x14ac:dyDescent="0.3">
      <c r="A15" t="s">
        <v>69</v>
      </c>
      <c r="B15" s="6" t="s">
        <v>90</v>
      </c>
      <c r="C15" t="s">
        <v>12</v>
      </c>
      <c r="D15" s="2">
        <v>6</v>
      </c>
      <c r="E15" s="2">
        <v>12</v>
      </c>
      <c r="F15" s="2" t="s">
        <v>52</v>
      </c>
      <c r="G15" s="2" t="str">
        <f t="shared" si="0"/>
        <v>5.5</v>
      </c>
      <c r="H15" s="2" t="str">
        <f t="shared" si="1"/>
        <v>7.0</v>
      </c>
      <c r="K15" s="2" t="s">
        <v>36</v>
      </c>
      <c r="N15" s="5">
        <v>32</v>
      </c>
      <c r="O15" s="5" t="s">
        <v>38</v>
      </c>
      <c r="P15" s="2" t="s">
        <v>70</v>
      </c>
      <c r="Q15">
        <v>60</v>
      </c>
      <c r="R15">
        <v>95</v>
      </c>
      <c r="S15" t="s">
        <v>106</v>
      </c>
      <c r="T15" t="s">
        <v>107</v>
      </c>
      <c r="U15" t="s">
        <v>102</v>
      </c>
      <c r="V15" t="s">
        <v>105</v>
      </c>
      <c r="W15" t="s">
        <v>105</v>
      </c>
      <c r="X15" t="s">
        <v>102</v>
      </c>
      <c r="Y15" t="s">
        <v>103</v>
      </c>
      <c r="Z15" t="s">
        <v>105</v>
      </c>
    </row>
    <row r="16" spans="1:26" x14ac:dyDescent="0.3">
      <c r="A16" t="s">
        <v>71</v>
      </c>
      <c r="B16" s="6" t="s">
        <v>87</v>
      </c>
      <c r="C16" t="s">
        <v>34</v>
      </c>
      <c r="D16" s="2">
        <v>18</v>
      </c>
      <c r="E16" s="2">
        <v>24</v>
      </c>
      <c r="F16" s="2" t="s">
        <v>52</v>
      </c>
      <c r="G16" s="2" t="str">
        <f t="shared" si="0"/>
        <v>5.5</v>
      </c>
      <c r="H16" s="2" t="str">
        <f t="shared" si="1"/>
        <v>7.0</v>
      </c>
      <c r="K16" s="2" t="s">
        <v>64</v>
      </c>
      <c r="N16" s="5">
        <v>32</v>
      </c>
      <c r="O16" s="5" t="s">
        <v>57</v>
      </c>
      <c r="P16" s="2" t="s">
        <v>72</v>
      </c>
      <c r="Q16">
        <v>70</v>
      </c>
      <c r="R16">
        <v>85</v>
      </c>
      <c r="S16" t="s">
        <v>101</v>
      </c>
      <c r="T16" t="s">
        <v>101</v>
      </c>
      <c r="U16" t="s">
        <v>102</v>
      </c>
      <c r="V16" t="s">
        <v>105</v>
      </c>
      <c r="W16" t="s">
        <v>102</v>
      </c>
      <c r="X16" t="s">
        <v>105</v>
      </c>
      <c r="Y16" t="s">
        <v>102</v>
      </c>
      <c r="Z16" t="s">
        <v>104</v>
      </c>
    </row>
    <row r="17" spans="1:26" x14ac:dyDescent="0.3">
      <c r="A17" t="s">
        <v>73</v>
      </c>
      <c r="B17" s="6" t="s">
        <v>33</v>
      </c>
      <c r="C17" t="s">
        <v>12</v>
      </c>
      <c r="D17" s="2">
        <v>6</v>
      </c>
      <c r="E17" s="2">
        <v>12</v>
      </c>
      <c r="F17" s="2" t="s">
        <v>13</v>
      </c>
      <c r="G17" s="2" t="str">
        <f t="shared" si="0"/>
        <v>6.0</v>
      </c>
      <c r="H17" s="2" t="str">
        <f t="shared" si="1"/>
        <v>7.0</v>
      </c>
      <c r="K17" s="2" t="s">
        <v>36</v>
      </c>
      <c r="N17" s="5">
        <v>32</v>
      </c>
      <c r="O17" s="5" t="s">
        <v>38</v>
      </c>
      <c r="P17" s="2" t="s">
        <v>31</v>
      </c>
      <c r="Q17">
        <v>60</v>
      </c>
      <c r="R17">
        <v>80</v>
      </c>
      <c r="S17" t="s">
        <v>106</v>
      </c>
    </row>
    <row r="18" spans="1:26" x14ac:dyDescent="0.3">
      <c r="A18" t="s">
        <v>74</v>
      </c>
      <c r="B18" s="6" t="s">
        <v>11</v>
      </c>
      <c r="C18" t="s">
        <v>75</v>
      </c>
      <c r="D18" s="2">
        <v>18</v>
      </c>
      <c r="E18" s="2">
        <v>24</v>
      </c>
      <c r="F18" s="2" t="s">
        <v>52</v>
      </c>
      <c r="G18" s="2" t="str">
        <f t="shared" si="0"/>
        <v>5.5</v>
      </c>
      <c r="H18" s="2" t="str">
        <f t="shared" si="1"/>
        <v>7.0</v>
      </c>
      <c r="K18" s="2" t="s">
        <v>49</v>
      </c>
      <c r="N18" s="5" t="s">
        <v>53</v>
      </c>
      <c r="O18" s="5" t="s">
        <v>66</v>
      </c>
      <c r="P18" s="2" t="s">
        <v>23</v>
      </c>
      <c r="Q18">
        <v>22</v>
      </c>
      <c r="R18">
        <v>30</v>
      </c>
      <c r="S18" t="s">
        <v>101</v>
      </c>
      <c r="T18" t="s">
        <v>107</v>
      </c>
      <c r="U18" t="s">
        <v>102</v>
      </c>
      <c r="V18" t="s">
        <v>105</v>
      </c>
      <c r="W18" t="s">
        <v>105</v>
      </c>
      <c r="X18" t="s">
        <v>105</v>
      </c>
      <c r="Y18" t="s">
        <v>105</v>
      </c>
      <c r="Z18" t="s">
        <v>104</v>
      </c>
    </row>
    <row r="19" spans="1:26" x14ac:dyDescent="0.3">
      <c r="A19" t="s">
        <v>76</v>
      </c>
      <c r="B19" s="6" t="s">
        <v>33</v>
      </c>
      <c r="C19" t="s">
        <v>12</v>
      </c>
      <c r="D19" s="2">
        <v>6</v>
      </c>
      <c r="E19" s="2">
        <v>12</v>
      </c>
      <c r="F19" t="s">
        <v>13</v>
      </c>
      <c r="G19" s="2" t="str">
        <f t="shared" si="0"/>
        <v>6.0</v>
      </c>
      <c r="H19" s="2" t="str">
        <f t="shared" si="1"/>
        <v>7.0</v>
      </c>
      <c r="N19" s="5">
        <v>32</v>
      </c>
      <c r="O19" s="5" t="s">
        <v>30</v>
      </c>
      <c r="P19" s="2" t="s">
        <v>77</v>
      </c>
      <c r="Q19">
        <v>37</v>
      </c>
      <c r="R19">
        <v>45</v>
      </c>
      <c r="U19" t="s">
        <v>102</v>
      </c>
      <c r="V19" t="s">
        <v>105</v>
      </c>
      <c r="W19" t="s">
        <v>102</v>
      </c>
      <c r="X19" t="s">
        <v>102</v>
      </c>
      <c r="Y19" t="s">
        <v>102</v>
      </c>
      <c r="Z19" t="s">
        <v>102</v>
      </c>
    </row>
    <row r="20" spans="1:26" x14ac:dyDescent="0.3">
      <c r="A20" t="s">
        <v>78</v>
      </c>
      <c r="B20" s="6" t="s">
        <v>87</v>
      </c>
      <c r="C20" t="s">
        <v>75</v>
      </c>
      <c r="D20" s="2">
        <v>18</v>
      </c>
      <c r="E20" s="2">
        <v>24</v>
      </c>
      <c r="F20" t="s">
        <v>79</v>
      </c>
      <c r="G20" s="2" t="str">
        <f t="shared" si="0"/>
        <v>6.5</v>
      </c>
      <c r="H20" s="2" t="str">
        <f t="shared" si="1"/>
        <v>7.5</v>
      </c>
      <c r="K20" t="s">
        <v>15</v>
      </c>
      <c r="Q20">
        <v>80</v>
      </c>
      <c r="R20">
        <v>90</v>
      </c>
      <c r="S20" t="s">
        <v>106</v>
      </c>
      <c r="T20" t="s">
        <v>101</v>
      </c>
    </row>
    <row r="21" spans="1:26" x14ac:dyDescent="0.3">
      <c r="A21" t="s">
        <v>80</v>
      </c>
      <c r="B21" s="6" t="s">
        <v>88</v>
      </c>
      <c r="C21" t="s">
        <v>34</v>
      </c>
      <c r="D21" s="2">
        <v>18</v>
      </c>
      <c r="E21" s="2">
        <v>24</v>
      </c>
      <c r="F21" t="s">
        <v>35</v>
      </c>
      <c r="G21" s="2" t="str">
        <f t="shared" si="0"/>
        <v>6.0</v>
      </c>
      <c r="H21" s="2" t="str">
        <f t="shared" si="1"/>
        <v>6.5</v>
      </c>
      <c r="K21" t="s">
        <v>49</v>
      </c>
      <c r="N21" s="5" t="s">
        <v>81</v>
      </c>
      <c r="O21" s="5">
        <v>95</v>
      </c>
      <c r="P21" t="s">
        <v>31</v>
      </c>
      <c r="S21" t="s">
        <v>106</v>
      </c>
      <c r="T21" t="s">
        <v>107</v>
      </c>
    </row>
    <row r="26" spans="1:26" x14ac:dyDescent="0.3">
      <c r="C2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sanik</dc:creator>
  <cp:keywords/>
  <dc:description/>
  <cp:lastModifiedBy>Cory Roth</cp:lastModifiedBy>
  <cp:revision/>
  <dcterms:created xsi:type="dcterms:W3CDTF">2022-06-09T19:18:18Z</dcterms:created>
  <dcterms:modified xsi:type="dcterms:W3CDTF">2022-07-26T20:08:47Z</dcterms:modified>
  <cp:category/>
  <cp:contentStatus/>
</cp:coreProperties>
</file>