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3040" windowHeight="9384" activeTab="3"/>
  </bookViews>
  <sheets>
    <sheet name="timeseries" sheetId="1" r:id="rId1"/>
    <sheet name="Sheet2" sheetId="2" r:id="rId2"/>
    <sheet name="Sheet1" sheetId="4" r:id="rId3"/>
    <sheet name="Sheet3" sheetId="5" r:id="rId4"/>
    <sheet name="PGA04" sheetId="3" r:id="rId5"/>
  </sheets>
  <calcPr calcId="152511"/>
</workbook>
</file>

<file path=xl/calcChain.xml><?xml version="1.0" encoding="utf-8"?>
<calcChain xmlns="http://schemas.openxmlformats.org/spreadsheetml/2006/main">
  <c r="E16" i="1" l="1"/>
  <c r="E17" i="1"/>
  <c r="E18" i="1"/>
  <c r="E19" i="1"/>
  <c r="E20" i="1"/>
  <c r="E21" i="1"/>
  <c r="E22" i="1"/>
  <c r="E23" i="1"/>
  <c r="E24" i="1"/>
  <c r="C18" i="1"/>
  <c r="C19" i="1"/>
  <c r="C20" i="1"/>
  <c r="C21" i="1"/>
  <c r="C22" i="1"/>
  <c r="C17" i="1"/>
  <c r="E7" i="1" l="1"/>
  <c r="E8" i="1"/>
  <c r="F13" i="1" s="1"/>
  <c r="E9" i="1"/>
  <c r="F14" i="1" s="1"/>
  <c r="E10" i="1"/>
  <c r="F15" i="1" s="1"/>
  <c r="E11" i="1"/>
  <c r="F12" i="1" s="1"/>
  <c r="E12" i="1"/>
  <c r="E13" i="1"/>
  <c r="E14" i="1"/>
  <c r="E15" i="1"/>
  <c r="D8" i="1"/>
  <c r="D9" i="1"/>
  <c r="C4" i="1"/>
  <c r="D6" i="1" s="1"/>
  <c r="C5" i="1"/>
  <c r="D7" i="1" s="1"/>
  <c r="C6" i="1"/>
  <c r="C7" i="1"/>
  <c r="C8" i="1"/>
  <c r="D10" i="1" s="1"/>
  <c r="C9" i="1"/>
  <c r="D11" i="1" s="1"/>
  <c r="C10" i="1"/>
  <c r="D12" i="1" s="1"/>
  <c r="C11" i="1"/>
  <c r="D13" i="1" s="1"/>
  <c r="C12" i="1"/>
  <c r="D14" i="1" s="1"/>
  <c r="C13" i="1"/>
  <c r="D15" i="1" s="1"/>
  <c r="C14" i="1"/>
  <c r="C15" i="1"/>
  <c r="C16" i="1"/>
  <c r="D16" i="1" s="1"/>
</calcChain>
</file>

<file path=xl/sharedStrings.xml><?xml version="1.0" encoding="utf-8"?>
<sst xmlns="http://schemas.openxmlformats.org/spreadsheetml/2006/main" count="60" uniqueCount="46">
  <si>
    <t>t</t>
  </si>
  <si>
    <t>y</t>
  </si>
  <si>
    <t>Name</t>
  </si>
  <si>
    <t>Age</t>
  </si>
  <si>
    <t>Sex</t>
  </si>
  <si>
    <t>Education</t>
  </si>
  <si>
    <t>Exp</t>
  </si>
  <si>
    <t>Abhishekh</t>
  </si>
  <si>
    <t>M</t>
  </si>
  <si>
    <t>Elect,Inst</t>
  </si>
  <si>
    <t>Yasir</t>
  </si>
  <si>
    <t>CSE</t>
  </si>
  <si>
    <t>Koushik</t>
  </si>
  <si>
    <t>Electrical</t>
  </si>
  <si>
    <t>Bhaswanth</t>
  </si>
  <si>
    <t>Avinash</t>
  </si>
  <si>
    <t>BCA</t>
  </si>
  <si>
    <t>Manisha</t>
  </si>
  <si>
    <t>F</t>
  </si>
  <si>
    <t>BSc Comp</t>
  </si>
  <si>
    <t>Laksmi</t>
  </si>
  <si>
    <t>Keerthi</t>
  </si>
  <si>
    <t>EC</t>
  </si>
  <si>
    <t>Deepa</t>
  </si>
  <si>
    <t>MBA, BSC</t>
  </si>
  <si>
    <t>MBA , Btech</t>
  </si>
  <si>
    <t>Bhavya</t>
  </si>
  <si>
    <t>Akil</t>
  </si>
  <si>
    <t>Elect</t>
  </si>
  <si>
    <t>Nageswar Rao</t>
  </si>
  <si>
    <t>Mtech - embeded</t>
  </si>
  <si>
    <t>Kartik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</si>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</sst>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 applyBorder="1" applyAlignment="1"/>
    <xf numFmtId="0" fontId="0" fillId="0" borderId="1" xfId="0" applyFill="1" applyBorder="1" applyAlignment="1"/>
    <xf numFmtId="0" fontId="1" fillId="0" borderId="2" xfId="0" applyFont="1" applyFill="1" applyBorder="1" applyAlignment="1">
      <alignment horizontal="centerContinuous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Moving Average</a:t>
            </a:r>
          </a:p>
        </c:rich>
      </c:tx>
      <c:layout/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val>
            <c:numRef>
              <c:f>timeseries!$B$2:$B$16</c:f>
              <c:numCache>
                <c:formatCode>General</c:formatCode>
                <c:ptCount val="15"/>
                <c:pt idx="0">
                  <c:v>3</c:v>
                </c:pt>
                <c:pt idx="1">
                  <c:v>5</c:v>
                </c:pt>
                <c:pt idx="2">
                  <c:v>9</c:v>
                </c:pt>
                <c:pt idx="3">
                  <c:v>20</c:v>
                </c:pt>
                <c:pt idx="4">
                  <c:v>12</c:v>
                </c:pt>
                <c:pt idx="5">
                  <c:v>17</c:v>
                </c:pt>
                <c:pt idx="6">
                  <c:v>22</c:v>
                </c:pt>
                <c:pt idx="7">
                  <c:v>23</c:v>
                </c:pt>
                <c:pt idx="8">
                  <c:v>51</c:v>
                </c:pt>
                <c:pt idx="9">
                  <c:v>41</c:v>
                </c:pt>
                <c:pt idx="10">
                  <c:v>56</c:v>
                </c:pt>
                <c:pt idx="11">
                  <c:v>75</c:v>
                </c:pt>
                <c:pt idx="12">
                  <c:v>60</c:v>
                </c:pt>
                <c:pt idx="13">
                  <c:v>75</c:v>
                </c:pt>
                <c:pt idx="14">
                  <c:v>88</c:v>
                </c:pt>
              </c:numCache>
            </c:numRef>
          </c:val>
          <c:smooth val="0"/>
        </c:ser>
        <c:ser>
          <c:idx val="1"/>
          <c:order val="1"/>
          <c:tx>
            <c:v>Forecast</c:v>
          </c:tx>
          <c:val>
            <c:numRef>
              <c:f>timeseries!$C$2:$C$16</c:f>
              <c:numCache>
                <c:formatCode>General</c:formatCode>
                <c:ptCount val="15"/>
                <c:pt idx="0">
                  <c:v>#N/A</c:v>
                </c:pt>
                <c:pt idx="1">
                  <c:v>#N/A</c:v>
                </c:pt>
                <c:pt idx="2">
                  <c:v>11.333333333333334</c:v>
                </c:pt>
                <c:pt idx="3">
                  <c:v>13.666666666666666</c:v>
                </c:pt>
                <c:pt idx="4">
                  <c:v>16.333333333333332</c:v>
                </c:pt>
                <c:pt idx="5">
                  <c:v>17</c:v>
                </c:pt>
                <c:pt idx="6">
                  <c:v>20.666666666666668</c:v>
                </c:pt>
                <c:pt idx="7">
                  <c:v>32</c:v>
                </c:pt>
                <c:pt idx="8">
                  <c:v>38.333333333333336</c:v>
                </c:pt>
                <c:pt idx="9">
                  <c:v>49.333333333333336</c:v>
                </c:pt>
                <c:pt idx="10">
                  <c:v>57.333333333333336</c:v>
                </c:pt>
                <c:pt idx="11">
                  <c:v>63.666666666666664</c:v>
                </c:pt>
                <c:pt idx="12">
                  <c:v>70</c:v>
                </c:pt>
                <c:pt idx="13">
                  <c:v>74.333333333333329</c:v>
                </c:pt>
                <c:pt idx="14">
                  <c:v>74.333333333333329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993969488"/>
        <c:axId val="993970032"/>
      </c:lineChart>
      <c:catAx>
        <c:axId val="993969488"/>
        <c:scaling>
          <c:orientation val="minMax"/>
        </c:scaling>
        <c:delete val="0"/>
        <c:axPos val="b"/>
        <c:majorTickMark val="none"/>
        <c:minorTickMark val="none"/>
        <c:tickLblPos val="nextTo"/>
        <c:crossAx val="993970032"/>
        <c:crosses val="autoZero"/>
        <c:auto val="1"/>
        <c:lblAlgn val="ctr"/>
        <c:lblOffset val="100"/>
        <c:noMultiLvlLbl val="0"/>
      </c:catAx>
      <c:valAx>
        <c:axId val="993970032"/>
        <c:scaling>
          <c:orientation val="minMax"/>
        </c:scaling>
        <c:delete val="0"/>
        <c:axPos val="l"/>
        <c:majorGridlines/>
        <c:title>
          <c:layout/>
          <c:overlay val="0"/>
        </c:title>
        <c:numFmt formatCode="General" sourceLinked="1"/>
        <c:majorTickMark val="none"/>
        <c:minorTickMark val="none"/>
        <c:tickLblPos val="nextTo"/>
        <c:crossAx val="993969488"/>
        <c:crosses val="autoZero"/>
        <c:crossBetween val="midCat"/>
      </c:valAx>
      <c:dTable>
        <c:showHorzBorder val="1"/>
        <c:showVertBorder val="1"/>
        <c:showOutline val="1"/>
        <c:showKeys val="1"/>
      </c:dTable>
      <c:spPr>
        <a:noFill/>
        <a:ln w="25400">
          <a:noFill/>
        </a:ln>
      </c:spPr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40" b="0" i="0" u="none" strike="noStrike" kern="1200" cap="all" spc="0" baseline="0">
                <a:gradFill>
                  <a:gsLst>
                    <a:gs pos="0">
                      <a:schemeClr val="dk1">
                        <a:lumMod val="50000"/>
                        <a:lumOff val="50000"/>
                      </a:schemeClr>
                    </a:gs>
                    <a:gs pos="100000">
                      <a:schemeClr val="dk1">
                        <a:lumMod val="85000"/>
                        <a:lumOff val="15000"/>
                      </a:schemeClr>
                    </a:gs>
                  </a:gsLst>
                  <a:lin ang="5400000" scaled="0"/>
                </a:gradFill>
                <a:latin typeface="+mn-lt"/>
                <a:ea typeface="+mn-ea"/>
                <a:cs typeface="+mn-cs"/>
              </a:defRPr>
            </a:pPr>
            <a:r>
              <a:rPr lang="en-US"/>
              <a:t>Moving Average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40" b="0" i="0" u="none" strike="noStrike" kern="1200" cap="all" spc="0" baseline="0">
              <a:gradFill>
                <a:gsLst>
                  <a:gs pos="0">
                    <a:schemeClr val="dk1">
                      <a:lumMod val="50000"/>
                      <a:lumOff val="50000"/>
                    </a:schemeClr>
                  </a:gs>
                  <a:gs pos="100000">
                    <a:schemeClr val="dk1">
                      <a:lumMod val="85000"/>
                      <a:lumOff val="15000"/>
                    </a:schemeClr>
                  </a:gs>
                </a:gsLst>
                <a:lin ang="5400000" scaled="0"/>
              </a:gra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Actual</c:v>
          </c:tx>
          <c:spPr>
            <a:ln w="19050" cap="rnd" cmpd="sng" algn="ctr">
              <a:solidFill>
                <a:schemeClr val="accent1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timeseries!$B$3:$B$16</c:f>
              <c:numCache>
                <c:formatCode>General</c:formatCode>
                <c:ptCount val="14"/>
                <c:pt idx="0">
                  <c:v>5</c:v>
                </c:pt>
                <c:pt idx="1">
                  <c:v>9</c:v>
                </c:pt>
                <c:pt idx="2">
                  <c:v>20</c:v>
                </c:pt>
                <c:pt idx="3">
                  <c:v>12</c:v>
                </c:pt>
                <c:pt idx="4">
                  <c:v>17</c:v>
                </c:pt>
                <c:pt idx="5">
                  <c:v>22</c:v>
                </c:pt>
                <c:pt idx="6">
                  <c:v>23</c:v>
                </c:pt>
                <c:pt idx="7">
                  <c:v>51</c:v>
                </c:pt>
                <c:pt idx="8">
                  <c:v>41</c:v>
                </c:pt>
                <c:pt idx="9">
                  <c:v>56</c:v>
                </c:pt>
                <c:pt idx="10">
                  <c:v>75</c:v>
                </c:pt>
                <c:pt idx="11">
                  <c:v>60</c:v>
                </c:pt>
                <c:pt idx="12">
                  <c:v>75</c:v>
                </c:pt>
                <c:pt idx="13">
                  <c:v>88</c:v>
                </c:pt>
              </c:numCache>
            </c:numRef>
          </c:val>
          <c:smooth val="0"/>
        </c:ser>
        <c:ser>
          <c:idx val="1"/>
          <c:order val="1"/>
          <c:tx>
            <c:v>Forecast</c:v>
          </c:tx>
          <c:spPr>
            <a:ln w="19050" cap="rnd" cmpd="sng" algn="ctr">
              <a:solidFill>
                <a:schemeClr val="accent2">
                  <a:shade val="95000"/>
                  <a:satMod val="105000"/>
                </a:schemeClr>
              </a:solidFill>
              <a:round/>
            </a:ln>
            <a:effectLst/>
          </c:spPr>
          <c:marker>
            <c:symbol val="circle"/>
            <c:size val="17"/>
            <c:spPr>
              <a:solidFill>
                <a:schemeClr val="lt1"/>
              </a:solidFill>
              <a:ln>
                <a:noFill/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accent2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timeseries!$E$2:$E$15</c:f>
              <c:numCache>
                <c:formatCode>General</c:formatCode>
                <c:ptCount val="14"/>
                <c:pt idx="0">
                  <c:v>#N/A</c:v>
                </c:pt>
                <c:pt idx="1">
                  <c:v>#N/A</c:v>
                </c:pt>
                <c:pt idx="2">
                  <c:v>#N/A</c:v>
                </c:pt>
                <c:pt idx="3">
                  <c:v>#N/A</c:v>
                </c:pt>
                <c:pt idx="4">
                  <c:v>#N/A</c:v>
                </c:pt>
                <c:pt idx="5">
                  <c:v>14.166666666666666</c:v>
                </c:pt>
                <c:pt idx="6">
                  <c:v>17.166666666666668</c:v>
                </c:pt>
                <c:pt idx="7">
                  <c:v>24.166666666666668</c:v>
                </c:pt>
                <c:pt idx="8">
                  <c:v>27.666666666666668</c:v>
                </c:pt>
                <c:pt idx="9">
                  <c:v>35</c:v>
                </c:pt>
                <c:pt idx="10">
                  <c:v>44.666666666666664</c:v>
                </c:pt>
                <c:pt idx="11">
                  <c:v>51</c:v>
                </c:pt>
                <c:pt idx="12">
                  <c:v>59.666666666666664</c:v>
                </c:pt>
                <c:pt idx="13">
                  <c:v>65.833333333333329</c:v>
                </c:pt>
              </c:numCache>
            </c:numRef>
          </c:val>
          <c:smooth val="0"/>
        </c:ser>
        <c:dLbls>
          <c:dLblPos val="ctr"/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28542096"/>
        <c:axId val="1128549168"/>
      </c:lineChart>
      <c:catAx>
        <c:axId val="1128542096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Data Point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000" b="0" i="0" u="none" strike="noStrike" kern="1200" baseline="0">
                <a:solidFill>
                  <a:schemeClr val="dk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28549168"/>
        <c:crosses val="autoZero"/>
        <c:auto val="1"/>
        <c:lblAlgn val="ctr"/>
        <c:lblOffset val="100"/>
        <c:noMultiLvlLbl val="0"/>
      </c:catAx>
      <c:valAx>
        <c:axId val="1128549168"/>
        <c:scaling>
          <c:orientation val="minMax"/>
        </c:scaling>
        <c:delete val="1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Value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0" i="0" u="none" strike="noStrike" kern="1200" baseline="0">
                  <a:solidFill>
                    <a:schemeClr val="dk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crossAx val="112854209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dk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7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381000</xdr:colOff>
      <xdr:row>1</xdr:row>
      <xdr:rowOff>190499</xdr:rowOff>
    </xdr:from>
    <xdr:to>
      <xdr:col>17</xdr:col>
      <xdr:colOff>190500</xdr:colOff>
      <xdr:row>21</xdr:row>
      <xdr:rowOff>38100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12</xdr:col>
      <xdr:colOff>381000</xdr:colOff>
      <xdr:row>19</xdr:row>
      <xdr:rowOff>140970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topLeftCell="A4" workbookViewId="0">
      <selection activeCell="H27" sqref="H27"/>
    </sheetView>
  </sheetViews>
  <sheetFormatPr defaultRowHeight="14.4" x14ac:dyDescent="0.3"/>
  <cols>
    <col min="3" max="3" width="19" customWidth="1"/>
    <col min="4" max="4" width="28.88671875" customWidth="1"/>
  </cols>
  <sheetData>
    <row r="1" spans="1:6" x14ac:dyDescent="0.3">
      <c r="A1" t="s">
        <v>0</v>
      </c>
      <c r="B1" t="s">
        <v>1</v>
      </c>
    </row>
    <row r="2" spans="1:6" x14ac:dyDescent="0.3">
      <c r="A2">
        <v>1</v>
      </c>
      <c r="B2">
        <v>3</v>
      </c>
      <c r="C2" t="e">
        <v>#N/A</v>
      </c>
      <c r="D2" t="e">
        <v>#N/A</v>
      </c>
      <c r="E2" s="1" t="e">
        <v>#N/A</v>
      </c>
      <c r="F2" s="1" t="e">
        <v>#N/A</v>
      </c>
    </row>
    <row r="3" spans="1:6" x14ac:dyDescent="0.3">
      <c r="A3">
        <v>2</v>
      </c>
      <c r="B3">
        <v>5</v>
      </c>
      <c r="C3" t="e">
        <v>#N/A</v>
      </c>
      <c r="D3" t="e">
        <v>#N/A</v>
      </c>
      <c r="E3" s="1" t="e">
        <v>#N/A</v>
      </c>
      <c r="F3" s="1" t="e">
        <v>#N/A</v>
      </c>
    </row>
    <row r="4" spans="1:6" x14ac:dyDescent="0.3">
      <c r="A4">
        <v>3</v>
      </c>
      <c r="B4">
        <v>9</v>
      </c>
      <c r="C4">
        <f t="shared" ref="C4:C15" si="0">AVERAGE(B3:B5)</f>
        <v>11.333333333333334</v>
      </c>
      <c r="D4" t="e">
        <v>#N/A</v>
      </c>
      <c r="E4" s="1" t="e">
        <v>#N/A</v>
      </c>
      <c r="F4" s="1" t="e">
        <v>#N/A</v>
      </c>
    </row>
    <row r="5" spans="1:6" x14ac:dyDescent="0.3">
      <c r="A5">
        <v>4</v>
      </c>
      <c r="B5">
        <v>20</v>
      </c>
      <c r="C5">
        <f t="shared" si="0"/>
        <v>13.666666666666666</v>
      </c>
      <c r="D5" t="e">
        <v>#N/A</v>
      </c>
      <c r="E5" s="1" t="e">
        <v>#N/A</v>
      </c>
      <c r="F5" s="1" t="e">
        <v>#N/A</v>
      </c>
    </row>
    <row r="6" spans="1:6" x14ac:dyDescent="0.3">
      <c r="A6">
        <v>5</v>
      </c>
      <c r="B6">
        <v>12</v>
      </c>
      <c r="C6">
        <f t="shared" si="0"/>
        <v>16.333333333333332</v>
      </c>
      <c r="D6">
        <f t="shared" ref="D6:D15" si="1">SQRT(SUMXMY2(B5:B7,C4:C6)/3)</f>
        <v>5.1099032389186299</v>
      </c>
      <c r="E6" s="1" t="e">
        <v>#N/A</v>
      </c>
      <c r="F6" s="1" t="e">
        <v>#N/A</v>
      </c>
    </row>
    <row r="7" spans="1:6" x14ac:dyDescent="0.3">
      <c r="A7">
        <v>6</v>
      </c>
      <c r="B7">
        <v>17</v>
      </c>
      <c r="C7">
        <f t="shared" si="0"/>
        <v>17</v>
      </c>
      <c r="D7">
        <f t="shared" si="1"/>
        <v>3.0671497204093914</v>
      </c>
      <c r="E7" s="1">
        <f t="shared" ref="E7:E24" si="2">AVERAGE(B3:B8)</f>
        <v>14.166666666666666</v>
      </c>
      <c r="F7" s="1" t="e">
        <v>#N/A</v>
      </c>
    </row>
    <row r="8" spans="1:6" x14ac:dyDescent="0.3">
      <c r="A8">
        <v>7</v>
      </c>
      <c r="B8">
        <v>22</v>
      </c>
      <c r="C8">
        <f t="shared" si="0"/>
        <v>20.666666666666668</v>
      </c>
      <c r="D8">
        <f t="shared" si="1"/>
        <v>3.208784239598589</v>
      </c>
      <c r="E8" s="1">
        <f t="shared" si="2"/>
        <v>17.166666666666668</v>
      </c>
      <c r="F8" s="1" t="e">
        <v>#N/A</v>
      </c>
    </row>
    <row r="9" spans="1:6" x14ac:dyDescent="0.3">
      <c r="A9">
        <v>8</v>
      </c>
      <c r="B9">
        <v>23</v>
      </c>
      <c r="C9">
        <f t="shared" si="0"/>
        <v>32</v>
      </c>
      <c r="D9">
        <f t="shared" si="1"/>
        <v>11.422849096503091</v>
      </c>
      <c r="E9" s="1">
        <f t="shared" si="2"/>
        <v>24.166666666666668</v>
      </c>
      <c r="F9" s="1" t="e">
        <v>#N/A</v>
      </c>
    </row>
    <row r="10" spans="1:6" x14ac:dyDescent="0.3">
      <c r="A10">
        <v>9</v>
      </c>
      <c r="B10">
        <v>51</v>
      </c>
      <c r="C10">
        <f t="shared" si="0"/>
        <v>38.333333333333336</v>
      </c>
      <c r="D10">
        <f t="shared" si="1"/>
        <v>11.158786606012256</v>
      </c>
      <c r="E10" s="1">
        <f t="shared" si="2"/>
        <v>27.666666666666668</v>
      </c>
      <c r="F10" s="1" t="e">
        <v>#N/A</v>
      </c>
    </row>
    <row r="11" spans="1:6" x14ac:dyDescent="0.3">
      <c r="A11">
        <v>10</v>
      </c>
      <c r="B11">
        <v>41</v>
      </c>
      <c r="C11">
        <f t="shared" si="0"/>
        <v>49.333333333333336</v>
      </c>
      <c r="D11">
        <f t="shared" si="1"/>
        <v>11.726829005256217</v>
      </c>
      <c r="E11" s="1">
        <f t="shared" si="2"/>
        <v>35</v>
      </c>
      <c r="F11" s="1" t="e">
        <v>#N/A</v>
      </c>
    </row>
    <row r="12" spans="1:6" x14ac:dyDescent="0.3">
      <c r="A12">
        <v>11</v>
      </c>
      <c r="B12">
        <v>56</v>
      </c>
      <c r="C12">
        <f t="shared" si="0"/>
        <v>57.333333333333336</v>
      </c>
      <c r="D12">
        <f t="shared" si="1"/>
        <v>11.010096376609161</v>
      </c>
      <c r="E12" s="1">
        <f t="shared" si="2"/>
        <v>44.666666666666664</v>
      </c>
      <c r="F12" s="1">
        <f t="shared" ref="F12:F15" si="3">SQRT(SUMXMY2(B8:B13,E7:E12)/6)</f>
        <v>19.808691508003736</v>
      </c>
    </row>
    <row r="13" spans="1:6" x14ac:dyDescent="0.3">
      <c r="A13">
        <v>12</v>
      </c>
      <c r="B13">
        <v>75</v>
      </c>
      <c r="C13">
        <f t="shared" si="0"/>
        <v>63.666666666666664</v>
      </c>
      <c r="D13">
        <f t="shared" si="1"/>
        <v>11.105554165971785</v>
      </c>
      <c r="E13" s="1">
        <f t="shared" si="2"/>
        <v>51</v>
      </c>
      <c r="F13" s="1">
        <f t="shared" si="3"/>
        <v>19.891138916799292</v>
      </c>
    </row>
    <row r="14" spans="1:6" x14ac:dyDescent="0.3">
      <c r="A14">
        <v>13</v>
      </c>
      <c r="B14">
        <v>60</v>
      </c>
      <c r="C14">
        <f t="shared" si="0"/>
        <v>70</v>
      </c>
      <c r="D14">
        <f t="shared" si="1"/>
        <v>10.809803506625446</v>
      </c>
      <c r="E14" s="1">
        <f t="shared" si="2"/>
        <v>59.666666666666664</v>
      </c>
      <c r="F14" s="1">
        <f t="shared" si="3"/>
        <v>20.71644989606801</v>
      </c>
    </row>
    <row r="15" spans="1:6" x14ac:dyDescent="0.3">
      <c r="A15">
        <v>14</v>
      </c>
      <c r="B15">
        <v>75</v>
      </c>
      <c r="C15">
        <f t="shared" si="0"/>
        <v>74.333333333333329</v>
      </c>
      <c r="D15">
        <f t="shared" si="1"/>
        <v>8.6645296510586256</v>
      </c>
      <c r="E15" s="2">
        <f t="shared" si="2"/>
        <v>65.833333333333329</v>
      </c>
      <c r="F15" s="1">
        <f t="shared" si="3"/>
        <v>19.775241722547545</v>
      </c>
    </row>
    <row r="16" spans="1:6" x14ac:dyDescent="0.3">
      <c r="A16">
        <v>15</v>
      </c>
      <c r="B16">
        <v>88</v>
      </c>
      <c r="C16">
        <f t="shared" ref="C16:C22" si="4">AVERAGE(B14:B16)</f>
        <v>74.333333333333329</v>
      </c>
      <c r="D16">
        <f t="shared" ref="D16" si="5">SQRT(SUMXMY2(B14:B16,C14:C16)/3)</f>
        <v>9.7847197579052203</v>
      </c>
      <c r="E16" s="2">
        <f t="shared" si="2"/>
        <v>75.5</v>
      </c>
      <c r="F16" s="1"/>
    </row>
    <row r="17" spans="2:5" x14ac:dyDescent="0.3">
      <c r="B17" s="2">
        <v>99</v>
      </c>
      <c r="C17">
        <f t="shared" si="4"/>
        <v>87.333333333333329</v>
      </c>
      <c r="E17" s="2">
        <f t="shared" si="2"/>
        <v>79.400000000000006</v>
      </c>
    </row>
    <row r="18" spans="2:5" x14ac:dyDescent="0.3">
      <c r="C18">
        <f t="shared" si="4"/>
        <v>93.5</v>
      </c>
      <c r="E18" s="2">
        <f t="shared" si="2"/>
        <v>80.5</v>
      </c>
    </row>
    <row r="19" spans="2:5" x14ac:dyDescent="0.3">
      <c r="C19">
        <f t="shared" si="4"/>
        <v>99</v>
      </c>
      <c r="E19" s="2">
        <f t="shared" si="2"/>
        <v>87.333333333333329</v>
      </c>
    </row>
    <row r="20" spans="2:5" x14ac:dyDescent="0.3">
      <c r="C20" t="e">
        <f t="shared" si="4"/>
        <v>#DIV/0!</v>
      </c>
      <c r="E20" s="2">
        <f t="shared" si="2"/>
        <v>93.5</v>
      </c>
    </row>
    <row r="21" spans="2:5" x14ac:dyDescent="0.3">
      <c r="C21" t="e">
        <f t="shared" si="4"/>
        <v>#DIV/0!</v>
      </c>
      <c r="E21" s="2">
        <f t="shared" si="2"/>
        <v>99</v>
      </c>
    </row>
    <row r="22" spans="2:5" x14ac:dyDescent="0.3">
      <c r="C22" t="e">
        <f t="shared" si="4"/>
        <v>#DIV/0!</v>
      </c>
      <c r="E22" s="2" t="e">
        <f t="shared" si="2"/>
        <v>#DIV/0!</v>
      </c>
    </row>
    <row r="23" spans="2:5" x14ac:dyDescent="0.3">
      <c r="E23" s="2" t="e">
        <f t="shared" si="2"/>
        <v>#DIV/0!</v>
      </c>
    </row>
    <row r="24" spans="2:5" x14ac:dyDescent="0.3">
      <c r="E24" s="2" t="e">
        <f t="shared" si="2"/>
        <v>#DIV/0!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sqref="A1:XFD1048576"/>
    </sheetView>
  </sheetViews>
  <sheetFormatPr defaultRowHeight="14.4" x14ac:dyDescent="0.3"/>
  <cols>
    <col min="1" max="1" width="21.88671875" customWidth="1"/>
    <col min="2" max="2" width="18.109375" customWidth="1"/>
  </cols>
  <sheetData>
    <row r="1" spans="1:2" x14ac:dyDescent="0.3">
      <c r="A1" s="5"/>
      <c r="B1" s="5"/>
    </row>
    <row r="2" spans="1:2" x14ac:dyDescent="0.3">
      <c r="A2" s="3"/>
      <c r="B2" s="3"/>
    </row>
    <row r="3" spans="1:2" x14ac:dyDescent="0.3">
      <c r="A3" s="3"/>
      <c r="B3" s="3"/>
    </row>
    <row r="4" spans="1:2" x14ac:dyDescent="0.3">
      <c r="A4" s="3"/>
      <c r="B4" s="3"/>
    </row>
    <row r="5" spans="1:2" x14ac:dyDescent="0.3">
      <c r="A5" s="3"/>
      <c r="B5" s="3"/>
    </row>
    <row r="6" spans="1:2" x14ac:dyDescent="0.3">
      <c r="A6" s="3"/>
      <c r="B6" s="3"/>
    </row>
    <row r="7" spans="1:2" x14ac:dyDescent="0.3">
      <c r="A7" s="3"/>
      <c r="B7" s="3"/>
    </row>
    <row r="8" spans="1:2" x14ac:dyDescent="0.3">
      <c r="A8" s="3"/>
      <c r="B8" s="3"/>
    </row>
    <row r="9" spans="1:2" x14ac:dyDescent="0.3">
      <c r="A9" s="3"/>
      <c r="B9" s="3"/>
    </row>
    <row r="10" spans="1:2" x14ac:dyDescent="0.3">
      <c r="A10" s="3"/>
      <c r="B10" s="3"/>
    </row>
    <row r="11" spans="1:2" x14ac:dyDescent="0.3">
      <c r="A11" s="3"/>
      <c r="B11" s="3"/>
    </row>
    <row r="12" spans="1:2" x14ac:dyDescent="0.3">
      <c r="A12" s="3"/>
      <c r="B12" s="3"/>
    </row>
    <row r="13" spans="1:2" x14ac:dyDescent="0.3">
      <c r="A13" s="3"/>
      <c r="B13" s="3"/>
    </row>
    <row r="14" spans="1:2" x14ac:dyDescent="0.3">
      <c r="A14" s="3"/>
      <c r="B14" s="3"/>
    </row>
    <row r="15" spans="1:2" ht="15" thickBot="1" x14ac:dyDescent="0.35">
      <c r="A15" s="4"/>
      <c r="B15" s="4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activeCell="D7" sqref="D7"/>
    </sheetView>
  </sheetViews>
  <sheetFormatPr defaultRowHeight="14.4" x14ac:dyDescent="0.3"/>
  <cols>
    <col min="1" max="1" width="20.33203125" customWidth="1"/>
    <col min="2" max="2" width="19.109375" customWidth="1"/>
  </cols>
  <sheetData>
    <row r="1" spans="1:2" x14ac:dyDescent="0.3">
      <c r="A1" s="5" t="s">
        <v>45</v>
      </c>
      <c r="B1" s="5"/>
    </row>
    <row r="2" spans="1:2" x14ac:dyDescent="0.3">
      <c r="A2" s="3"/>
      <c r="B2" s="3"/>
    </row>
    <row r="3" spans="1:2" x14ac:dyDescent="0.3">
      <c r="A3" s="3" t="s">
        <v>32</v>
      </c>
      <c r="B3" s="3">
        <v>22.923076923076923</v>
      </c>
    </row>
    <row r="4" spans="1:2" x14ac:dyDescent="0.3">
      <c r="A4" s="3" t="s">
        <v>33</v>
      </c>
      <c r="B4" s="3">
        <v>0.48650425541051989</v>
      </c>
    </row>
    <row r="5" spans="1:2" x14ac:dyDescent="0.3">
      <c r="A5" s="3" t="s">
        <v>34</v>
      </c>
      <c r="B5" s="3">
        <v>23</v>
      </c>
    </row>
    <row r="6" spans="1:2" x14ac:dyDescent="0.3">
      <c r="A6" s="3" t="s">
        <v>35</v>
      </c>
      <c r="B6" s="3">
        <v>21</v>
      </c>
    </row>
    <row r="7" spans="1:2" x14ac:dyDescent="0.3">
      <c r="A7" s="3" t="s">
        <v>36</v>
      </c>
      <c r="B7" s="3">
        <v>1.7541160386140584</v>
      </c>
    </row>
    <row r="8" spans="1:2" x14ac:dyDescent="0.3">
      <c r="A8" s="3" t="s">
        <v>37</v>
      </c>
      <c r="B8" s="3">
        <v>3.0769230769230771</v>
      </c>
    </row>
    <row r="9" spans="1:2" x14ac:dyDescent="0.3">
      <c r="A9" s="3" t="s">
        <v>38</v>
      </c>
      <c r="B9" s="3">
        <v>-1.2228863636363636</v>
      </c>
    </row>
    <row r="10" spans="1:2" x14ac:dyDescent="0.3">
      <c r="A10" s="3" t="s">
        <v>39</v>
      </c>
      <c r="B10" s="3">
        <v>0.35630482034348027</v>
      </c>
    </row>
    <row r="11" spans="1:2" x14ac:dyDescent="0.3">
      <c r="A11" s="3" t="s">
        <v>40</v>
      </c>
      <c r="B11" s="3">
        <v>5</v>
      </c>
    </row>
    <row r="12" spans="1:2" x14ac:dyDescent="0.3">
      <c r="A12" s="3" t="s">
        <v>41</v>
      </c>
      <c r="B12" s="3">
        <v>21</v>
      </c>
    </row>
    <row r="13" spans="1:2" x14ac:dyDescent="0.3">
      <c r="A13" s="3" t="s">
        <v>42</v>
      </c>
      <c r="B13" s="3">
        <v>26</v>
      </c>
    </row>
    <row r="14" spans="1:2" x14ac:dyDescent="0.3">
      <c r="A14" s="3" t="s">
        <v>43</v>
      </c>
      <c r="B14" s="3">
        <v>298</v>
      </c>
    </row>
    <row r="15" spans="1:2" ht="15" thickBot="1" x14ac:dyDescent="0.35">
      <c r="A15" s="4" t="s">
        <v>44</v>
      </c>
      <c r="B15" s="4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"/>
  <sheetViews>
    <sheetView workbookViewId="0">
      <selection activeCell="B2" sqref="B2"/>
    </sheetView>
  </sheetViews>
  <sheetFormatPr defaultRowHeight="14.4" x14ac:dyDescent="0.3"/>
  <cols>
    <col min="1" max="1" width="16.6640625" customWidth="1"/>
    <col min="4" max="4" width="17" customWidth="1"/>
  </cols>
  <sheetData>
    <row r="1" spans="1:5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</row>
    <row r="2" spans="1:5" x14ac:dyDescent="0.3">
      <c r="A2" t="s">
        <v>7</v>
      </c>
      <c r="B2">
        <v>25</v>
      </c>
      <c r="C2" t="s">
        <v>8</v>
      </c>
      <c r="D2" t="s">
        <v>9</v>
      </c>
      <c r="E2">
        <v>1</v>
      </c>
    </row>
    <row r="3" spans="1:5" x14ac:dyDescent="0.3">
      <c r="A3" t="s">
        <v>10</v>
      </c>
      <c r="B3">
        <v>25</v>
      </c>
      <c r="C3" t="s">
        <v>8</v>
      </c>
      <c r="D3" t="s">
        <v>11</v>
      </c>
      <c r="E3">
        <v>0</v>
      </c>
    </row>
    <row r="4" spans="1:5" x14ac:dyDescent="0.3">
      <c r="A4" t="s">
        <v>12</v>
      </c>
      <c r="B4">
        <v>23</v>
      </c>
      <c r="C4" t="s">
        <v>8</v>
      </c>
      <c r="D4" t="s">
        <v>13</v>
      </c>
      <c r="E4">
        <v>0</v>
      </c>
    </row>
    <row r="5" spans="1:5" x14ac:dyDescent="0.3">
      <c r="A5" t="s">
        <v>14</v>
      </c>
      <c r="B5">
        <v>21</v>
      </c>
      <c r="C5" t="s">
        <v>8</v>
      </c>
      <c r="D5" t="s">
        <v>11</v>
      </c>
      <c r="E5">
        <v>0</v>
      </c>
    </row>
    <row r="6" spans="1:5" x14ac:dyDescent="0.3">
      <c r="A6" t="s">
        <v>15</v>
      </c>
      <c r="B6">
        <v>24</v>
      </c>
      <c r="C6" t="s">
        <v>8</v>
      </c>
      <c r="D6" t="s">
        <v>16</v>
      </c>
      <c r="E6">
        <v>0</v>
      </c>
    </row>
    <row r="7" spans="1:5" x14ac:dyDescent="0.3">
      <c r="A7" t="s">
        <v>17</v>
      </c>
      <c r="B7">
        <v>22</v>
      </c>
      <c r="C7" t="s">
        <v>18</v>
      </c>
      <c r="D7" t="s">
        <v>19</v>
      </c>
      <c r="E7">
        <v>1</v>
      </c>
    </row>
    <row r="8" spans="1:5" x14ac:dyDescent="0.3">
      <c r="A8" t="s">
        <v>20</v>
      </c>
      <c r="B8">
        <v>23</v>
      </c>
      <c r="C8" t="s">
        <v>18</v>
      </c>
      <c r="D8" t="s">
        <v>25</v>
      </c>
      <c r="E8">
        <v>0</v>
      </c>
    </row>
    <row r="9" spans="1:5" x14ac:dyDescent="0.3">
      <c r="A9" t="s">
        <v>21</v>
      </c>
      <c r="B9">
        <v>21</v>
      </c>
      <c r="C9" t="s">
        <v>18</v>
      </c>
      <c r="D9" t="s">
        <v>22</v>
      </c>
      <c r="E9">
        <v>0</v>
      </c>
    </row>
    <row r="10" spans="1:5" x14ac:dyDescent="0.3">
      <c r="A10" t="s">
        <v>23</v>
      </c>
      <c r="B10">
        <v>24</v>
      </c>
      <c r="C10" t="s">
        <v>18</v>
      </c>
      <c r="D10" t="s">
        <v>24</v>
      </c>
      <c r="E10">
        <v>0</v>
      </c>
    </row>
    <row r="11" spans="1:5" x14ac:dyDescent="0.3">
      <c r="A11" t="s">
        <v>26</v>
      </c>
      <c r="B11">
        <v>21</v>
      </c>
      <c r="C11" t="s">
        <v>18</v>
      </c>
      <c r="D11" t="s">
        <v>11</v>
      </c>
      <c r="E11">
        <v>0</v>
      </c>
    </row>
    <row r="12" spans="1:5" x14ac:dyDescent="0.3">
      <c r="A12" t="s">
        <v>27</v>
      </c>
      <c r="B12">
        <v>22</v>
      </c>
      <c r="C12" t="s">
        <v>8</v>
      </c>
      <c r="D12" t="s">
        <v>28</v>
      </c>
      <c r="E12">
        <v>0</v>
      </c>
    </row>
    <row r="13" spans="1:5" x14ac:dyDescent="0.3">
      <c r="A13" t="s">
        <v>29</v>
      </c>
      <c r="B13">
        <v>26</v>
      </c>
      <c r="C13" t="s">
        <v>8</v>
      </c>
      <c r="D13" t="s">
        <v>30</v>
      </c>
      <c r="E13">
        <v>0</v>
      </c>
    </row>
    <row r="14" spans="1:5" x14ac:dyDescent="0.3">
      <c r="A14" t="s">
        <v>31</v>
      </c>
      <c r="B14">
        <v>21</v>
      </c>
      <c r="C14" t="s">
        <v>8</v>
      </c>
      <c r="D14" t="s">
        <v>11</v>
      </c>
      <c r="E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timeseries</vt:lpstr>
      <vt:lpstr>Sheet2</vt:lpstr>
      <vt:lpstr>Sheet1</vt:lpstr>
      <vt:lpstr>Sheet3</vt:lpstr>
      <vt:lpstr>PGA04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radha</dc:creator>
  <cp:lastModifiedBy>Windows User</cp:lastModifiedBy>
  <dcterms:created xsi:type="dcterms:W3CDTF">2018-09-20T16:12:08Z</dcterms:created>
  <dcterms:modified xsi:type="dcterms:W3CDTF">2018-09-21T19:25:30Z</dcterms:modified>
</cp:coreProperties>
</file>