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F00E0D3-9CF5-40F7-A753-80C138650713}" xr6:coauthVersionLast="47" xr6:coauthVersionMax="47" xr10:uidLastSave="{00000000-0000-0000-0000-000000000000}"/>
  <bookViews>
    <workbookView xWindow="-108" yWindow="-108" windowWidth="23256" windowHeight="13176" activeTab="1" xr2:uid="{B2BB256D-6289-4F64-A5AB-E568944E2514}"/>
  </bookViews>
  <sheets>
    <sheet name="Sensitivity Report 1" sheetId="2" r:id="rId1"/>
    <sheet name="Sheet1" sheetId="1" r:id="rId2"/>
  </sheets>
  <definedNames>
    <definedName name="solver_adj" localSheetId="1" hidden="1">Sheet1!$B$13:$C$13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Sheet1!$D$6:$D$7</definedName>
    <definedName name="solver_mip" localSheetId="1" hidden="1">2147483647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Sheet1!$D$5</definedName>
    <definedName name="solver_rbv" localSheetId="1" hidden="1">2</definedName>
    <definedName name="solver_rel1" localSheetId="1" hidden="1">1</definedName>
    <definedName name="solver_rhs1" localSheetId="1" hidden="1">Sheet1!$F$6:$F$7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XFD1048550" i="1" a="1"/>
  <c r="XFD1048550" i="1" s="1"/>
  <c r="XFD1048551" i="1" a="1"/>
  <c r="XFD1048551" i="1" s="1"/>
  <c r="XFD1048552" i="1" a="1"/>
  <c r="XFD1048552" i="1" s="1"/>
  <c r="XFD1048553" i="1" a="1"/>
  <c r="XFD1048553" i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/>
  <c r="XFD1048562" i="1" a="1"/>
  <c r="XFD1048562" i="1" s="1"/>
  <c r="XFD1048563" i="1" a="1"/>
  <c r="XFD1048563" i="1"/>
  <c r="XFD1048564" i="1" a="1"/>
  <c r="XFD1048564" i="1"/>
  <c r="XFD1048565" i="1" a="1"/>
  <c r="XFD1048565" i="1"/>
  <c r="XFD1048566" i="1" a="1"/>
  <c r="XFD1048566" i="1"/>
  <c r="XFD1048567" i="1" a="1"/>
  <c r="XFD1048567" i="1"/>
  <c r="XFD1048568" i="1" a="1"/>
  <c r="XFD1048568" i="1" s="1"/>
  <c r="XFD1048569" i="1" a="1"/>
  <c r="XFD1048569" i="1"/>
  <c r="XFD1048570" i="1" a="1"/>
  <c r="XFD1048570" i="1"/>
  <c r="XFD1048571" i="1" a="1"/>
  <c r="XFD1048571" i="1"/>
  <c r="XFD1048572" i="1" a="1"/>
  <c r="XFD1048572" i="1"/>
  <c r="XFD1048573" i="1" a="1"/>
  <c r="XFD1048573" i="1"/>
  <c r="XFD1048574" i="1" a="1"/>
  <c r="XFD1048574" i="1" s="1"/>
  <c r="XFD1048575" i="1" a="1"/>
  <c r="XFD104857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<sst xmlns="http://schemas.openxmlformats.org/spreadsheetml/2006/main" count="55" uniqueCount="43">
  <si>
    <t>inputs</t>
  </si>
  <si>
    <t>x1</t>
  </si>
  <si>
    <t>x2</t>
  </si>
  <si>
    <t>x</t>
  </si>
  <si>
    <t>c1</t>
  </si>
  <si>
    <t>c2</t>
  </si>
  <si>
    <t>output</t>
  </si>
  <si>
    <t>solution</t>
  </si>
  <si>
    <t>z</t>
  </si>
  <si>
    <t>total</t>
  </si>
  <si>
    <t>action</t>
  </si>
  <si>
    <t>limit</t>
  </si>
  <si>
    <t>&lt;=</t>
  </si>
  <si>
    <t>product 1</t>
  </si>
  <si>
    <t>product 2</t>
  </si>
  <si>
    <t>Microsoft Excel 16.0 Sensitivity Report</t>
  </si>
  <si>
    <t>Worksheet: [ex1 OR LPn.xlsx]Sheet1</t>
  </si>
  <si>
    <t>Report Created: 25/4/2024 9:43:52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</si>
  <si>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</si>
  <si>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</si>
  <si>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</si>
  <si>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</si>
  <si>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</si>
  <si>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</si>
  <si>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</si>
  <si>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</si>
  <si>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</si>
  <si>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</si>
  <si>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</si>
  <si>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</si>
  <si>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</si>
  <si>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</si>
  <si>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</si>
  <si>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</si>
  <si>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</si>
  <si>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$B$13</t>
  </si>
  <si>
    <t>solution x1</t>
  </si>
  <si>
    <t>$C$13</t>
  </si>
  <si>
    <t>solution x2</t>
  </si>
  <si>
    <t>$D$6</t>
  </si>
  <si>
    <t>c1 total</t>
  </si>
  <si>
    <t>$D$7</t>
  </si>
  <si>
    <t>c2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</si>
</sst>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ECF29A-9D57-4EBE-B3C8-75E98AA0E454}">
  <we:reference id="wa104100404" version="3.0.0.1" store="en-SG" storeType="OMEX"/>
  <we:alternateReferences>
    <we:reference id="WA104100404" version="3.0.0.1" store="WA104100404" storeType="OMEX"/>
  </we:alternateReferences>
  <we:properties>
    <we:property name="UniqueID" value="&quot;20243231713842724473&quot;"/>
    <we:property name="Yy4gCRdWVH1WLQ==" value="&quot;&quot;"/>
    <we:property name="Yy4gCRdWVEFbKzQNKgYQDVc=" value="&quot;dxQC&quot;"/>
    <we:property name="Yy4gCRdWVH9VPw8BNg==" value="&quot;AQ==&quot;"/>
    <we:property name="Yy4gCRdWVEFbKzQNKgYbBlc=" value="&quot;AQ==&quot;"/>
    <we:property name="Yy4gCRdWVEFbKzQNKgYFEVU=" value="&quot;AGh1XFNXRQM=&quot;"/>
    <we:property name="Yy4gCRdWVEFbKzQNKgYGAFw=" value="&quot;AQ==&quot;"/>
    <we:property name="Yy4gCRdWVEFbKzQNKgYHD0g=" value="&quot;AA==&quot;"/>
    <we:property name="Yy4gCRdWVEFbKzQNKgYBDFw=" value="&quot;AGh1XQ==&quot;"/>
    <we:property name="Yy4gCRdWVEFbKzQNKgYWFVc=" value="&quot;AGh1XFNW&quot;"/>
    <we:property name="Yy4gCRdWVEFbKzQNKgYYEFw=" value="&quot;AA==&quot;"/>
    <we:property name="Yy4gCRdWVEFbKzQNKgYGEEo=" value="&quot;AXZ1&quot;"/>
    <we:property name="Yy4gCRdWVEFbKzQNKgYHEFQ=" value="&quot;AA==&quot;"/>
    <we:property name="Yy4gCRdWVEFbKzQNKgYYEUQ=" value="&quot;AGh1W1Y=&quot;"/>
    <we:property name="Yy4gCRdWVEFbKzQNKgYYDVk=" value="&quot;A3Y=&quot;"/>
    <we:property name="Yy4gCRdWVEFbKzQNKgYHAUY=" value="&quot;AQ==&quot;"/>
    <we:property name="Yy4gCRdWVEFbKzQNKgYbF0I=" value="&quot;Ag==&quot;"/>
    <we:property name="Yy4gCRdWVEFbKzQNKgYUAFM=" value="&quot;AGh1XFI=&quot;"/>
    <we:property name="Yy4gCRdWVEFbKzQNKgYHBkM=" value="&quot;BQ==&quot;"/>
    <we:property name="Yy4gCRdWVEFbKzQNKgYUEUM=" value="&quot;AQ==&quot;"/>
    <we:property name="Yy4gCRdWVEFbKzQNKgYGF1E=" value="&quot;AA==&quot;"/>
    <we:property name="Yy4gCRdWVEFbKzQNKgYYBkQ=" value="&quot;Ag==&quot;"/>
    <we:property name="Yy4gCRdWVEFbKzQNKgYGDFM=" value="&quot;AA==&quot;"/>
    <we:property name="Yy4gCRdWVEFbKzQNKgYZE0Q=" value="&quot;AA==&quot;"/>
    <we:property name="Yy4gCRdWVEFbKzQNKgYZE0A=" value="&quot;AA==&quot;"/>
    <we:property name="Yy4gCRdWVEFbKzQNKgYSAkA=" value="&quot;AGh1XFNXRQM=&quot;"/>
    <we:property name="Yy4gCRdWVEFbKzQNKgYcE0M=" value="&quot;AGh8VQ==&quot;"/>
    <we:property name="Yy4gCRdWVEFbKzQNKgYTBlE=" value="&quot;AGh1XFNXRQM=&quot;"/>
    <we:property name="Yy4gCRdWVEFbKzQNKgYcE1k=" value="&quot;AQ==&quot;"/>
    <we:property name="Yy4gCRdWVEFbKzQNKgYcE1Q=" value="&quot;Aw==&quot;"/>
  </we:properties>
  <we:bindings>
    <we:binding id="refEdit" type="matrix" appref="{F68ED053-E848-41F5-B394-F57566D84269}"/>
    <we:binding id="Worker" type="matrix" appref="{41EB4613-8645-4DFF-B062-0BDE632D6154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B733-4C19-49EF-96E2-FA3D347A7DE1}">
  <dimension ref="A1:H16"/>
  <sheetViews>
    <sheetView showGridLines="0" workbookViewId="0">
      <selection activeCell="H9" sqref="H9"/>
    </sheetView>
  </sheetViews>
  <sheetFormatPr defaultRowHeight="14.4" x14ac:dyDescent="0.3"/>
  <cols>
    <col min="1" max="1" width="2.33203125" customWidth="1"/>
    <col min="2" max="2" width="6.109375" bestFit="1" customWidth="1"/>
    <col min="3" max="3" width="9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" t="s">
        <v>15</v>
      </c>
    </row>
    <row r="2" spans="1:8" x14ac:dyDescent="0.3">
      <c r="A2" s="1" t="s">
        <v>16</v>
      </c>
    </row>
    <row r="3" spans="1:8" x14ac:dyDescent="0.3">
      <c r="A3" s="1" t="s">
        <v>17</v>
      </c>
    </row>
    <row r="6" spans="1:8" ht="15" thickBot="1" x14ac:dyDescent="0.35">
      <c r="A6" t="s">
        <v>18</v>
      </c>
    </row>
    <row r="7" spans="1:8" x14ac:dyDescent="0.3">
      <c r="B7" s="4"/>
      <c r="C7" s="4"/>
      <c r="D7" s="4" t="s">
        <v>21</v>
      </c>
      <c r="E7" s="4" t="s">
        <v>23</v>
      </c>
      <c r="F7" s="4" t="s">
        <v>25</v>
      </c>
      <c r="G7" s="4" t="s">
        <v>27</v>
      </c>
      <c r="H7" s="4" t="s">
        <v>27</v>
      </c>
    </row>
    <row r="8" spans="1:8" ht="15" thickBot="1" x14ac:dyDescent="0.35">
      <c r="B8" s="5" t="s">
        <v>19</v>
      </c>
      <c r="C8" s="5" t="s">
        <v>20</v>
      </c>
      <c r="D8" s="5" t="s">
        <v>22</v>
      </c>
      <c r="E8" s="5" t="s">
        <v>24</v>
      </c>
      <c r="F8" s="5" t="s">
        <v>26</v>
      </c>
      <c r="G8" s="5" t="s">
        <v>28</v>
      </c>
      <c r="H8" s="5" t="s">
        <v>29</v>
      </c>
    </row>
    <row r="9" spans="1:8" x14ac:dyDescent="0.3">
      <c r="B9" s="2" t="s">
        <v>35</v>
      </c>
      <c r="C9" s="2" t="s">
        <v>36</v>
      </c>
      <c r="D9" s="2">
        <v>3.2</v>
      </c>
      <c r="E9" s="2">
        <v>0</v>
      </c>
      <c r="F9" s="2">
        <v>30</v>
      </c>
      <c r="G9" s="2">
        <v>10</v>
      </c>
      <c r="H9" s="2">
        <v>23.333333333333336</v>
      </c>
    </row>
    <row r="10" spans="1:8" ht="15" thickBot="1" x14ac:dyDescent="0.35">
      <c r="B10" s="3" t="s">
        <v>37</v>
      </c>
      <c r="C10" s="3" t="s">
        <v>38</v>
      </c>
      <c r="D10" s="3">
        <v>1.6</v>
      </c>
      <c r="E10" s="3">
        <v>0</v>
      </c>
      <c r="F10" s="3">
        <v>20</v>
      </c>
      <c r="G10" s="3">
        <v>70</v>
      </c>
      <c r="H10" s="3">
        <v>5</v>
      </c>
    </row>
    <row r="12" spans="1:8" ht="15" thickBot="1" x14ac:dyDescent="0.35">
      <c r="A12" t="s">
        <v>30</v>
      </c>
    </row>
    <row r="13" spans="1:8" x14ac:dyDescent="0.3">
      <c r="B13" s="4"/>
      <c r="C13" s="4"/>
      <c r="D13" s="4" t="s">
        <v>21</v>
      </c>
      <c r="E13" s="4" t="s">
        <v>31</v>
      </c>
      <c r="F13" s="4" t="s">
        <v>33</v>
      </c>
      <c r="G13" s="4" t="s">
        <v>27</v>
      </c>
      <c r="H13" s="4" t="s">
        <v>27</v>
      </c>
    </row>
    <row r="14" spans="1:8" ht="15" thickBot="1" x14ac:dyDescent="0.35">
      <c r="B14" s="5" t="s">
        <v>19</v>
      </c>
      <c r="C14" s="5" t="s">
        <v>20</v>
      </c>
      <c r="D14" s="5" t="s">
        <v>22</v>
      </c>
      <c r="E14" s="5" t="s">
        <v>32</v>
      </c>
      <c r="F14" s="5" t="s">
        <v>34</v>
      </c>
      <c r="G14" s="5" t="s">
        <v>28</v>
      </c>
      <c r="H14" s="5" t="s">
        <v>29</v>
      </c>
    </row>
    <row r="15" spans="1:8" x14ac:dyDescent="0.3">
      <c r="B15" s="2" t="s">
        <v>39</v>
      </c>
      <c r="C15" s="2" t="s">
        <v>40</v>
      </c>
      <c r="D15" s="2">
        <v>8</v>
      </c>
      <c r="E15" s="2">
        <v>14</v>
      </c>
      <c r="F15" s="2">
        <v>8</v>
      </c>
      <c r="G15" s="2">
        <v>8</v>
      </c>
      <c r="H15" s="2">
        <v>5.3333333333333339</v>
      </c>
    </row>
    <row r="16" spans="1:8" ht="15" thickBot="1" x14ac:dyDescent="0.35">
      <c r="B16" s="3" t="s">
        <v>41</v>
      </c>
      <c r="C16" s="3" t="s">
        <v>42</v>
      </c>
      <c r="D16" s="3">
        <v>8</v>
      </c>
      <c r="E16" s="3">
        <v>2</v>
      </c>
      <c r="F16" s="3">
        <v>8</v>
      </c>
      <c r="G16" s="3">
        <v>16</v>
      </c>
      <c r="H16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0EE4-1A19-4ABB-B6B7-E5CB39B2CF3B}">
  <dimension ref="A2:XFD1048575"/>
  <sheetViews>
    <sheetView tabSelected="1" topLeftCell="A2" zoomScale="172" workbookViewId="0">
      <selection activeCell="K10" sqref="K10"/>
    </sheetView>
  </sheetViews>
  <sheetFormatPr defaultRowHeight="14.4" x14ac:dyDescent="0.3"/>
  <sheetData>
    <row r="2" spans="1:6" x14ac:dyDescent="0.3">
      <c r="A2" t="s">
        <v>0</v>
      </c>
    </row>
    <row r="3" spans="1:6" x14ac:dyDescent="0.3">
      <c r="B3" t="s">
        <v>1</v>
      </c>
      <c r="C3" t="s">
        <v>2</v>
      </c>
    </row>
    <row r="4" spans="1:6" x14ac:dyDescent="0.3">
      <c r="B4" t="s">
        <v>13</v>
      </c>
      <c r="C4" t="s">
        <v>14</v>
      </c>
      <c r="D4" t="s">
        <v>9</v>
      </c>
      <c r="E4" t="s">
        <v>10</v>
      </c>
      <c r="F4" t="s">
        <v>11</v>
      </c>
    </row>
    <row r="5" spans="1:6" x14ac:dyDescent="0.3">
      <c r="A5" t="s">
        <v>3</v>
      </c>
      <c r="B5">
        <v>30</v>
      </c>
      <c r="C5">
        <v>20</v>
      </c>
      <c r="D5">
        <f>B5*$B$13+C5*$C$13</f>
        <v>128</v>
      </c>
    </row>
    <row r="6" spans="1:6" x14ac:dyDescent="0.3">
      <c r="A6" t="s">
        <v>4</v>
      </c>
      <c r="B6">
        <v>2</v>
      </c>
      <c r="C6">
        <v>1</v>
      </c>
      <c r="D6">
        <f t="shared" ref="D6:D8" si="0">B6*$B$13+C6*$C$13</f>
        <v>8</v>
      </c>
      <c r="E6" t="s">
        <v>12</v>
      </c>
      <c r="F6">
        <v>8</v>
      </c>
    </row>
    <row r="7" spans="1:6" x14ac:dyDescent="0.3">
      <c r="A7" t="s">
        <v>5</v>
      </c>
      <c r="B7">
        <v>1</v>
      </c>
      <c r="C7">
        <v>3</v>
      </c>
      <c r="D7">
        <f t="shared" si="0"/>
        <v>8</v>
      </c>
      <c r="E7" t="s">
        <v>12</v>
      </c>
      <c r="F7">
        <v>8</v>
      </c>
    </row>
    <row r="12" spans="1:6" x14ac:dyDescent="0.3">
      <c r="A12" t="s">
        <v>6</v>
      </c>
      <c r="B12" t="s">
        <v>1</v>
      </c>
      <c r="C12" t="s">
        <v>2</v>
      </c>
      <c r="D12" t="s">
        <v>8</v>
      </c>
    </row>
    <row r="13" spans="1:6" x14ac:dyDescent="0.3">
      <c r="A13" t="s">
        <v>7</v>
      </c>
      <c r="B13">
        <v>3.2</v>
      </c>
      <c r="C13">
        <v>1.6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cm="1">
        <f t="array" ref="XFD1048551">solver_scl</f>
        <v>2</v>
      </c>
    </row>
    <row r="1048552" spans="16384:16384" x14ac:dyDescent="0.3">
      <c r="XFD1048552" cm="1">
        <f t="array" ref="XFD1048552">solver_rlx</f>
        <v>2</v>
      </c>
    </row>
    <row r="1048553" spans="16384:16384" x14ac:dyDescent="0.3">
      <c r="XFD1048553" cm="1">
        <f t="array" ref="XFD1048553">solver_tol</f>
        <v>0.01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cm="1">
        <f t="array" ref="XFD1048556">solver_ssz</f>
        <v>0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cm="1">
        <f t="array" ref="XFD1048560">solver_rbv</f>
        <v>2</v>
      </c>
    </row>
    <row r="1048561" spans="16384:16384" x14ac:dyDescent="0.3">
      <c r="XFD1048561" cm="1">
        <f t="array" ref="XFD1048561">solver_neg</f>
        <v>1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68ED053-E848-41F5-B394-F57566D84269}">
          <xm:f>Sheet1!1:1048576</xm:f>
        </x15:webExtension>
        <x15:webExtension appRef="{41EB4613-8645-4DFF-B062-0BDE632D6154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 Chidimar</dc:creator>
  <cp:lastModifiedBy>Mohammed Raza Chidimar</cp:lastModifiedBy>
  <dcterms:created xsi:type="dcterms:W3CDTF">2024-04-23T03:23:51Z</dcterms:created>
  <dcterms:modified xsi:type="dcterms:W3CDTF">2024-04-25T02:09:45Z</dcterms:modified>
</cp:coreProperties>
</file>