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\dstc7\reddit\main\official\DSTC7-End-to-End-Conversation-Modeling\evaluation\"/>
    </mc:Choice>
  </mc:AlternateContent>
  <xr:revisionPtr revIDLastSave="0" documentId="13_ncr:1_{2D6C4898-4BD2-4E5C-B91D-80391F097F36}" xr6:coauthVersionLast="37" xr6:coauthVersionMax="37" xr10:uidLastSave="{00000000-0000-0000-0000-000000000000}"/>
  <bookViews>
    <workbookView xWindow="0" yWindow="0" windowWidth="24000" windowHeight="13665" xr2:uid="{00000000-000D-0000-FFFF-FFFF00000000}"/>
  </bookViews>
  <sheets>
    <sheet name="5-reference result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<sst xmlns="http://schemas.openxmlformats.org/spreadsheetml/2006/main" count="139" uniqueCount="70">
  <si>
    <t>n_lines</t>
  </si>
  <si>
    <t>nist1</t>
  </si>
  <si>
    <t>nist2</t>
  </si>
  <si>
    <t>nist3</t>
  </si>
  <si>
    <t>nist4</t>
  </si>
  <si>
    <t>bleu1</t>
  </si>
  <si>
    <t>bleu2</t>
  </si>
  <si>
    <t>bleu3</t>
  </si>
  <si>
    <t>bleu4</t>
  </si>
  <si>
    <t>meteor</t>
  </si>
  <si>
    <t>entropy1</t>
  </si>
  <si>
    <t>entropy2</t>
  </si>
  <si>
    <t>entropy3</t>
  </si>
  <si>
    <t>entropy4</t>
  </si>
  <si>
    <t>div1</t>
  </si>
  <si>
    <t>div2</t>
  </si>
  <si>
    <t>avg_len</t>
  </si>
  <si>
    <t>Name</t>
  </si>
  <si>
    <t>Baseline (seq2seq)</t>
  </si>
  <si>
    <t>Baseline (constant)</t>
  </si>
  <si>
    <t>Baseline (random)</t>
  </si>
  <si>
    <t>TeamA-Primary</t>
  </si>
  <si>
    <t>Human</t>
  </si>
  <si>
    <t>TeamB-Primary</t>
  </si>
  <si>
    <t>TeamC-Primary</t>
  </si>
  <si>
    <t>TeamD-Primary</t>
  </si>
  <si>
    <t>TeamE-Primary</t>
  </si>
  <si>
    <t>TeamF-Primary</t>
  </si>
  <si>
    <t>TeamG-Primary</t>
  </si>
  <si>
    <t>Best baseline performance</t>
  </si>
  <si>
    <t xml:space="preserve"> </t>
  </si>
  <si>
    <t>Best system performance</t>
  </si>
  <si>
    <t>TeamA-Secondary1</t>
  </si>
  <si>
    <t>TeamA-Secondary2</t>
  </si>
  <si>
    <t>TeamB-Secondary1</t>
  </si>
  <si>
    <t>TeamC-Secondary1</t>
  </si>
  <si>
    <t>TeamC-Secondary2</t>
  </si>
  <si>
    <t>TeamC-Secondary3</t>
  </si>
  <si>
    <t>TeamC-Secondary4</t>
  </si>
  <si>
    <t>TeamD-Secondary1</t>
  </si>
  <si>
    <t>TeamD-Secondary2</t>
  </si>
  <si>
    <t>TeamD-Secondary3</t>
  </si>
  <si>
    <t>TeamD-Secondary4</t>
  </si>
  <si>
    <t>TeamD-Secondary5</t>
  </si>
  <si>
    <t>TeamD-Secondary6</t>
  </si>
  <si>
    <t>TeamE-Secondary1</t>
  </si>
  <si>
    <t>TeamE-Secondary2</t>
  </si>
  <si>
    <t>TeamE-Secondary3</t>
  </si>
  <si>
    <t>TeamF-Secondary1</t>
  </si>
  <si>
    <t>TeamF-Secondary2</t>
  </si>
  <si>
    <t>TeamG-Secondary1</t>
  </si>
  <si>
    <t>Baselines:</t>
  </si>
  <si>
    <t>random: randomly picks a response from the training data</t>
  </si>
  <si>
    <t>seq2seq: trained with simple Keras seq2seq code provided for the task: https://github.com/DSTC-MSR-NLP/DSTC7-End-to-End-Conversation-Modeling/tree/master/baseline</t>
  </si>
  <si>
    <t>BLEU: ftp://jaguar.ncsl.nist.gov/mt/resources/mteval-v14c.pl</t>
  </si>
  <si>
    <t>METEOR: http://www.cs.cmu.edu/%7Ealavie/METEOR/download/meteor-1.5.tar.gz</t>
  </si>
  <si>
    <t>div1 and div2: Crude measure of diversity as explained in https://arxiv.org/pdf/1510.03055.pdf (also known as distinct-1 and distinc-2)</t>
  </si>
  <si>
    <t>entropy1-4: More principled measure of diversity as explained in https://arxiv.org/abs/1809.05972</t>
  </si>
  <si>
    <t>Automatic evaluation metrics:</t>
  </si>
  <si>
    <t>constant: always responds: "i don't know what you mean ."</t>
  </si>
  <si>
    <t>NIST: ftp://jaguar.ncsl.nist.gov/mt/resources/mteval-v14c.pl (variant of BLEU: instead of giving equal weight to each ngram match, NIST calculates how informative each particular n-gram is)</t>
  </si>
  <si>
    <t>Automatic measures of diversity: (the higher, the least bland)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</si>
  <si>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best non-baseline system for a given metric</t>
    </r>
  </si>
  <si>
    <r>
      <t>To avoid having to deal with too many metrics, we selected</t>
    </r>
    <r>
      <rPr>
        <b/>
        <sz val="11"/>
        <color theme="1"/>
        <rFont val="Calibri"/>
        <family val="2"/>
        <scheme val="minor"/>
      </rPr>
      <t xml:space="preserve"> BLEU-4, NIST-4, and METEOR</t>
    </r>
    <r>
      <rPr>
        <sz val="11"/>
        <color theme="1"/>
        <rFont val="Calibri"/>
        <family val="2"/>
        <scheme val="minor"/>
      </rPr>
      <t xml:space="preserve"> as the primary metrics, and BLEU1-3 and NIST1-3 scores are for information only. (In any case the variants of BLEU are fairly correlated; same for NIST).</t>
    </r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</si>
  <si>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metric violates the expectation: baseline &lt; system &lt; human (This does not necessarily imply system outputs are poor; it more likely shows the limitation of exisiting evaluation metrics)</t>
    </r>
  </si>
  <si>
    <t>Multi-reference test set:</t>
  </si>
  <si>
    <t>Conversational responses spanning April-November 2017, with 6 references for each response. In order to evaluate against human performance, 1 reference was taken out of each set to create a "human" system in the table above. This means each of the above system is evaluated with exactly 5 references.</t>
  </si>
  <si>
    <t>TBA</t>
  </si>
  <si>
    <t>human (relevance)</t>
  </si>
  <si>
    <t>human (interest)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</si>
</sst>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4">
    <xf numFmtId="0" fontId="0" fillId="0" borderId="0" xfId="0"/>
    <xf numFmtId="0" fontId="18" fillId="0" borderId="0" xfId="0" applyFont="1"/>
    <xf numFmtId="164" fontId="19" fillId="0" borderId="0" xfId="0" applyNumberFormat="1" applyFont="1" applyBorder="1"/>
    <xf numFmtId="164" fontId="19" fillId="0" borderId="12" xfId="0" applyNumberFormat="1" applyFont="1" applyBorder="1"/>
    <xf numFmtId="164" fontId="19" fillId="0" borderId="13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6" fillId="0" borderId="0" xfId="0" applyNumberFormat="1" applyFont="1" applyBorder="1"/>
    <xf numFmtId="164" fontId="0" fillId="0" borderId="0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20" fillId="0" borderId="0" xfId="0" applyNumberFormat="1" applyFont="1" applyBorder="1"/>
    <xf numFmtId="165" fontId="19" fillId="0" borderId="0" xfId="0" applyNumberFormat="1" applyFont="1" applyBorder="1"/>
    <xf numFmtId="165" fontId="20" fillId="0" borderId="0" xfId="0" applyNumberFormat="1" applyFont="1" applyBorder="1"/>
    <xf numFmtId="165" fontId="20" fillId="0" borderId="13" xfId="0" applyNumberFormat="1" applyFon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13" xfId="0" applyNumberFormat="1" applyBorder="1"/>
    <xf numFmtId="164" fontId="16" fillId="0" borderId="10" xfId="0" applyNumberFormat="1" applyFont="1" applyFill="1" applyBorder="1"/>
    <xf numFmtId="165" fontId="16" fillId="0" borderId="10" xfId="0" applyNumberFormat="1" applyFont="1" applyFill="1" applyBorder="1"/>
    <xf numFmtId="165" fontId="0" fillId="0" borderId="13" xfId="0" applyNumberFormat="1" applyFont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22" fillId="0" borderId="0" xfId="0" applyFont="1"/>
    <xf numFmtId="10" fontId="19" fillId="0" borderId="0" xfId="0" applyNumberFormat="1" applyFont="1" applyBorder="1"/>
    <xf numFmtId="10" fontId="19" fillId="0" borderId="13" xfId="0" applyNumberFormat="1" applyFon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3" xfId="0" applyNumberFormat="1" applyBorder="1"/>
    <xf numFmtId="10" fontId="16" fillId="0" borderId="10" xfId="0" applyNumberFormat="1" applyFont="1" applyFill="1" applyBorder="1"/>
    <xf numFmtId="10" fontId="0" fillId="0" borderId="10" xfId="0" applyNumberFormat="1" applyFill="1" applyBorder="1"/>
    <xf numFmtId="10" fontId="16" fillId="33" borderId="13" xfId="0" applyNumberFormat="1" applyFont="1" applyFill="1" applyBorder="1"/>
    <xf numFmtId="10" fontId="0" fillId="0" borderId="0" xfId="0" applyNumberFormat="1" applyFont="1" applyBorder="1"/>
    <xf numFmtId="164" fontId="0" fillId="0" borderId="12" xfId="0" applyNumberFormat="1" applyFont="1" applyBorder="1"/>
    <xf numFmtId="165" fontId="0" fillId="0" borderId="15" xfId="0" applyNumberFormat="1" applyBorder="1"/>
    <xf numFmtId="165" fontId="0" fillId="0" borderId="15" xfId="0" applyNumberFormat="1" applyFont="1" applyBorder="1"/>
    <xf numFmtId="164" fontId="16" fillId="33" borderId="11" xfId="0" applyNumberFormat="1" applyFont="1" applyFill="1" applyBorder="1"/>
    <xf numFmtId="164" fontId="20" fillId="0" borderId="14" xfId="0" applyNumberFormat="1" applyFont="1" applyBorder="1"/>
    <xf numFmtId="10" fontId="19" fillId="0" borderId="17" xfId="0" applyNumberFormat="1" applyFont="1" applyBorder="1"/>
    <xf numFmtId="10" fontId="19" fillId="0" borderId="18" xfId="0" applyNumberFormat="1" applyFon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16" fillId="33" borderId="16" xfId="0" applyNumberFormat="1" applyFont="1" applyFill="1" applyBorder="1"/>
    <xf numFmtId="10" fontId="0" fillId="0" borderId="17" xfId="0" applyNumberFormat="1" applyFont="1" applyBorder="1"/>
    <xf numFmtId="164" fontId="21" fillId="0" borderId="19" xfId="0" applyNumberFormat="1" applyFont="1" applyBorder="1"/>
    <xf numFmtId="164" fontId="21" fillId="0" borderId="21" xfId="0" applyNumberFormat="1" applyFont="1" applyBorder="1"/>
    <xf numFmtId="165" fontId="21" fillId="0" borderId="20" xfId="0" applyNumberFormat="1" applyFont="1" applyBorder="1"/>
    <xf numFmtId="165" fontId="21" fillId="0" borderId="19" xfId="0" applyNumberFormat="1" applyFont="1" applyBorder="1"/>
    <xf numFmtId="10" fontId="21" fillId="0" borderId="19" xfId="0" applyNumberFormat="1" applyFont="1" applyBorder="1"/>
    <xf numFmtId="10" fontId="21" fillId="0" borderId="22" xfId="0" applyNumberFormat="1" applyFon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21" fillId="0" borderId="29" xfId="0" applyNumberFormat="1" applyFont="1" applyBorder="1"/>
    <xf numFmtId="164" fontId="21" fillId="0" borderId="30" xfId="0" applyNumberFormat="1" applyFont="1" applyBorder="1"/>
    <xf numFmtId="0" fontId="19" fillId="0" borderId="25" xfId="0" applyFont="1" applyBorder="1"/>
    <xf numFmtId="0" fontId="19" fillId="0" borderId="27" xfId="0" applyFont="1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23" xfId="0" applyFill="1" applyBorder="1"/>
    <xf numFmtId="0" fontId="0" fillId="0" borderId="25" xfId="0" applyFont="1" applyBorder="1"/>
    <xf numFmtId="0" fontId="0" fillId="0" borderId="29" xfId="0" applyBorder="1"/>
    <xf numFmtId="0" fontId="16" fillId="34" borderId="32" xfId="0" applyFont="1" applyFill="1" applyBorder="1" applyAlignment="1">
      <alignment horizontal="right"/>
    </xf>
    <xf numFmtId="0" fontId="16" fillId="34" borderId="34" xfId="0" applyFont="1" applyFill="1" applyBorder="1" applyAlignment="1">
      <alignment horizontal="right"/>
    </xf>
    <xf numFmtId="0" fontId="16" fillId="34" borderId="25" xfId="0" applyFont="1" applyFill="1" applyBorder="1" applyAlignment="1">
      <alignment horizontal="right"/>
    </xf>
    <xf numFmtId="0" fontId="16" fillId="34" borderId="29" xfId="0" applyFont="1" applyFill="1" applyBorder="1" applyAlignment="1">
      <alignment horizontal="right"/>
    </xf>
    <xf numFmtId="164" fontId="19" fillId="0" borderId="36" xfId="0" applyNumberFormat="1" applyFont="1" applyBorder="1"/>
    <xf numFmtId="164" fontId="19" fillId="0" borderId="37" xfId="0" applyNumberFormat="1" applyFont="1" applyBorder="1"/>
    <xf numFmtId="165" fontId="19" fillId="0" borderId="36" xfId="0" applyNumberFormat="1" applyFont="1" applyBorder="1"/>
    <xf numFmtId="10" fontId="20" fillId="0" borderId="36" xfId="0" applyNumberFormat="1" applyFont="1" applyBorder="1"/>
    <xf numFmtId="10" fontId="19" fillId="0" borderId="39" xfId="0" applyNumberFormat="1" applyFont="1" applyBorder="1"/>
    <xf numFmtId="0" fontId="19" fillId="0" borderId="40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1" fillId="0" borderId="26" xfId="0" applyFont="1" applyBorder="1" applyAlignment="1">
      <alignment horizontal="right"/>
    </xf>
    <xf numFmtId="0" fontId="21" fillId="0" borderId="28" xfId="0" applyFont="1" applyBorder="1" applyAlignment="1">
      <alignment horizontal="right"/>
    </xf>
    <xf numFmtId="0" fontId="19" fillId="0" borderId="42" xfId="0" applyFont="1" applyBorder="1" applyAlignment="1">
      <alignment horizontal="right"/>
    </xf>
    <xf numFmtId="0" fontId="19" fillId="0" borderId="43" xfId="0" applyFont="1" applyBorder="1" applyAlignment="1">
      <alignment horizontal="right"/>
    </xf>
    <xf numFmtId="0" fontId="21" fillId="0" borderId="44" xfId="0" applyFont="1" applyBorder="1" applyAlignment="1">
      <alignment horizontal="right"/>
    </xf>
    <xf numFmtId="0" fontId="21" fillId="0" borderId="43" xfId="0" applyFont="1" applyBorder="1" applyAlignment="1">
      <alignment horizontal="right"/>
    </xf>
    <xf numFmtId="0" fontId="21" fillId="0" borderId="45" xfId="0" applyFont="1" applyBorder="1" applyAlignment="1">
      <alignment horizontal="right"/>
    </xf>
    <xf numFmtId="0" fontId="0" fillId="0" borderId="43" xfId="0" applyFont="1" applyFill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0" fillId="0" borderId="46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1" xfId="0" applyBorder="1"/>
    <xf numFmtId="0" fontId="0" fillId="0" borderId="36" xfId="0" applyBorder="1"/>
    <xf numFmtId="0" fontId="16" fillId="0" borderId="37" xfId="0" applyFont="1" applyBorder="1"/>
    <xf numFmtId="0" fontId="0" fillId="0" borderId="38" xfId="0" applyBorder="1"/>
    <xf numFmtId="0" fontId="16" fillId="0" borderId="36" xfId="0" applyFont="1" applyBorder="1"/>
    <xf numFmtId="0" fontId="16" fillId="0" borderId="39" xfId="0" applyFont="1" applyBorder="1"/>
    <xf numFmtId="0" fontId="0" fillId="0" borderId="35" xfId="0" applyBorder="1"/>
    <xf numFmtId="0" fontId="0" fillId="0" borderId="37" xfId="0" applyBorder="1"/>
    <xf numFmtId="0" fontId="0" fillId="0" borderId="40" xfId="0" applyBorder="1"/>
    <xf numFmtId="164" fontId="19" fillId="0" borderId="39" xfId="0" applyNumberFormat="1" applyFont="1" applyBorder="1"/>
    <xf numFmtId="164" fontId="19" fillId="0" borderId="17" xfId="0" applyNumberFormat="1" applyFont="1" applyBorder="1"/>
    <xf numFmtId="164" fontId="19" fillId="0" borderId="18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6" xfId="0" applyNumberFormat="1" applyFill="1" applyBorder="1"/>
    <xf numFmtId="164" fontId="0" fillId="0" borderId="19" xfId="0" applyNumberFormat="1" applyBorder="1"/>
    <xf numFmtId="165" fontId="0" fillId="0" borderId="19" xfId="0" applyNumberFormat="1" applyBorder="1"/>
    <xf numFmtId="10" fontId="0" fillId="0" borderId="19" xfId="0" applyNumberFormat="1" applyBorder="1"/>
    <xf numFmtId="164" fontId="0" fillId="0" borderId="22" xfId="0" applyNumberFormat="1" applyBorder="1"/>
    <xf numFmtId="165" fontId="0" fillId="0" borderId="10" xfId="0" applyNumberFormat="1" applyFill="1" applyBorder="1"/>
    <xf numFmtId="165" fontId="16" fillId="0" borderId="13" xfId="0" applyNumberFormat="1" applyFont="1" applyBorder="1"/>
    <xf numFmtId="0" fontId="0" fillId="0" borderId="46" xfId="0" applyBorder="1"/>
    <xf numFmtId="164" fontId="0" fillId="0" borderId="21" xfId="0" applyNumberFormat="1" applyBorder="1"/>
    <xf numFmtId="0" fontId="0" fillId="0" borderId="43" xfId="0" applyBorder="1" applyAlignment="1">
      <alignment horizontal="right"/>
    </xf>
    <xf numFmtId="10" fontId="0" fillId="0" borderId="22" xfId="0" applyNumberFormat="1" applyBorder="1"/>
    <xf numFmtId="0" fontId="0" fillId="0" borderId="35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26" xfId="0" applyBorder="1" applyAlignment="1">
      <alignment horizontal="right"/>
    </xf>
    <xf numFmtId="0" fontId="0" fillId="0" borderId="30" xfId="0" applyBorder="1"/>
    <xf numFmtId="0" fontId="19" fillId="0" borderId="35" xfId="0" applyFont="1" applyBorder="1"/>
    <xf numFmtId="0" fontId="19" fillId="0" borderId="41" xfId="0" applyFont="1" applyBorder="1"/>
    <xf numFmtId="0" fontId="19" fillId="0" borderId="32" xfId="0" applyFont="1" applyBorder="1"/>
    <xf numFmtId="0" fontId="19" fillId="0" borderId="33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Fill="1" applyBorder="1"/>
    <xf numFmtId="0" fontId="0" fillId="0" borderId="34" xfId="0" applyBorder="1"/>
    <xf numFmtId="164" fontId="16" fillId="0" borderId="19" xfId="0" applyNumberFormat="1" applyFont="1" applyBorder="1"/>
    <xf numFmtId="164" fontId="16" fillId="0" borderId="2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vertic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  <border diagonalUp="0" diagonalDown="0">
        <left style="thin">
          <color indexed="64"/>
        </left>
        <right/>
        <vertical/>
      </border>
    </dxf>
    <dxf>
      <numFmt numFmtId="164" formatCode="0.000"/>
      <border diagonalUp="0" diagonalDown="0">
        <left/>
        <right style="thin">
          <color indexed="64"/>
        </right>
        <vertic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thin">
          <color indexed="64"/>
        </left>
        <right/>
        <vertic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>
        <left/>
        <right style="thin">
          <color indexed="64"/>
        </right>
        <vertical/>
      </border>
    </dxf>
    <dxf>
      <numFmt numFmtId="164" formatCode="0.000"/>
    </dxf>
    <dxf>
      <numFmt numFmtId="164" formatCode="0.000"/>
      <border diagonalUp="0" diagonalDown="0">
        <left/>
        <right style="thin">
          <color indexed="64"/>
        </right>
        <vertic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top style="thin">
          <color indexed="64"/>
        </top>
      </border>
    </dxf>
    <dxf>
      <font>
        <b val="0"/>
      </font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1" totalsRowShown="0" totalsRowDxfId="37" headerRowBorderDxfId="38" totalsRowBorderDxfId="36">
  <autoFilter ref="A1:T31" xr:uid="{00000000-0009-0000-0100-000001000000}"/>
  <sortState ref="A2:T31">
    <sortCondition ref="A6"/>
  </sortState>
  <tableColumns count="20">
    <tableColumn id="19" xr3:uid="{00000000-0010-0000-0000-000013000000}" name="Name" dataDxfId="19" totalsRowDxfId="35"/>
    <tableColumn id="2" xr3:uid="{00000000-0010-0000-0000-000002000000}" name="n_lines" dataDxfId="0" totalsRowDxfId="34"/>
    <tableColumn id="21" xr3:uid="{850FA4B3-08A9-4279-8D12-41F744613A03}" name="human (relevance)" dataDxfId="2" totalsRowDxfId="33"/>
    <tableColumn id="22" xr3:uid="{CB45CA98-5FC9-4480-8592-4346BF960558}" name="human (interest)" dataDxfId="1" totalsRowDxfId="32"/>
    <tableColumn id="3" xr3:uid="{00000000-0010-0000-0000-000003000000}" name="nist1" dataDxfId="11" totalsRowDxfId="31"/>
    <tableColumn id="4" xr3:uid="{00000000-0010-0000-0000-000004000000}" name="nist2" dataDxfId="10" totalsRowDxfId="30"/>
    <tableColumn id="5" xr3:uid="{00000000-0010-0000-0000-000005000000}" name="nist3" dataDxfId="9" totalsRowDxfId="29"/>
    <tableColumn id="6" xr3:uid="{00000000-0010-0000-0000-000006000000}" name="nist4" dataDxfId="8" totalsRowDxfId="28"/>
    <tableColumn id="7" xr3:uid="{00000000-0010-0000-0000-000007000000}" name="bleu1" dataDxfId="7" totalsRowDxfId="27"/>
    <tableColumn id="8" xr3:uid="{00000000-0010-0000-0000-000008000000}" name="bleu2" dataDxfId="6"/>
    <tableColumn id="9" xr3:uid="{00000000-0010-0000-0000-000009000000}" name="bleu3" dataDxfId="5"/>
    <tableColumn id="10" xr3:uid="{00000000-0010-0000-0000-00000A000000}" name="bleu4" dataDxfId="4"/>
    <tableColumn id="11" xr3:uid="{00000000-0010-0000-0000-00000B000000}" name="meteor" dataDxfId="3"/>
    <tableColumn id="12" xr3:uid="{00000000-0010-0000-0000-00000C000000}" name="entropy1" dataDxfId="18" totalsRowDxfId="26"/>
    <tableColumn id="13" xr3:uid="{00000000-0010-0000-0000-00000D000000}" name="entropy2" dataDxfId="17" totalsRowDxfId="25"/>
    <tableColumn id="14" xr3:uid="{00000000-0010-0000-0000-00000E000000}" name="entropy3" dataDxfId="16" totalsRowDxfId="24"/>
    <tableColumn id="15" xr3:uid="{00000000-0010-0000-0000-00000F000000}" name="entropy4" dataDxfId="15" totalsRowDxfId="23"/>
    <tableColumn id="16" xr3:uid="{00000000-0010-0000-0000-000010000000}" name="div1" dataDxfId="14" totalsRowDxfId="22"/>
    <tableColumn id="17" xr3:uid="{00000000-0010-0000-0000-000011000000}" name="div2" dataDxfId="13" totalsRowDxfId="21"/>
    <tableColumn id="18" xr3:uid="{00000000-0010-0000-0000-000012000000}" name="avg_len" dataDxfId="12" totalsRow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topLeftCell="A3" workbookViewId="0">
      <selection activeCell="A36" sqref="A36"/>
    </sheetView>
  </sheetViews>
  <sheetFormatPr defaultRowHeight="15" x14ac:dyDescent="0.25"/>
  <cols>
    <col min="1" max="1" width="24.85546875" customWidth="1"/>
    <col min="3" max="3" width="14.5703125" customWidth="1"/>
    <col min="4" max="4" width="13.5703125" customWidth="1"/>
    <col min="12" max="12" width="9.7109375" customWidth="1"/>
    <col min="13" max="16" width="11.140625" customWidth="1"/>
    <col min="19" max="19" width="10" customWidth="1"/>
  </cols>
  <sheetData>
    <row r="1" spans="1:20" ht="29.25" customHeight="1" thickBot="1" x14ac:dyDescent="0.3">
      <c r="A1" s="99" t="s">
        <v>17</v>
      </c>
      <c r="B1" s="93" t="s">
        <v>0</v>
      </c>
      <c r="C1" s="119" t="s">
        <v>68</v>
      </c>
      <c r="D1" s="120" t="s">
        <v>69</v>
      </c>
      <c r="E1" s="94" t="s">
        <v>1</v>
      </c>
      <c r="F1" s="94" t="s">
        <v>2</v>
      </c>
      <c r="G1" s="94" t="s">
        <v>3</v>
      </c>
      <c r="H1" s="95" t="s">
        <v>4</v>
      </c>
      <c r="I1" s="96" t="s">
        <v>5</v>
      </c>
      <c r="J1" s="94" t="s">
        <v>6</v>
      </c>
      <c r="K1" s="94" t="s">
        <v>7</v>
      </c>
      <c r="L1" s="97" t="s">
        <v>8</v>
      </c>
      <c r="M1" s="98" t="s">
        <v>9</v>
      </c>
      <c r="N1" s="99" t="s">
        <v>10</v>
      </c>
      <c r="O1" s="94" t="s">
        <v>11</v>
      </c>
      <c r="P1" s="94" t="s">
        <v>12</v>
      </c>
      <c r="Q1" s="100" t="s">
        <v>13</v>
      </c>
      <c r="R1" s="94" t="s">
        <v>14</v>
      </c>
      <c r="S1" s="101" t="s">
        <v>15</v>
      </c>
      <c r="T1" s="93" t="s">
        <v>16</v>
      </c>
    </row>
    <row r="2" spans="1:20" s="1" customFormat="1" x14ac:dyDescent="0.25">
      <c r="A2" s="123" t="s">
        <v>19</v>
      </c>
      <c r="B2" s="124">
        <v>2208</v>
      </c>
      <c r="C2" s="82" t="s">
        <v>67</v>
      </c>
      <c r="D2" s="77" t="s">
        <v>67</v>
      </c>
      <c r="E2" s="72">
        <v>0.17469999999999999</v>
      </c>
      <c r="F2" s="72">
        <v>0.18260000000000001</v>
      </c>
      <c r="G2" s="72">
        <v>0.1837</v>
      </c>
      <c r="H2" s="73">
        <v>0.18429999999999999</v>
      </c>
      <c r="I2" s="74">
        <v>0.39710000000000001</v>
      </c>
      <c r="J2" s="74">
        <v>0.12770000000000001</v>
      </c>
      <c r="K2" s="75">
        <v>6.0600000000000001E-2</v>
      </c>
      <c r="L2" s="75">
        <v>2.87E-2</v>
      </c>
      <c r="M2" s="76">
        <v>7.4758471320869893E-2</v>
      </c>
      <c r="N2" s="72">
        <v>2.07944154167983</v>
      </c>
      <c r="O2" s="72">
        <v>1.9459101490553099</v>
      </c>
      <c r="P2" s="72">
        <v>1.7917594692280501</v>
      </c>
      <c r="Q2" s="73">
        <v>1.6094379124341001</v>
      </c>
      <c r="R2" s="72">
        <v>4.5289855072463698E-4</v>
      </c>
      <c r="S2" s="72">
        <v>4.5289855072463698E-4</v>
      </c>
      <c r="T2" s="102">
        <v>8</v>
      </c>
    </row>
    <row r="3" spans="1:20" s="1" customFormat="1" x14ac:dyDescent="0.25">
      <c r="A3" s="60" t="s">
        <v>20</v>
      </c>
      <c r="B3" s="125">
        <v>2208</v>
      </c>
      <c r="C3" s="83" t="s">
        <v>67</v>
      </c>
      <c r="D3" s="78" t="s">
        <v>67</v>
      </c>
      <c r="E3" s="2">
        <v>1.5732999999999999</v>
      </c>
      <c r="F3" s="2">
        <v>1.6329</v>
      </c>
      <c r="G3" s="2">
        <v>1.6365000000000001</v>
      </c>
      <c r="H3" s="3">
        <v>1.6365000000000001</v>
      </c>
      <c r="I3" s="14">
        <v>0.26400000000000001</v>
      </c>
      <c r="J3" s="14">
        <v>6.6500000000000004E-2</v>
      </c>
      <c r="K3" s="27">
        <v>2.24E-2</v>
      </c>
      <c r="L3" s="27">
        <v>8.6E-3</v>
      </c>
      <c r="M3" s="41">
        <v>5.9100308896303702E-2</v>
      </c>
      <c r="N3" s="13">
        <v>6.4934999911856899</v>
      </c>
      <c r="O3" s="13">
        <v>9.66960434778475</v>
      </c>
      <c r="P3" s="13">
        <v>10.4029545512107</v>
      </c>
      <c r="Q3" s="3">
        <v>10.4673375008643</v>
      </c>
      <c r="R3" s="13">
        <v>0.159598820058997</v>
      </c>
      <c r="S3" s="13">
        <v>0.64655065103194098</v>
      </c>
      <c r="T3" s="103">
        <v>19.191576086956498</v>
      </c>
    </row>
    <row r="4" spans="1:20" s="1" customFormat="1" x14ac:dyDescent="0.25">
      <c r="A4" s="60" t="s">
        <v>18</v>
      </c>
      <c r="B4" s="125">
        <v>2208</v>
      </c>
      <c r="C4" s="83"/>
      <c r="D4" s="78"/>
      <c r="E4" s="2">
        <v>0.84889999999999999</v>
      </c>
      <c r="F4" s="2">
        <v>0.90959999999999996</v>
      </c>
      <c r="G4" s="2">
        <v>0.91520000000000001</v>
      </c>
      <c r="H4" s="3">
        <v>0.91559999999999997</v>
      </c>
      <c r="I4" s="15">
        <v>0.4516</v>
      </c>
      <c r="J4" s="15">
        <v>0.14810000000000001</v>
      </c>
      <c r="K4" s="27">
        <v>5.2299999999999999E-2</v>
      </c>
      <c r="L4" s="27">
        <v>1.8200000000000001E-2</v>
      </c>
      <c r="M4" s="41">
        <v>6.95598058571123E-2</v>
      </c>
      <c r="N4" s="2">
        <v>3.78328265739313</v>
      </c>
      <c r="O4" s="2">
        <v>5.0174757940939996</v>
      </c>
      <c r="P4" s="2">
        <v>5.59537900629239</v>
      </c>
      <c r="Q4" s="3">
        <v>5.9617100591147203</v>
      </c>
      <c r="R4" s="2">
        <v>1.44364242087729E-2</v>
      </c>
      <c r="S4" s="2">
        <v>4.7535958500353602E-2</v>
      </c>
      <c r="T4" s="103">
        <v>10.603713768115901</v>
      </c>
    </row>
    <row r="5" spans="1:20" x14ac:dyDescent="0.25">
      <c r="A5" s="61" t="s">
        <v>22</v>
      </c>
      <c r="B5" s="126">
        <v>2208</v>
      </c>
      <c r="C5" s="83" t="s">
        <v>67</v>
      </c>
      <c r="D5" s="78" t="s">
        <v>67</v>
      </c>
      <c r="E5" s="2">
        <v>2.4237000000000002</v>
      </c>
      <c r="F5" s="2">
        <v>2.6244000000000001</v>
      </c>
      <c r="G5" s="2">
        <v>2.6472000000000002</v>
      </c>
      <c r="H5" s="3">
        <v>2.65</v>
      </c>
      <c r="I5" s="16">
        <v>0.34079999999999999</v>
      </c>
      <c r="J5" s="16">
        <v>0.1235</v>
      </c>
      <c r="K5" s="28">
        <v>5.7200000000000001E-2</v>
      </c>
      <c r="L5" s="28">
        <v>3.1300000000000001E-2</v>
      </c>
      <c r="M5" s="42">
        <v>8.3141634045726595E-2</v>
      </c>
      <c r="N5" s="4">
        <v>6.5893229032515404</v>
      </c>
      <c r="O5" s="4">
        <v>9.7423257815986002</v>
      </c>
      <c r="P5" s="4">
        <v>10.4100912659437</v>
      </c>
      <c r="Q5" s="40">
        <v>10.4449996225368</v>
      </c>
      <c r="R5" s="4">
        <v>0.16663044790534801</v>
      </c>
      <c r="S5" s="4">
        <v>0.67014384819424599</v>
      </c>
      <c r="T5" s="104">
        <v>18.7567934782608</v>
      </c>
    </row>
    <row r="6" spans="1:20" x14ac:dyDescent="0.25">
      <c r="A6" s="62" t="s">
        <v>21</v>
      </c>
      <c r="B6" s="127">
        <v>2208</v>
      </c>
      <c r="C6" s="84" t="s">
        <v>67</v>
      </c>
      <c r="D6" s="79" t="s">
        <v>67</v>
      </c>
      <c r="E6" s="5">
        <v>0.71479999999999999</v>
      </c>
      <c r="F6" s="5">
        <v>0.74780000000000002</v>
      </c>
      <c r="G6" s="5">
        <v>0.75070000000000003</v>
      </c>
      <c r="H6" s="6">
        <v>0.75090000000000001</v>
      </c>
      <c r="I6" s="17">
        <v>0.38829999999999998</v>
      </c>
      <c r="J6" s="17">
        <v>0.11799999999999999</v>
      </c>
      <c r="K6" s="29">
        <v>3.7199999999999997E-2</v>
      </c>
      <c r="L6" s="29">
        <v>1.4800000000000001E-2</v>
      </c>
      <c r="M6" s="43">
        <v>5.6328557212535199E-2</v>
      </c>
      <c r="N6" s="5">
        <v>5.1198061326123696</v>
      </c>
      <c r="O6" s="5">
        <v>7.1071937940559096</v>
      </c>
      <c r="P6" s="5">
        <v>7.8413570320213202</v>
      </c>
      <c r="Q6" s="6">
        <v>8.2293958023554694</v>
      </c>
      <c r="R6" s="5">
        <v>9.5807091709084594E-2</v>
      </c>
      <c r="S6" s="5">
        <v>0.27553161056546199</v>
      </c>
      <c r="T6" s="105">
        <v>10.499094202898499</v>
      </c>
    </row>
    <row r="7" spans="1:20" x14ac:dyDescent="0.25">
      <c r="A7" s="63" t="s">
        <v>32</v>
      </c>
      <c r="B7" s="128">
        <v>2208</v>
      </c>
      <c r="C7" s="85" t="s">
        <v>30</v>
      </c>
      <c r="D7" s="80" t="s">
        <v>30</v>
      </c>
      <c r="E7" s="7">
        <v>0.78759999999999997</v>
      </c>
      <c r="F7" s="7">
        <v>0.83050000000000002</v>
      </c>
      <c r="G7" s="7">
        <v>0.83350000000000002</v>
      </c>
      <c r="H7" s="8">
        <v>0.83379999999999999</v>
      </c>
      <c r="I7" s="18">
        <v>0.37140000000000001</v>
      </c>
      <c r="J7" s="18">
        <v>0.11509999999999999</v>
      </c>
      <c r="K7" s="30">
        <v>3.5900000000000001E-2</v>
      </c>
      <c r="L7" s="30">
        <v>1.38E-2</v>
      </c>
      <c r="M7" s="44">
        <v>5.7042108119136903E-2</v>
      </c>
      <c r="N7" s="7">
        <v>5.2540244633769602</v>
      </c>
      <c r="O7" s="7">
        <v>7.23255319601257</v>
      </c>
      <c r="P7" s="7">
        <v>7.9986633777390796</v>
      </c>
      <c r="Q7" s="8">
        <v>8.3984375932238393</v>
      </c>
      <c r="R7" s="9">
        <v>0.121468455704642</v>
      </c>
      <c r="S7" s="7">
        <v>0.30229463056447903</v>
      </c>
      <c r="T7" s="106">
        <v>10.8686594202898</v>
      </c>
    </row>
    <row r="8" spans="1:20" x14ac:dyDescent="0.25">
      <c r="A8" s="64" t="s">
        <v>33</v>
      </c>
      <c r="B8" s="129">
        <v>2208</v>
      </c>
      <c r="C8" s="86" t="s">
        <v>30</v>
      </c>
      <c r="D8" s="81" t="s">
        <v>30</v>
      </c>
      <c r="E8" s="11">
        <v>1.0775999999999999</v>
      </c>
      <c r="F8" s="11">
        <v>1.1207</v>
      </c>
      <c r="G8" s="11">
        <v>1.1228</v>
      </c>
      <c r="H8" s="12">
        <v>1.1229</v>
      </c>
      <c r="I8" s="20">
        <v>0.36049999999999999</v>
      </c>
      <c r="J8" s="20">
        <v>9.5399999999999999E-2</v>
      </c>
      <c r="K8" s="31">
        <v>2.64E-2</v>
      </c>
      <c r="L8" s="31">
        <v>8.2000000000000007E-3</v>
      </c>
      <c r="M8" s="45">
        <v>5.4811382157126297E-2</v>
      </c>
      <c r="N8" s="11">
        <v>5.47988150663139</v>
      </c>
      <c r="O8" s="11">
        <v>7.7431585335967998</v>
      </c>
      <c r="P8" s="11">
        <v>8.6192676795031797</v>
      </c>
      <c r="Q8" s="12">
        <v>9.0328784316026098</v>
      </c>
      <c r="R8" s="11">
        <v>9.7389142146705299E-2</v>
      </c>
      <c r="S8" s="11">
        <v>0.31921101294431797</v>
      </c>
      <c r="T8" s="107">
        <v>12.021286231884</v>
      </c>
    </row>
    <row r="9" spans="1:20" x14ac:dyDescent="0.25">
      <c r="A9" s="65" t="s">
        <v>23</v>
      </c>
      <c r="B9" s="130">
        <v>2208</v>
      </c>
      <c r="C9" s="84" t="s">
        <v>67</v>
      </c>
      <c r="D9" s="79" t="s">
        <v>67</v>
      </c>
      <c r="E9" s="21">
        <v>2.3408000000000002</v>
      </c>
      <c r="F9" s="21">
        <v>2.5102000000000002</v>
      </c>
      <c r="G9" s="21">
        <v>2.5219999999999998</v>
      </c>
      <c r="H9" s="39">
        <v>2.5230000000000001</v>
      </c>
      <c r="I9" s="113">
        <v>0.41220000000000001</v>
      </c>
      <c r="J9" s="22">
        <v>0.14349999999999999</v>
      </c>
      <c r="K9" s="32">
        <v>5.0099999999999999E-2</v>
      </c>
      <c r="L9" s="33">
        <v>1.83E-2</v>
      </c>
      <c r="M9" s="46">
        <v>8.0734113337266794E-2</v>
      </c>
      <c r="N9" s="24">
        <v>5.3831701271770998</v>
      </c>
      <c r="O9" s="24">
        <v>7.6064860182733396</v>
      </c>
      <c r="P9" s="24">
        <v>8.5304395764352101</v>
      </c>
      <c r="Q9" s="25">
        <v>9.0298293796821198</v>
      </c>
      <c r="R9" s="24">
        <v>0.108939634274084</v>
      </c>
      <c r="S9" s="24">
        <v>0.324851786572664</v>
      </c>
      <c r="T9" s="108">
        <v>15.132699275362301</v>
      </c>
    </row>
    <row r="10" spans="1:20" x14ac:dyDescent="0.25">
      <c r="A10" s="64" t="s">
        <v>34</v>
      </c>
      <c r="B10" s="129">
        <v>2208</v>
      </c>
      <c r="C10" s="86" t="s">
        <v>30</v>
      </c>
      <c r="D10" s="81" t="s">
        <v>30</v>
      </c>
      <c r="E10" s="11">
        <v>1.6484000000000001</v>
      </c>
      <c r="F10" s="11">
        <v>1.7596000000000001</v>
      </c>
      <c r="G10" s="11">
        <v>1.7693000000000001</v>
      </c>
      <c r="H10" s="12">
        <v>1.7706</v>
      </c>
      <c r="I10" s="114">
        <v>0.41310000000000002</v>
      </c>
      <c r="J10" s="23">
        <v>0.1371</v>
      </c>
      <c r="K10" s="31">
        <v>4.9099999999999998E-2</v>
      </c>
      <c r="L10" s="34">
        <v>1.9400000000000001E-2</v>
      </c>
      <c r="M10" s="45">
        <v>7.6416871295144795E-2</v>
      </c>
      <c r="N10" s="11">
        <v>5.0685576575493902</v>
      </c>
      <c r="O10" s="11">
        <v>7.0359983822642098</v>
      </c>
      <c r="P10" s="11">
        <v>7.77074048925002</v>
      </c>
      <c r="Q10" s="12">
        <v>8.1939088383839493</v>
      </c>
      <c r="R10" s="11">
        <v>9.4410554688608303E-2</v>
      </c>
      <c r="S10" s="11">
        <v>0.26739264275819602</v>
      </c>
      <c r="T10" s="107">
        <v>12.769927536231799</v>
      </c>
    </row>
    <row r="11" spans="1:20" x14ac:dyDescent="0.25">
      <c r="A11" s="62" t="s">
        <v>24</v>
      </c>
      <c r="B11" s="127">
        <v>2208</v>
      </c>
      <c r="C11" s="84" t="s">
        <v>67</v>
      </c>
      <c r="D11" s="79" t="s">
        <v>67</v>
      </c>
      <c r="E11" s="5">
        <v>1.4188000000000001</v>
      </c>
      <c r="F11" s="5">
        <v>1.5087999999999999</v>
      </c>
      <c r="G11" s="5">
        <v>1.5152000000000001</v>
      </c>
      <c r="H11" s="6">
        <v>1.5154000000000001</v>
      </c>
      <c r="I11" s="17">
        <v>0.36840000000000001</v>
      </c>
      <c r="J11" s="17">
        <v>0.1087</v>
      </c>
      <c r="K11" s="29">
        <v>3.6999999999999998E-2</v>
      </c>
      <c r="L11" s="29">
        <v>1.32E-2</v>
      </c>
      <c r="M11" s="43">
        <v>6.4318440579414202E-2</v>
      </c>
      <c r="N11" s="5">
        <v>4.4063325813054801</v>
      </c>
      <c r="O11" s="5">
        <v>6.2377157399390804</v>
      </c>
      <c r="P11" s="5">
        <v>7.1167371394897199</v>
      </c>
      <c r="Q11" s="6">
        <v>7.63853736348059</v>
      </c>
      <c r="R11" s="5">
        <v>5.3385742361979599E-2</v>
      </c>
      <c r="S11" s="5">
        <v>0.17088877681654099</v>
      </c>
      <c r="T11" s="105">
        <v>12.674365942028899</v>
      </c>
    </row>
    <row r="12" spans="1:20" x14ac:dyDescent="0.25">
      <c r="A12" s="63" t="s">
        <v>35</v>
      </c>
      <c r="B12" s="128">
        <v>2208</v>
      </c>
      <c r="C12" s="85" t="s">
        <v>30</v>
      </c>
      <c r="D12" s="80" t="s">
        <v>30</v>
      </c>
      <c r="E12" s="7">
        <v>1.9824999999999999</v>
      </c>
      <c r="F12" s="7">
        <v>2.113</v>
      </c>
      <c r="G12" s="7">
        <v>2.1234999999999999</v>
      </c>
      <c r="H12" s="8">
        <v>2.1242000000000001</v>
      </c>
      <c r="I12" s="18">
        <v>0.3236</v>
      </c>
      <c r="J12" s="18">
        <v>9.9299999999999999E-2</v>
      </c>
      <c r="K12" s="30">
        <v>3.56E-2</v>
      </c>
      <c r="L12" s="30">
        <v>1.32E-2</v>
      </c>
      <c r="M12" s="44">
        <v>6.8122567072380402E-2</v>
      </c>
      <c r="N12" s="7">
        <v>4.2394881368650301</v>
      </c>
      <c r="O12" s="7">
        <v>5.8324178182091204</v>
      </c>
      <c r="P12" s="7">
        <v>6.6395715778199804</v>
      </c>
      <c r="Q12" s="8">
        <v>7.2062029481202297</v>
      </c>
      <c r="R12" s="7">
        <v>3.7928458793260802E-2</v>
      </c>
      <c r="S12" s="7">
        <v>0.12419340581631701</v>
      </c>
      <c r="T12" s="106">
        <v>16.370923913043399</v>
      </c>
    </row>
    <row r="13" spans="1:20" x14ac:dyDescent="0.25">
      <c r="A13" s="63" t="s">
        <v>36</v>
      </c>
      <c r="B13" s="128">
        <v>2208</v>
      </c>
      <c r="C13" s="85" t="s">
        <v>30</v>
      </c>
      <c r="D13" s="80" t="s">
        <v>30</v>
      </c>
      <c r="E13" s="7">
        <v>1.1200000000000001</v>
      </c>
      <c r="F13" s="7">
        <v>1.1928000000000001</v>
      </c>
      <c r="G13" s="7">
        <v>1.1994</v>
      </c>
      <c r="H13" s="8">
        <v>1.1995</v>
      </c>
      <c r="I13" s="18">
        <v>0.37859999999999999</v>
      </c>
      <c r="J13" s="18">
        <v>0.11559999999999999</v>
      </c>
      <c r="K13" s="30">
        <v>4.1700000000000001E-2</v>
      </c>
      <c r="L13" s="30">
        <v>1.66E-2</v>
      </c>
      <c r="M13" s="44">
        <v>6.2350626654515302E-2</v>
      </c>
      <c r="N13" s="7">
        <v>4.3861875196094697</v>
      </c>
      <c r="O13" s="7">
        <v>6.0950196461763104</v>
      </c>
      <c r="P13" s="7">
        <v>6.8618120108520797</v>
      </c>
      <c r="Q13" s="8">
        <v>7.3575820172207402</v>
      </c>
      <c r="R13" s="7">
        <v>5.5197076887195801E-2</v>
      </c>
      <c r="S13" s="7">
        <v>0.16872183008759201</v>
      </c>
      <c r="T13" s="106">
        <v>11.651268115942001</v>
      </c>
    </row>
    <row r="14" spans="1:20" x14ac:dyDescent="0.25">
      <c r="A14" s="63" t="s">
        <v>37</v>
      </c>
      <c r="B14" s="128">
        <v>2208</v>
      </c>
      <c r="C14" s="85" t="s">
        <v>30</v>
      </c>
      <c r="D14" s="80" t="s">
        <v>30</v>
      </c>
      <c r="E14" s="7">
        <v>1.6313</v>
      </c>
      <c r="F14" s="7">
        <v>1.7296</v>
      </c>
      <c r="G14" s="7">
        <v>1.7373000000000001</v>
      </c>
      <c r="H14" s="8">
        <v>1.7378</v>
      </c>
      <c r="I14" s="18">
        <v>0.29980000000000001</v>
      </c>
      <c r="J14" s="18">
        <v>8.7800000000000003E-2</v>
      </c>
      <c r="K14" s="30">
        <v>3.0300000000000001E-2</v>
      </c>
      <c r="L14" s="30">
        <v>1.21E-2</v>
      </c>
      <c r="M14" s="44">
        <v>5.9392274639489297E-2</v>
      </c>
      <c r="N14" s="7">
        <v>3.9795417579180001</v>
      </c>
      <c r="O14" s="7">
        <v>5.3395387729280799</v>
      </c>
      <c r="P14" s="7">
        <v>6.0226404621276304</v>
      </c>
      <c r="Q14" s="8">
        <v>6.4770224539160397</v>
      </c>
      <c r="R14" s="7">
        <v>3.8833475246320401E-2</v>
      </c>
      <c r="S14" s="7">
        <v>0.12162602686139</v>
      </c>
      <c r="T14" s="106">
        <v>14.893115942028899</v>
      </c>
    </row>
    <row r="15" spans="1:20" x14ac:dyDescent="0.25">
      <c r="A15" s="64" t="s">
        <v>38</v>
      </c>
      <c r="B15" s="129">
        <v>2208</v>
      </c>
      <c r="C15" s="86" t="s">
        <v>30</v>
      </c>
      <c r="D15" s="81" t="s">
        <v>30</v>
      </c>
      <c r="E15" s="11">
        <v>1.4311</v>
      </c>
      <c r="F15" s="11">
        <v>1.5316000000000001</v>
      </c>
      <c r="G15" s="11">
        <v>1.5422</v>
      </c>
      <c r="H15" s="12">
        <v>1.5427999999999999</v>
      </c>
      <c r="I15" s="20">
        <v>0.36259999999999998</v>
      </c>
      <c r="J15" s="20">
        <v>0.115</v>
      </c>
      <c r="K15" s="31">
        <v>4.3200000000000002E-2</v>
      </c>
      <c r="L15" s="31">
        <v>1.77E-2</v>
      </c>
      <c r="M15" s="45">
        <v>6.5450022305551997E-2</v>
      </c>
      <c r="N15" s="11">
        <v>4.5595640657056</v>
      </c>
      <c r="O15" s="11">
        <v>6.4243398989658598</v>
      </c>
      <c r="P15" s="11">
        <v>7.2804320409896803</v>
      </c>
      <c r="Q15" s="12">
        <v>7.7657224892686196</v>
      </c>
      <c r="R15" s="11">
        <v>5.57217118849248E-2</v>
      </c>
      <c r="S15" s="11">
        <v>0.18042352577478901</v>
      </c>
      <c r="T15" s="107">
        <v>12.720108695652099</v>
      </c>
    </row>
    <row r="16" spans="1:20" x14ac:dyDescent="0.25">
      <c r="A16" s="62" t="s">
        <v>25</v>
      </c>
      <c r="B16" s="127">
        <v>2208</v>
      </c>
      <c r="C16" s="84" t="s">
        <v>67</v>
      </c>
      <c r="D16" s="79" t="s">
        <v>67</v>
      </c>
      <c r="E16" s="5">
        <v>1.9248000000000001</v>
      </c>
      <c r="F16" s="5">
        <v>2.0394000000000001</v>
      </c>
      <c r="G16" s="5">
        <v>2.0465</v>
      </c>
      <c r="H16" s="6">
        <v>2.0466000000000002</v>
      </c>
      <c r="I16" s="17">
        <v>0.37080000000000002</v>
      </c>
      <c r="J16" s="17">
        <v>0.1128</v>
      </c>
      <c r="K16" s="29">
        <v>3.6600000000000001E-2</v>
      </c>
      <c r="L16" s="29">
        <v>1.35E-2</v>
      </c>
      <c r="M16" s="43">
        <v>6.7083358301588694E-2</v>
      </c>
      <c r="N16" s="5">
        <v>5.39463398136549</v>
      </c>
      <c r="O16" s="5">
        <v>7.9248046699681698</v>
      </c>
      <c r="P16" s="5">
        <v>9.0844111474313198</v>
      </c>
      <c r="Q16" s="6">
        <v>9.5962327453006893</v>
      </c>
      <c r="R16" s="5">
        <v>9.3688270153325107E-2</v>
      </c>
      <c r="S16" s="5">
        <v>0.33370389085396601</v>
      </c>
      <c r="T16" s="105">
        <v>14.4442934782608</v>
      </c>
    </row>
    <row r="17" spans="1:20" x14ac:dyDescent="0.25">
      <c r="A17" s="63" t="s">
        <v>39</v>
      </c>
      <c r="B17" s="128">
        <v>2208</v>
      </c>
      <c r="C17" s="85" t="s">
        <v>30</v>
      </c>
      <c r="D17" s="80" t="s">
        <v>30</v>
      </c>
      <c r="E17" s="7">
        <v>2.24E-2</v>
      </c>
      <c r="F17" s="7">
        <v>2.3199999999999998E-2</v>
      </c>
      <c r="G17" s="7">
        <v>2.3199999999999998E-2</v>
      </c>
      <c r="H17" s="8">
        <v>2.3199999999999998E-2</v>
      </c>
      <c r="I17" s="18">
        <v>0.30620000000000003</v>
      </c>
      <c r="J17" s="18">
        <v>6.7199999999999996E-2</v>
      </c>
      <c r="K17" s="30">
        <v>1.38E-2</v>
      </c>
      <c r="L17" s="30">
        <v>3.3999999999999998E-3</v>
      </c>
      <c r="M17" s="44">
        <v>3.9190178591716099E-2</v>
      </c>
      <c r="N17" s="7">
        <v>4.1391046048725402</v>
      </c>
      <c r="O17" s="7">
        <v>6.0952560153107997</v>
      </c>
      <c r="P17" s="7">
        <v>7.0159991666320103</v>
      </c>
      <c r="Q17" s="8">
        <v>7.3993380315118102</v>
      </c>
      <c r="R17" s="7">
        <v>2.6465441819772499E-2</v>
      </c>
      <c r="S17" s="7">
        <v>0.161192214111922</v>
      </c>
      <c r="T17" s="106">
        <v>6.2119565217391299</v>
      </c>
    </row>
    <row r="18" spans="1:20" x14ac:dyDescent="0.25">
      <c r="A18" s="63" t="s">
        <v>40</v>
      </c>
      <c r="B18" s="128">
        <v>2208</v>
      </c>
      <c r="C18" s="85" t="s">
        <v>30</v>
      </c>
      <c r="D18" s="80" t="s">
        <v>30</v>
      </c>
      <c r="E18" s="7">
        <v>0.69879999999999998</v>
      </c>
      <c r="F18" s="7">
        <v>0.72919999999999996</v>
      </c>
      <c r="G18" s="7">
        <v>0.73040000000000005</v>
      </c>
      <c r="H18" s="8">
        <v>0.73040000000000005</v>
      </c>
      <c r="I18" s="18">
        <v>0.37040000000000001</v>
      </c>
      <c r="J18" s="18">
        <v>9.2799999999999994E-2</v>
      </c>
      <c r="K18" s="30">
        <v>2.64E-2</v>
      </c>
      <c r="L18" s="30">
        <v>5.7999999999999996E-3</v>
      </c>
      <c r="M18" s="44">
        <v>5.64571283285797E-2</v>
      </c>
      <c r="N18" s="7">
        <v>5.0309871110745199</v>
      </c>
      <c r="O18" s="7">
        <v>7.8908838426215704</v>
      </c>
      <c r="P18" s="7">
        <v>9.3282489019369503</v>
      </c>
      <c r="Q18" s="8">
        <v>9.6313164341070703</v>
      </c>
      <c r="R18" s="7">
        <v>4.9333624644963901E-2</v>
      </c>
      <c r="S18" s="7">
        <v>0.31285969918266598</v>
      </c>
      <c r="T18" s="106">
        <v>10.3645833333333</v>
      </c>
    </row>
    <row r="19" spans="1:20" x14ac:dyDescent="0.25">
      <c r="A19" s="63" t="s">
        <v>41</v>
      </c>
      <c r="B19" s="128">
        <v>2208</v>
      </c>
      <c r="C19" s="85" t="s">
        <v>30</v>
      </c>
      <c r="D19" s="80" t="s">
        <v>30</v>
      </c>
      <c r="E19" s="7">
        <v>0.73299999999999998</v>
      </c>
      <c r="F19" s="7">
        <v>0.76490000000000002</v>
      </c>
      <c r="G19" s="7">
        <v>0.76619999999999999</v>
      </c>
      <c r="H19" s="8">
        <v>0.76629999999999998</v>
      </c>
      <c r="I19" s="18">
        <v>0.36919999999999997</v>
      </c>
      <c r="J19" s="18">
        <v>9.2299999999999993E-2</v>
      </c>
      <c r="K19" s="30">
        <v>2.6200000000000001E-2</v>
      </c>
      <c r="L19" s="30">
        <v>6.7999999999999996E-3</v>
      </c>
      <c r="M19" s="44">
        <v>5.6067025297435499E-2</v>
      </c>
      <c r="N19" s="7">
        <v>5.0255307567815599</v>
      </c>
      <c r="O19" s="7">
        <v>7.8864217120251396</v>
      </c>
      <c r="P19" s="7">
        <v>9.3348396682393506</v>
      </c>
      <c r="Q19" s="8">
        <v>9.6475957554604701</v>
      </c>
      <c r="R19" s="7">
        <v>4.8617113223854799E-2</v>
      </c>
      <c r="S19" s="7">
        <v>0.309430536976877</v>
      </c>
      <c r="T19" s="106">
        <v>10.480072463768099</v>
      </c>
    </row>
    <row r="20" spans="1:20" x14ac:dyDescent="0.25">
      <c r="A20" s="63" t="s">
        <v>42</v>
      </c>
      <c r="B20" s="128">
        <v>2208</v>
      </c>
      <c r="C20" s="85" t="s">
        <v>30</v>
      </c>
      <c r="D20" s="80" t="s">
        <v>30</v>
      </c>
      <c r="E20" s="7">
        <v>0.53039999999999998</v>
      </c>
      <c r="F20" s="7">
        <v>0.55379999999999996</v>
      </c>
      <c r="G20" s="7">
        <v>0.55479999999999996</v>
      </c>
      <c r="H20" s="8">
        <v>0.55510000000000004</v>
      </c>
      <c r="I20" s="18">
        <v>0.34860000000000002</v>
      </c>
      <c r="J20" s="18">
        <v>8.77E-2</v>
      </c>
      <c r="K20" s="30">
        <v>2.5899999999999999E-2</v>
      </c>
      <c r="L20" s="30">
        <v>7.6E-3</v>
      </c>
      <c r="M20" s="44">
        <v>5.2441444681627501E-2</v>
      </c>
      <c r="N20" s="7">
        <v>5.1785217815223197</v>
      </c>
      <c r="O20" s="7">
        <v>7.9957006557816301</v>
      </c>
      <c r="P20" s="7">
        <v>9.3305002632594896</v>
      </c>
      <c r="Q20" s="8">
        <v>9.5680323198606807</v>
      </c>
      <c r="R20" s="7">
        <v>6.8812840143898102E-2</v>
      </c>
      <c r="S20" s="7">
        <v>0.35236725890931497</v>
      </c>
      <c r="T20" s="106">
        <v>9.8197463768115902</v>
      </c>
    </row>
    <row r="21" spans="1:20" x14ac:dyDescent="0.25">
      <c r="A21" s="63" t="s">
        <v>43</v>
      </c>
      <c r="B21" s="128">
        <v>2208</v>
      </c>
      <c r="C21" s="85" t="s">
        <v>30</v>
      </c>
      <c r="D21" s="80" t="s">
        <v>30</v>
      </c>
      <c r="E21" s="7">
        <v>1.7008000000000001</v>
      </c>
      <c r="F21" s="7">
        <v>1.7968999999999999</v>
      </c>
      <c r="G21" s="7">
        <v>1.8018000000000001</v>
      </c>
      <c r="H21" s="8">
        <v>1.8021</v>
      </c>
      <c r="I21" s="18">
        <v>0.36909999999999998</v>
      </c>
      <c r="J21" s="18">
        <v>0.1067</v>
      </c>
      <c r="K21" s="30">
        <v>3.2500000000000001E-2</v>
      </c>
      <c r="L21" s="30">
        <v>9.1999999999999998E-3</v>
      </c>
      <c r="M21" s="44">
        <v>6.4504293684154002E-2</v>
      </c>
      <c r="N21" s="7">
        <v>5.1569500538234596</v>
      </c>
      <c r="O21" s="7">
        <v>7.8982921061801097</v>
      </c>
      <c r="P21" s="7">
        <v>9.3760709613592699</v>
      </c>
      <c r="Q21" s="8">
        <v>9.8554410057147805</v>
      </c>
      <c r="R21" s="7">
        <v>5.7945801271328201E-2</v>
      </c>
      <c r="S21" s="7">
        <v>0.29195867350624899</v>
      </c>
      <c r="T21" s="106">
        <v>13.5371376811594</v>
      </c>
    </row>
    <row r="22" spans="1:20" x14ac:dyDescent="0.25">
      <c r="A22" s="64" t="s">
        <v>44</v>
      </c>
      <c r="B22" s="129">
        <v>2208</v>
      </c>
      <c r="C22" s="86" t="s">
        <v>30</v>
      </c>
      <c r="D22" s="81" t="s">
        <v>30</v>
      </c>
      <c r="E22" s="11">
        <v>1.6385000000000001</v>
      </c>
      <c r="F22" s="11">
        <v>1.7421</v>
      </c>
      <c r="G22" s="11">
        <v>1.7482</v>
      </c>
      <c r="H22" s="12">
        <v>1.7484999999999999</v>
      </c>
      <c r="I22" s="20">
        <v>0.4027</v>
      </c>
      <c r="J22" s="20">
        <v>0.12509999999999999</v>
      </c>
      <c r="K22" s="31">
        <v>3.7999999999999999E-2</v>
      </c>
      <c r="L22" s="31">
        <v>1.0999999999999999E-2</v>
      </c>
      <c r="M22" s="45">
        <v>6.7374050627871898E-2</v>
      </c>
      <c r="N22" s="11">
        <v>4.7494683029958198</v>
      </c>
      <c r="O22" s="11">
        <v>7.0510599554878297</v>
      </c>
      <c r="P22" s="11">
        <v>8.4991453755204596</v>
      </c>
      <c r="Q22" s="12">
        <v>9.2966756370957793</v>
      </c>
      <c r="R22" s="11">
        <v>5.07183659338757E-2</v>
      </c>
      <c r="S22" s="11">
        <v>0.20714473141657599</v>
      </c>
      <c r="T22" s="107">
        <v>13.0819746376811</v>
      </c>
    </row>
    <row r="23" spans="1:20" x14ac:dyDescent="0.25">
      <c r="A23" s="62" t="s">
        <v>26</v>
      </c>
      <c r="B23" s="127">
        <v>2208</v>
      </c>
      <c r="C23" s="84" t="s">
        <v>67</v>
      </c>
      <c r="D23" s="79" t="s">
        <v>67</v>
      </c>
      <c r="E23" s="5">
        <v>1.4188000000000001</v>
      </c>
      <c r="F23" s="5">
        <v>1.5087999999999999</v>
      </c>
      <c r="G23" s="5">
        <v>1.5152000000000001</v>
      </c>
      <c r="H23" s="6">
        <v>1.5154000000000001</v>
      </c>
      <c r="I23" s="17">
        <v>0.36840000000000001</v>
      </c>
      <c r="J23" s="17">
        <v>0.1087</v>
      </c>
      <c r="K23" s="29">
        <v>3.6999999999999998E-2</v>
      </c>
      <c r="L23" s="29">
        <v>1.32E-2</v>
      </c>
      <c r="M23" s="43">
        <v>6.4318440579414202E-2</v>
      </c>
      <c r="N23" s="5">
        <v>4.4063325813054801</v>
      </c>
      <c r="O23" s="5">
        <v>6.2377157399390804</v>
      </c>
      <c r="P23" s="5">
        <v>7.1167371394897199</v>
      </c>
      <c r="Q23" s="6">
        <v>7.63853736348059</v>
      </c>
      <c r="R23" s="5">
        <v>5.3385742361979599E-2</v>
      </c>
      <c r="S23" s="5">
        <v>0.17088877681654099</v>
      </c>
      <c r="T23" s="105">
        <v>12.674365942028899</v>
      </c>
    </row>
    <row r="24" spans="1:20" x14ac:dyDescent="0.25">
      <c r="A24" s="63" t="s">
        <v>45</v>
      </c>
      <c r="B24" s="128">
        <v>2208</v>
      </c>
      <c r="C24" s="85" t="s">
        <v>30</v>
      </c>
      <c r="D24" s="80" t="s">
        <v>30</v>
      </c>
      <c r="E24" s="7">
        <v>1.9824999999999999</v>
      </c>
      <c r="F24" s="7">
        <v>2.113</v>
      </c>
      <c r="G24" s="7">
        <v>2.1234999999999999</v>
      </c>
      <c r="H24" s="8">
        <v>2.1242000000000001</v>
      </c>
      <c r="I24" s="18">
        <v>0.3236</v>
      </c>
      <c r="J24" s="18">
        <v>9.9299999999999999E-2</v>
      </c>
      <c r="K24" s="30">
        <v>3.56E-2</v>
      </c>
      <c r="L24" s="30">
        <v>1.32E-2</v>
      </c>
      <c r="M24" s="44">
        <v>6.8122567072380402E-2</v>
      </c>
      <c r="N24" s="7">
        <v>4.2394881368650301</v>
      </c>
      <c r="O24" s="7">
        <v>5.8324178182091204</v>
      </c>
      <c r="P24" s="7">
        <v>6.6395715778199804</v>
      </c>
      <c r="Q24" s="8">
        <v>7.2062029481202297</v>
      </c>
      <c r="R24" s="7">
        <v>3.7928458793260802E-2</v>
      </c>
      <c r="S24" s="7">
        <v>0.12419340581631701</v>
      </c>
      <c r="T24" s="106">
        <v>16.370923913043399</v>
      </c>
    </row>
    <row r="25" spans="1:20" x14ac:dyDescent="0.25">
      <c r="A25" s="63" t="s">
        <v>46</v>
      </c>
      <c r="B25" s="128">
        <v>2208</v>
      </c>
      <c r="C25" s="85" t="s">
        <v>30</v>
      </c>
      <c r="D25" s="80" t="s">
        <v>30</v>
      </c>
      <c r="E25" s="7">
        <v>1.6896</v>
      </c>
      <c r="F25" s="7">
        <v>1.8119000000000001</v>
      </c>
      <c r="G25" s="7">
        <v>1.8218000000000001</v>
      </c>
      <c r="H25" s="8">
        <v>1.8223</v>
      </c>
      <c r="I25" s="18">
        <v>0.34789999999999999</v>
      </c>
      <c r="J25" s="18">
        <v>0.1099</v>
      </c>
      <c r="K25" s="30">
        <v>3.9399999999999998E-2</v>
      </c>
      <c r="L25" s="30">
        <v>1.55E-2</v>
      </c>
      <c r="M25" s="44">
        <v>6.5245296976817205E-2</v>
      </c>
      <c r="N25" s="7">
        <v>4.4517404172088897</v>
      </c>
      <c r="O25" s="7">
        <v>6.2690365138945197</v>
      </c>
      <c r="P25" s="7">
        <v>7.1614233043572</v>
      </c>
      <c r="Q25" s="8">
        <v>7.69537036449894</v>
      </c>
      <c r="R25" s="7">
        <v>4.9625377055560901E-2</v>
      </c>
      <c r="S25" s="7">
        <v>0.15634280124375499</v>
      </c>
      <c r="T25" s="106">
        <v>13.963315217391299</v>
      </c>
    </row>
    <row r="26" spans="1:20" x14ac:dyDescent="0.25">
      <c r="A26" s="64" t="s">
        <v>47</v>
      </c>
      <c r="B26" s="129">
        <v>2208</v>
      </c>
      <c r="C26" s="86" t="s">
        <v>30</v>
      </c>
      <c r="D26" s="81" t="s">
        <v>30</v>
      </c>
      <c r="E26" s="11">
        <v>1.7939000000000001</v>
      </c>
      <c r="F26" s="11">
        <v>1.9172</v>
      </c>
      <c r="G26" s="11">
        <v>1.9271</v>
      </c>
      <c r="H26" s="12">
        <v>1.9276</v>
      </c>
      <c r="I26" s="20">
        <v>0.35039999999999999</v>
      </c>
      <c r="J26" s="20">
        <v>0.1085</v>
      </c>
      <c r="K26" s="31">
        <v>3.9399999999999998E-2</v>
      </c>
      <c r="L26" s="31">
        <v>1.5100000000000001E-2</v>
      </c>
      <c r="M26" s="45">
        <v>6.6530646007920094E-2</v>
      </c>
      <c r="N26" s="11">
        <v>4.5117093750360899</v>
      </c>
      <c r="O26" s="11">
        <v>6.3566558157098898</v>
      </c>
      <c r="P26" s="11">
        <v>7.2305364176461797</v>
      </c>
      <c r="Q26" s="12">
        <v>7.7523571585393203</v>
      </c>
      <c r="R26" s="11">
        <v>4.6263345195729499E-2</v>
      </c>
      <c r="S26" s="11">
        <v>0.152132312739201</v>
      </c>
      <c r="T26" s="107">
        <v>14.253623188405699</v>
      </c>
    </row>
    <row r="27" spans="1:20" x14ac:dyDescent="0.25">
      <c r="A27" s="62" t="s">
        <v>27</v>
      </c>
      <c r="B27" s="127">
        <v>2208</v>
      </c>
      <c r="C27" s="84" t="s">
        <v>67</v>
      </c>
      <c r="D27" s="79" t="s">
        <v>67</v>
      </c>
      <c r="E27" s="5">
        <v>8.0000000000000002E-3</v>
      </c>
      <c r="F27" s="5">
        <v>8.5000000000000006E-3</v>
      </c>
      <c r="G27" s="5">
        <v>8.5000000000000006E-3</v>
      </c>
      <c r="H27" s="6">
        <v>8.5000000000000006E-3</v>
      </c>
      <c r="I27" s="17">
        <v>0.33850000000000002</v>
      </c>
      <c r="J27" s="17">
        <v>0.1019</v>
      </c>
      <c r="K27" s="29">
        <v>3.0700000000000002E-2</v>
      </c>
      <c r="L27" s="29">
        <v>1.01E-2</v>
      </c>
      <c r="M27" s="43">
        <v>4.5569581045756299E-2</v>
      </c>
      <c r="N27" s="5">
        <v>4.16078605357007</v>
      </c>
      <c r="O27" s="5">
        <v>5.7601197535985396</v>
      </c>
      <c r="P27" s="5">
        <v>6.4266439119730201</v>
      </c>
      <c r="Q27" s="6">
        <v>6.8113312787023901</v>
      </c>
      <c r="R27" s="5">
        <v>6.3617289131346996E-2</v>
      </c>
      <c r="S27" s="5">
        <v>0.17647058823529399</v>
      </c>
      <c r="T27" s="105">
        <v>5.3962862318840497</v>
      </c>
    </row>
    <row r="28" spans="1:20" x14ac:dyDescent="0.25">
      <c r="A28" s="63" t="s">
        <v>48</v>
      </c>
      <c r="B28" s="128">
        <v>2208</v>
      </c>
      <c r="C28" s="85" t="s">
        <v>30</v>
      </c>
      <c r="D28" s="80" t="s">
        <v>30</v>
      </c>
      <c r="E28" s="7">
        <v>4.8999999999999998E-3</v>
      </c>
      <c r="F28" s="7">
        <v>5.1000000000000004E-3</v>
      </c>
      <c r="G28" s="7">
        <v>5.1999999999999998E-3</v>
      </c>
      <c r="H28" s="8">
        <v>5.1999999999999998E-3</v>
      </c>
      <c r="I28" s="18">
        <v>0.32490000000000002</v>
      </c>
      <c r="J28" s="18">
        <v>9.01E-2</v>
      </c>
      <c r="K28" s="30">
        <v>3.1099999999999999E-2</v>
      </c>
      <c r="L28" s="30">
        <v>1.26E-2</v>
      </c>
      <c r="M28" s="44">
        <v>4.1030059075122201E-2</v>
      </c>
      <c r="N28" s="7">
        <v>3.72484505330796</v>
      </c>
      <c r="O28" s="7">
        <v>5.1379192211109297</v>
      </c>
      <c r="P28" s="7">
        <v>5.6826113068512898</v>
      </c>
      <c r="Q28" s="8">
        <v>5.9174308924993202</v>
      </c>
      <c r="R28" s="7">
        <v>2.4270545194967401E-2</v>
      </c>
      <c r="S28" s="7">
        <v>7.1665194346289707E-2</v>
      </c>
      <c r="T28" s="106">
        <v>5.0756340579710102</v>
      </c>
    </row>
    <row r="29" spans="1:20" x14ac:dyDescent="0.25">
      <c r="A29" s="64" t="s">
        <v>49</v>
      </c>
      <c r="B29" s="129">
        <v>2208</v>
      </c>
      <c r="C29" s="86" t="s">
        <v>30</v>
      </c>
      <c r="D29" s="81" t="s">
        <v>30</v>
      </c>
      <c r="E29" s="11">
        <v>3.8300000000000001E-2</v>
      </c>
      <c r="F29" s="11">
        <v>4.0599999999999997E-2</v>
      </c>
      <c r="G29" s="11">
        <v>4.0800000000000003E-2</v>
      </c>
      <c r="H29" s="12">
        <v>4.0800000000000003E-2</v>
      </c>
      <c r="I29" s="20">
        <v>0.36349999999999999</v>
      </c>
      <c r="J29" s="20">
        <v>0.1123</v>
      </c>
      <c r="K29" s="31">
        <v>3.9699999999999999E-2</v>
      </c>
      <c r="L29" s="31">
        <v>1.4500000000000001E-2</v>
      </c>
      <c r="M29" s="45">
        <v>5.0221533964430097E-2</v>
      </c>
      <c r="N29" s="11">
        <v>4.4851975008960903</v>
      </c>
      <c r="O29" s="11">
        <v>6.32647176412795</v>
      </c>
      <c r="P29" s="11">
        <v>7.0768267309677002</v>
      </c>
      <c r="Q29" s="12">
        <v>7.4624699200497302</v>
      </c>
      <c r="R29" s="11">
        <v>8.4173387096774105E-2</v>
      </c>
      <c r="S29" s="11">
        <v>0.22395789116223699</v>
      </c>
      <c r="T29" s="107">
        <v>6.2898550724637596</v>
      </c>
    </row>
    <row r="30" spans="1:20" x14ac:dyDescent="0.25">
      <c r="A30" s="63" t="s">
        <v>28</v>
      </c>
      <c r="B30" s="128">
        <v>2208</v>
      </c>
      <c r="C30" s="117" t="s">
        <v>67</v>
      </c>
      <c r="D30" s="121" t="s">
        <v>67</v>
      </c>
      <c r="E30" s="7">
        <v>2.1812999999999998</v>
      </c>
      <c r="F30" s="7">
        <v>2.3115000000000001</v>
      </c>
      <c r="G30" s="7">
        <v>2.3214999999999999</v>
      </c>
      <c r="H30" s="8">
        <v>2.3220999999999998</v>
      </c>
      <c r="I30" s="18">
        <v>0.3488</v>
      </c>
      <c r="J30" s="18">
        <v>0.1057</v>
      </c>
      <c r="K30" s="30">
        <v>3.6700000000000003E-2</v>
      </c>
      <c r="L30" s="30">
        <v>1.21E-2</v>
      </c>
      <c r="M30" s="44">
        <v>7.1806508296059002E-2</v>
      </c>
      <c r="N30" s="7">
        <v>5.3201315224657604</v>
      </c>
      <c r="O30" s="7">
        <v>8.08024566431674</v>
      </c>
      <c r="P30" s="7">
        <v>9.4868864468035792</v>
      </c>
      <c r="Q30" s="8">
        <v>10.016402799434699</v>
      </c>
      <c r="R30" s="7">
        <v>3.36194172634341E-2</v>
      </c>
      <c r="S30" s="7">
        <v>0.26467508290185499</v>
      </c>
      <c r="T30" s="106">
        <v>16.569746376811501</v>
      </c>
    </row>
    <row r="31" spans="1:20" ht="15.75" thickBot="1" x14ac:dyDescent="0.3">
      <c r="A31" s="67" t="s">
        <v>50</v>
      </c>
      <c r="B31" s="131">
        <v>2208</v>
      </c>
      <c r="C31" s="115"/>
      <c r="D31" s="122"/>
      <c r="E31" s="109">
        <v>1.9378</v>
      </c>
      <c r="F31" s="109">
        <v>2.0335999999999999</v>
      </c>
      <c r="G31" s="109">
        <v>2.0392000000000001</v>
      </c>
      <c r="H31" s="116">
        <v>2.0394999999999999</v>
      </c>
      <c r="I31" s="110">
        <v>0.2918</v>
      </c>
      <c r="J31" s="110">
        <v>8.1699999999999995E-2</v>
      </c>
      <c r="K31" s="111">
        <v>2.81E-2</v>
      </c>
      <c r="L31" s="111">
        <v>1.0500000000000001E-2</v>
      </c>
      <c r="M31" s="118">
        <v>7.4774661842265694E-2</v>
      </c>
      <c r="N31" s="132">
        <v>6.3600996360317499</v>
      </c>
      <c r="O31" s="132">
        <v>9.3737926162175498</v>
      </c>
      <c r="P31" s="132">
        <v>10.009302803632799</v>
      </c>
      <c r="Q31" s="133">
        <v>10.057464446653301</v>
      </c>
      <c r="R31" s="109">
        <v>0.108380477320193</v>
      </c>
      <c r="S31" s="132">
        <v>0.44864038718716098</v>
      </c>
      <c r="T31" s="112">
        <v>22.3355978260869</v>
      </c>
    </row>
    <row r="32" spans="1:20" x14ac:dyDescent="0.25">
      <c r="A32" s="63" t="s">
        <v>29</v>
      </c>
      <c r="B32" s="70" t="s">
        <v>30</v>
      </c>
      <c r="C32" s="87" t="s">
        <v>67</v>
      </c>
      <c r="D32" s="88" t="s">
        <v>67</v>
      </c>
      <c r="E32" s="7">
        <f>MAX(E2:E4)</f>
        <v>1.5732999999999999</v>
      </c>
      <c r="F32" s="7">
        <f t="shared" ref="F32:S32" si="0">MAX(F2:F4)</f>
        <v>1.6329</v>
      </c>
      <c r="G32" s="7">
        <f t="shared" si="0"/>
        <v>1.6365000000000001</v>
      </c>
      <c r="H32" s="8">
        <f t="shared" si="0"/>
        <v>1.6365000000000001</v>
      </c>
      <c r="I32" s="37">
        <f t="shared" si="0"/>
        <v>0.4516</v>
      </c>
      <c r="J32" s="18">
        <f t="shared" si="0"/>
        <v>0.14810000000000001</v>
      </c>
      <c r="K32" s="30">
        <f t="shared" si="0"/>
        <v>6.0600000000000001E-2</v>
      </c>
      <c r="L32" s="30">
        <f t="shared" si="0"/>
        <v>2.87E-2</v>
      </c>
      <c r="M32" s="44">
        <f t="shared" si="0"/>
        <v>7.4758471320869893E-2</v>
      </c>
      <c r="N32" s="54">
        <f t="shared" si="0"/>
        <v>6.4934999911856899</v>
      </c>
      <c r="O32" s="7">
        <f t="shared" si="0"/>
        <v>9.66960434778475</v>
      </c>
      <c r="P32" s="7">
        <f t="shared" si="0"/>
        <v>10.4029545512107</v>
      </c>
      <c r="Q32" s="8">
        <f t="shared" si="0"/>
        <v>10.4673375008643</v>
      </c>
      <c r="R32" s="7">
        <f t="shared" si="0"/>
        <v>0.159598820058997</v>
      </c>
      <c r="S32" s="55">
        <f t="shared" si="0"/>
        <v>0.64655065103194098</v>
      </c>
      <c r="T32" s="68" t="s">
        <v>30</v>
      </c>
    </row>
    <row r="33" spans="1:20" x14ac:dyDescent="0.25">
      <c r="A33" s="66" t="s">
        <v>31</v>
      </c>
      <c r="B33" s="70" t="s">
        <v>30</v>
      </c>
      <c r="C33" s="87" t="s">
        <v>67</v>
      </c>
      <c r="D33" s="88" t="s">
        <v>67</v>
      </c>
      <c r="E33" s="10">
        <f>MAX(E6:E31)</f>
        <v>2.3408000000000002</v>
      </c>
      <c r="F33" s="10">
        <f>MAX(F6:F31)</f>
        <v>2.5102000000000002</v>
      </c>
      <c r="G33" s="10">
        <f>MAX(G6:G31)</f>
        <v>2.5219999999999998</v>
      </c>
      <c r="H33" s="36">
        <f>MAX(H6:H31)</f>
        <v>2.5230000000000001</v>
      </c>
      <c r="I33" s="38">
        <f>MAX(I6:I31)</f>
        <v>0.41310000000000002</v>
      </c>
      <c r="J33" s="19">
        <f>MAX(J6:J31)</f>
        <v>0.14349999999999999</v>
      </c>
      <c r="K33" s="35">
        <f>MAX(K6:K31)</f>
        <v>5.0099999999999999E-2</v>
      </c>
      <c r="L33" s="35">
        <f>MAX(L6:L31)</f>
        <v>1.9400000000000001E-2</v>
      </c>
      <c r="M33" s="47">
        <f>MAX(M6:M31)</f>
        <v>8.0734113337266794E-2</v>
      </c>
      <c r="N33" s="56">
        <f>MAX(N6:N31)</f>
        <v>6.3600996360317499</v>
      </c>
      <c r="O33" s="10">
        <f>MAX(O6:O31)</f>
        <v>9.3737926162175498</v>
      </c>
      <c r="P33" s="10">
        <f>MAX(P6:P31)</f>
        <v>10.009302803632799</v>
      </c>
      <c r="Q33" s="36">
        <f>MAX(Q6:Q31)</f>
        <v>10.057464446653301</v>
      </c>
      <c r="R33" s="10">
        <f>MAX(R6:R31)</f>
        <v>0.121468455704642</v>
      </c>
      <c r="S33" s="57">
        <f>MAX(S6:S31)</f>
        <v>0.44864038718716098</v>
      </c>
      <c r="T33" s="68" t="s">
        <v>30</v>
      </c>
    </row>
    <row r="34" spans="1:20" ht="15.75" thickBot="1" x14ac:dyDescent="0.3">
      <c r="A34" s="67" t="s">
        <v>22</v>
      </c>
      <c r="B34" s="71" t="s">
        <v>30</v>
      </c>
      <c r="C34" s="89" t="s">
        <v>67</v>
      </c>
      <c r="D34" s="90" t="s">
        <v>67</v>
      </c>
      <c r="E34" s="48">
        <v>2.4237000000000002</v>
      </c>
      <c r="F34" s="48">
        <v>2.6244000000000001</v>
      </c>
      <c r="G34" s="48">
        <v>2.6472000000000002</v>
      </c>
      <c r="H34" s="49">
        <v>2.65</v>
      </c>
      <c r="I34" s="50">
        <v>0.34079999999999999</v>
      </c>
      <c r="J34" s="51">
        <v>0.1235</v>
      </c>
      <c r="K34" s="52">
        <v>5.7200000000000001E-2</v>
      </c>
      <c r="L34" s="52">
        <v>3.1300000000000001E-2</v>
      </c>
      <c r="M34" s="53">
        <v>8.3141634045726595E-2</v>
      </c>
      <c r="N34" s="58">
        <v>6.5893229032515404</v>
      </c>
      <c r="O34" s="48">
        <v>9.7423257815986002</v>
      </c>
      <c r="P34" s="48">
        <v>10.4100912659437</v>
      </c>
      <c r="Q34" s="49">
        <v>10.4449996225368</v>
      </c>
      <c r="R34" s="48">
        <v>0.16663044790534801</v>
      </c>
      <c r="S34" s="59">
        <v>0.67014384819424599</v>
      </c>
      <c r="T34" s="69" t="s">
        <v>30</v>
      </c>
    </row>
    <row r="36" spans="1:20" x14ac:dyDescent="0.25">
      <c r="A36" t="s">
        <v>62</v>
      </c>
    </row>
    <row r="37" spans="1:20" x14ac:dyDescent="0.25">
      <c r="A37" t="s">
        <v>64</v>
      </c>
    </row>
    <row r="39" spans="1:20" x14ac:dyDescent="0.25">
      <c r="A39" s="26" t="s">
        <v>65</v>
      </c>
    </row>
    <row r="40" spans="1:20" ht="28.5" customHeight="1" x14ac:dyDescent="0.25">
      <c r="A40" s="92" t="s">
        <v>66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</row>
    <row r="41" spans="1:20" x14ac:dyDescent="0.25">
      <c r="A41" t="s">
        <v>30</v>
      </c>
    </row>
    <row r="42" spans="1:20" x14ac:dyDescent="0.25">
      <c r="A42" s="26" t="s">
        <v>51</v>
      </c>
    </row>
    <row r="43" spans="1:20" x14ac:dyDescent="0.25">
      <c r="A43" t="s">
        <v>59</v>
      </c>
    </row>
    <row r="44" spans="1:20" x14ac:dyDescent="0.25">
      <c r="A44" t="s">
        <v>52</v>
      </c>
    </row>
    <row r="45" spans="1:20" x14ac:dyDescent="0.25">
      <c r="A45" t="s">
        <v>53</v>
      </c>
    </row>
    <row r="47" spans="1:20" x14ac:dyDescent="0.25">
      <c r="A47" s="26" t="s">
        <v>58</v>
      </c>
    </row>
    <row r="48" spans="1:20" x14ac:dyDescent="0.25">
      <c r="A48" t="s">
        <v>54</v>
      </c>
    </row>
    <row r="49" spans="1:16" x14ac:dyDescent="0.25">
      <c r="A49" t="s">
        <v>60</v>
      </c>
    </row>
    <row r="50" spans="1:16" x14ac:dyDescent="0.25">
      <c r="A50" t="s">
        <v>55</v>
      </c>
    </row>
    <row r="51" spans="1:16" ht="29.25" customHeight="1" x14ac:dyDescent="0.25">
      <c r="A51" s="91" t="s">
        <v>63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A52" t="s">
        <v>30</v>
      </c>
    </row>
    <row r="53" spans="1:16" x14ac:dyDescent="0.25">
      <c r="A53" s="26" t="s">
        <v>61</v>
      </c>
    </row>
    <row r="54" spans="1:16" x14ac:dyDescent="0.25">
      <c r="A54" t="s">
        <v>56</v>
      </c>
    </row>
    <row r="55" spans="1:16" x14ac:dyDescent="0.25">
      <c r="A55" t="s">
        <v>57</v>
      </c>
    </row>
  </sheetData>
  <mergeCells count="2">
    <mergeCell ref="A51:P51"/>
    <mergeCell ref="A40:P40"/>
  </mergeCells>
  <pageMargins left="0.7" right="0.7" top="0.75" bottom="0.75" header="0.3" footer="0.3"/>
  <pageSetup orientation="portrait" r:id="rId1"/>
  <ignoredErrors>
    <ignoredError sqref="E32:F32 G32:S32 E33:S3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5-reference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Galley</dc:creator>
  <cp:lastModifiedBy>Michel Galley</cp:lastModifiedBy>
  <dcterms:created xsi:type="dcterms:W3CDTF">2018-10-15T18:51:36Z</dcterms:created>
  <dcterms:modified xsi:type="dcterms:W3CDTF">2018-10-17T15:43:31Z</dcterms:modified>
</cp:coreProperties>
</file>