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DATA\TableParams\"/>
    </mc:Choice>
  </mc:AlternateContent>
  <xr:revisionPtr revIDLastSave="0" documentId="13_ncr:1_{80C3CC6D-A21B-4271-BBF1-48F2BA1EE491}" xr6:coauthVersionLast="41" xr6:coauthVersionMax="41" xr10:uidLastSave="{00000000-0000-0000-0000-000000000000}"/>
  <bookViews>
    <workbookView xWindow="-120" yWindow="-120" windowWidth="20730" windowHeight="11160" xr2:uid="{A9A68674-7A7A-4BFA-A8FB-AF9CC3C9C41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11" i="1" l="1"/>
  <c r="P11" i="1" s="1"/>
  <c r="P5" i="1"/>
  <c r="P6" i="1"/>
  <c r="P7" i="1"/>
  <c r="P8" i="1"/>
  <c r="P9" i="1"/>
  <c r="P10" i="1"/>
  <c r="K5" i="1"/>
  <c r="K6" i="1"/>
  <c r="K7" i="1"/>
  <c r="K8" i="1"/>
  <c r="K9" i="1"/>
  <c r="K4" i="1"/>
  <c r="P4" i="1" s="1"/>
</calcChain>
</file>

<file path=xl/sharedStrings.xml><?xml version="1.0" encoding="utf-8"?>
<sst xmlns="http://schemas.openxmlformats.org/spreadsheetml/2006/main" count="25" uniqueCount="25">
  <si>
    <t>VeriAdlari</t>
  </si>
  <si>
    <t>10_kap_8_pokus7.dat</t>
  </si>
  <si>
    <t>11_kap_8_pokus8.dat</t>
  </si>
  <si>
    <t>12_kap_8_pokus9.dat</t>
  </si>
  <si>
    <t xml:space="preserve">1_kap_8_pokus1.dat </t>
  </si>
  <si>
    <t>2_kap_8_pokus10.dat</t>
  </si>
  <si>
    <t>3_kap_8_pokus11.dat</t>
  </si>
  <si>
    <t xml:space="preserve">6_kap_8_pokus3.dat </t>
  </si>
  <si>
    <t xml:space="preserve">7_kap_8_pokus4.dat </t>
  </si>
  <si>
    <t xml:space="preserve">8_kap_8_pokus5.dat </t>
  </si>
  <si>
    <t xml:space="preserve">9_kap_8_pokus6.dat </t>
  </si>
  <si>
    <t>A</t>
  </si>
  <si>
    <t>B</t>
  </si>
  <si>
    <t>C</t>
  </si>
  <si>
    <t>GammaMax</t>
  </si>
  <si>
    <t>GammaMin</t>
  </si>
  <si>
    <t>GoodnessVal</t>
  </si>
  <si>
    <t>p1</t>
  </si>
  <si>
    <t>p2</t>
  </si>
  <si>
    <t>p3</t>
  </si>
  <si>
    <t>p4</t>
  </si>
  <si>
    <t>p5</t>
  </si>
  <si>
    <t>x</t>
  </si>
  <si>
    <t>sonuc</t>
  </si>
  <si>
    <t>Kap8Last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</si>
</sst>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9F2C-4BB2-4A55-86D6-C4CAF6C29DDC}">
  <dimension ref="A1:P11"/>
  <sheetViews>
    <sheetView tabSelected="1" workbookViewId="0">
      <selection activeCell="J12" sqref="J12"/>
    </sheetView>
  </sheetViews>
  <sheetFormatPr defaultRowHeight="15" x14ac:dyDescent="0.25"/>
  <cols>
    <col min="1" max="1" width="20.140625" bestFit="1" customWidth="1"/>
    <col min="2" max="3" width="12" bestFit="1" customWidth="1"/>
    <col min="4" max="4" width="12.7109375" bestFit="1" customWidth="1"/>
    <col min="5" max="6" width="12" bestFit="1" customWidth="1"/>
    <col min="7" max="7" width="12.7109375" bestFit="1" customWidth="1"/>
  </cols>
  <sheetData>
    <row r="1" spans="1:16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6" x14ac:dyDescent="0.25">
      <c r="A2" t="s">
        <v>1</v>
      </c>
      <c r="B2">
        <v>32591.411845491799</v>
      </c>
      <c r="C2">
        <v>3.75802073522606E-2</v>
      </c>
      <c r="D2">
        <v>-41521.3594666809</v>
      </c>
      <c r="E2">
        <v>17878.730007849299</v>
      </c>
      <c r="F2">
        <v>3070.36882703531</v>
      </c>
      <c r="G2">
        <v>0.79852298578657999</v>
      </c>
    </row>
    <row r="3" spans="1:16" x14ac:dyDescent="0.25">
      <c r="A3" t="s">
        <v>2</v>
      </c>
      <c r="B3">
        <v>294.31569400001803</v>
      </c>
      <c r="C3">
        <v>0.31057091933561498</v>
      </c>
      <c r="D3">
        <v>-489.33013023263698</v>
      </c>
      <c r="E3">
        <v>14000.052047466699</v>
      </c>
      <c r="F3">
        <v>3212.3912315410198</v>
      </c>
      <c r="G3">
        <v>0.99963903515990804</v>
      </c>
      <c r="J3" t="s">
        <v>22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23</v>
      </c>
    </row>
    <row r="4" spans="1:16" x14ac:dyDescent="0.25">
      <c r="A4" t="s">
        <v>3</v>
      </c>
      <c r="B4">
        <v>15578.167009151101</v>
      </c>
      <c r="C4">
        <v>5.5235853464509897E-2</v>
      </c>
      <c r="D4">
        <v>-20484.153768398301</v>
      </c>
      <c r="E4">
        <v>16424.8806422087</v>
      </c>
      <c r="F4">
        <v>3213.9136893211898</v>
      </c>
      <c r="G4">
        <v>0.98493563994727595</v>
      </c>
      <c r="J4">
        <v>165</v>
      </c>
      <c r="K4">
        <f>J4* -0.04416</f>
        <v>-7.2863999999999995</v>
      </c>
      <c r="L4">
        <v>8.2029999999999994</v>
      </c>
      <c r="P4">
        <f>K4+L4</f>
        <v>0.91659999999999986</v>
      </c>
    </row>
    <row r="5" spans="1:16" x14ac:dyDescent="0.25">
      <c r="A5" t="s">
        <v>4</v>
      </c>
      <c r="B5">
        <v>43238.683464083697</v>
      </c>
      <c r="C5">
        <v>2.2639250937604199E-2</v>
      </c>
      <c r="D5">
        <v>-47626.2864978016</v>
      </c>
      <c r="E5">
        <v>14448.2307886822</v>
      </c>
      <c r="F5">
        <v>1481.5765247168199</v>
      </c>
      <c r="G5">
        <v>0.95037585612423403</v>
      </c>
      <c r="J5">
        <v>165</v>
      </c>
      <c r="K5">
        <f>J5* -0.04922</f>
        <v>-8.1212999999999997</v>
      </c>
      <c r="L5">
        <v>9.1690000000000005</v>
      </c>
      <c r="P5">
        <f t="shared" ref="P5:P11" si="0">K5+L5</f>
        <v>1.0477000000000007</v>
      </c>
    </row>
    <row r="6" spans="1:16" x14ac:dyDescent="0.25">
      <c r="A6" t="s">
        <v>5</v>
      </c>
      <c r="B6">
        <v>86.630678256568004</v>
      </c>
      <c r="C6">
        <v>0.393055347287732</v>
      </c>
      <c r="D6">
        <v>2193.5701604009801</v>
      </c>
      <c r="E6">
        <v>17631.998845595099</v>
      </c>
      <c r="F6">
        <v>886.29001881822603</v>
      </c>
      <c r="G6">
        <v>0.99907758762397902</v>
      </c>
      <c r="J6">
        <v>165</v>
      </c>
      <c r="K6">
        <f t="shared" ref="K6:K9" si="1">J6* -0.04416</f>
        <v>-7.2863999999999995</v>
      </c>
      <c r="P6">
        <f t="shared" si="0"/>
        <v>-7.2863999999999995</v>
      </c>
    </row>
    <row r="7" spans="1:16" x14ac:dyDescent="0.25">
      <c r="A7" t="s">
        <v>6</v>
      </c>
      <c r="B7">
        <v>13658.3770661055</v>
      </c>
      <c r="C7">
        <v>5.0901563415399802E-2</v>
      </c>
      <c r="D7">
        <v>-16159.0558827688</v>
      </c>
      <c r="E7">
        <v>13115.874806314499</v>
      </c>
      <c r="F7">
        <v>941.96117887547598</v>
      </c>
      <c r="G7">
        <v>0.98759632529881503</v>
      </c>
      <c r="J7">
        <v>165</v>
      </c>
      <c r="K7">
        <f t="shared" si="1"/>
        <v>-7.2863999999999995</v>
      </c>
      <c r="P7">
        <f t="shared" si="0"/>
        <v>-7.2863999999999995</v>
      </c>
    </row>
    <row r="8" spans="1:16" x14ac:dyDescent="0.25">
      <c r="A8" t="s">
        <v>7</v>
      </c>
      <c r="B8">
        <v>6558.4499803038198</v>
      </c>
      <c r="C8">
        <v>8.2030780053119798E-2</v>
      </c>
      <c r="D8">
        <v>-8400.6631033366903</v>
      </c>
      <c r="E8">
        <v>16337.1651537285</v>
      </c>
      <c r="F8">
        <v>748.96204376533694</v>
      </c>
      <c r="G8">
        <v>0.99896925412522597</v>
      </c>
      <c r="J8">
        <v>165</v>
      </c>
      <c r="K8">
        <f t="shared" si="1"/>
        <v>-7.2863999999999995</v>
      </c>
      <c r="P8">
        <f t="shared" si="0"/>
        <v>-7.2863999999999995</v>
      </c>
    </row>
    <row r="9" spans="1:16" x14ac:dyDescent="0.25">
      <c r="A9" t="s">
        <v>8</v>
      </c>
      <c r="B9">
        <v>43140.5611884666</v>
      </c>
      <c r="C9">
        <v>2.1462840048339399E-2</v>
      </c>
      <c r="D9">
        <v>-46838.377386874497</v>
      </c>
      <c r="E9">
        <v>17035.784626877201</v>
      </c>
      <c r="F9">
        <v>1343.49070919018</v>
      </c>
      <c r="G9">
        <v>0.97122558003819603</v>
      </c>
      <c r="J9">
        <v>165</v>
      </c>
      <c r="K9">
        <f t="shared" si="1"/>
        <v>-7.2863999999999995</v>
      </c>
      <c r="P9">
        <f t="shared" si="0"/>
        <v>-7.2863999999999995</v>
      </c>
    </row>
    <row r="10" spans="1:16" x14ac:dyDescent="0.25">
      <c r="A10" t="s">
        <v>9</v>
      </c>
      <c r="B10">
        <v>1.2761741213837601</v>
      </c>
      <c r="C10">
        <v>1.07013035660444</v>
      </c>
      <c r="D10">
        <v>-324.92059150275901</v>
      </c>
      <c r="E10">
        <v>1976.48991794825</v>
      </c>
      <c r="F10">
        <v>1886.6593250996</v>
      </c>
      <c r="G10">
        <v>0.65794846851296096</v>
      </c>
      <c r="I10" t="s">
        <v>24</v>
      </c>
      <c r="J10">
        <v>200</v>
      </c>
      <c r="K10">
        <f>J10*-0.03141</f>
        <v>-6.282</v>
      </c>
      <c r="L10">
        <v>5.8940000000000001</v>
      </c>
      <c r="P10">
        <f t="shared" si="0"/>
        <v>-0.3879999999999999</v>
      </c>
    </row>
    <row r="11" spans="1:16" x14ac:dyDescent="0.25">
      <c r="A11" t="s">
        <v>10</v>
      </c>
      <c r="B11">
        <v>88745.8080531788</v>
      </c>
      <c r="C11">
        <v>1.1677919109138001E-2</v>
      </c>
      <c r="D11">
        <v>-93989.173351362406</v>
      </c>
      <c r="E11">
        <v>16917.310460288401</v>
      </c>
      <c r="F11">
        <v>2375.5885132885101</v>
      </c>
      <c r="G11">
        <v>-0.192565635691404</v>
      </c>
      <c r="J11">
        <v>200</v>
      </c>
      <c r="K11">
        <f>J11* -0.06232</f>
        <v>-12.464</v>
      </c>
      <c r="L11">
        <v>11.74</v>
      </c>
      <c r="P11">
        <f t="shared" si="0"/>
        <v>-0.7240000000000002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310E-DC00-48BD-B8B0-B934CC1699C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1FB1-E2DF-4FF2-9CEB-FB81D0BDD6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No Name</cp:lastModifiedBy>
  <dcterms:created xsi:type="dcterms:W3CDTF">2019-11-15T23:00:38Z</dcterms:created>
  <dcterms:modified xsi:type="dcterms:W3CDTF">2019-11-29T09:54:02Z</dcterms:modified>
</cp:coreProperties>
</file>