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cstauff\Documents\GitHub\archery\tests\"/>
    </mc:Choice>
  </mc:AlternateContent>
  <bookViews>
    <workbookView xWindow="0" yWindow="0" windowWidth="28800" windowHeight="12375"/>
  </bookViews>
  <sheets>
    <sheet name="Archers" sheetId="2" r:id="rId1"/>
    <sheet name="Teams" sheetId="3" r:id="rId2"/>
    <sheet name="Mixed" sheetId="4" r:id="rId3"/>
    <sheet name="Notes" sheetId="5" r:id="rId4"/>
  </sheets>
  <calcPr calcId="152511"/>
</workbook>
</file>

<file path=xl/calcChain.xml><?xml version="1.0" encoding="utf-8"?>
<calcChain xmlns="http://schemas.openxmlformats.org/spreadsheetml/2006/main">
  <c r="M17" i="2" l="1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2" i="2"/>
</calcChain>
</file>

<file path=xl/sharedStrings.xml><?xml version="1.0" encoding="utf-8"?>
<sst xmlns="http://schemas.openxmlformats.org/spreadsheetml/2006/main" count="291" uniqueCount="117">
  <si>
    <t>Lastname</t>
  </si>
  <si>
    <t>Firstname</t>
  </si>
  <si>
    <t>Gender</t>
  </si>
  <si>
    <t>School</t>
  </si>
  <si>
    <t>Division</t>
  </si>
  <si>
    <t>Recurve</t>
  </si>
  <si>
    <t>Number</t>
  </si>
  <si>
    <t>Bale</t>
  </si>
  <si>
    <t>Score 1</t>
  </si>
  <si>
    <t>X's 1</t>
  </si>
  <si>
    <t>Score 2</t>
  </si>
  <si>
    <t>X's 2</t>
  </si>
  <si>
    <t>Lastname1</t>
  </si>
  <si>
    <t>Lastname2</t>
  </si>
  <si>
    <t>Lastname3</t>
  </si>
  <si>
    <t>Lastname4</t>
  </si>
  <si>
    <t>Lastname5</t>
  </si>
  <si>
    <t>Lastname6</t>
  </si>
  <si>
    <t>Lastname7</t>
  </si>
  <si>
    <t>Lastname8</t>
  </si>
  <si>
    <t>Lastname9</t>
  </si>
  <si>
    <t>Lastname10</t>
  </si>
  <si>
    <t>Lastname11</t>
  </si>
  <si>
    <t>Lastname12</t>
  </si>
  <si>
    <t>Lastname13</t>
  </si>
  <si>
    <t>Lastname14</t>
  </si>
  <si>
    <t>Lastname15</t>
  </si>
  <si>
    <t>Lastname16</t>
  </si>
  <si>
    <t>Firstname1</t>
  </si>
  <si>
    <t>Firstname3</t>
  </si>
  <si>
    <t>Firstname2</t>
  </si>
  <si>
    <t>Firstname4</t>
  </si>
  <si>
    <t>Firstname5</t>
  </si>
  <si>
    <t>Firstname6</t>
  </si>
  <si>
    <t>Firstname7</t>
  </si>
  <si>
    <t>Firstname8</t>
  </si>
  <si>
    <t>Firstname9</t>
  </si>
  <si>
    <t>Firstname10</t>
  </si>
  <si>
    <t>Firstname11</t>
  </si>
  <si>
    <t>Firstname12</t>
  </si>
  <si>
    <t>Firstname13</t>
  </si>
  <si>
    <t>Firstname14</t>
  </si>
  <si>
    <t>Firstname15</t>
  </si>
  <si>
    <t>Firstname16</t>
  </si>
  <si>
    <t>School1</t>
  </si>
  <si>
    <t>Total Score</t>
  </si>
  <si>
    <t>Total X's</t>
  </si>
  <si>
    <t>School2</t>
  </si>
  <si>
    <t>School3</t>
  </si>
  <si>
    <t>School4</t>
  </si>
  <si>
    <t>1A</t>
  </si>
  <si>
    <t>2A</t>
  </si>
  <si>
    <t>4B</t>
  </si>
  <si>
    <t>4A</t>
  </si>
  <si>
    <t>2C</t>
  </si>
  <si>
    <t>1C</t>
  </si>
  <si>
    <t>3B</t>
  </si>
  <si>
    <t>3D</t>
  </si>
  <si>
    <t>4C</t>
  </si>
  <si>
    <t>2B</t>
  </si>
  <si>
    <t>1D</t>
  </si>
  <si>
    <t>2D</t>
  </si>
  <si>
    <t>3A</t>
  </si>
  <si>
    <t>1B</t>
  </si>
  <si>
    <t>3C</t>
  </si>
  <si>
    <t>4D</t>
  </si>
  <si>
    <t>Seed</t>
  </si>
  <si>
    <t>1/32 Bale</t>
  </si>
  <si>
    <t>1/32 Score</t>
  </si>
  <si>
    <t>1/32 Win</t>
  </si>
  <si>
    <t>Bye</t>
  </si>
  <si>
    <t>5B</t>
  </si>
  <si>
    <t>6A</t>
  </si>
  <si>
    <t>6B</t>
  </si>
  <si>
    <t>5A</t>
  </si>
  <si>
    <t>7A</t>
  </si>
  <si>
    <t>7B</t>
  </si>
  <si>
    <t>8A</t>
  </si>
  <si>
    <t>8B</t>
  </si>
  <si>
    <t>1/16 Bale</t>
  </si>
  <si>
    <t>1/16 Score</t>
  </si>
  <si>
    <t>1/16 Win</t>
  </si>
  <si>
    <t>1/8 Bale</t>
  </si>
  <si>
    <t>1/8 Score</t>
  </si>
  <si>
    <t>1/8 Win</t>
  </si>
  <si>
    <t>1/4 Bale</t>
  </si>
  <si>
    <t>1/4 Score</t>
  </si>
  <si>
    <t>1/4 Win</t>
  </si>
  <si>
    <t>1/2 Bale</t>
  </si>
  <si>
    <t>1/2 Score</t>
  </si>
  <si>
    <t>1/2 Win</t>
  </si>
  <si>
    <t>Final Bale</t>
  </si>
  <si>
    <t>Final Score</t>
  </si>
  <si>
    <t>1st</t>
  </si>
  <si>
    <t>2nd</t>
  </si>
  <si>
    <t>3rd</t>
  </si>
  <si>
    <t>4th</t>
  </si>
  <si>
    <t>TBD</t>
  </si>
  <si>
    <t>Final Place</t>
  </si>
  <si>
    <t>Team</t>
  </si>
  <si>
    <t>Notes for judges or tournament director or whatever can go here.</t>
  </si>
  <si>
    <t>Male Lastname</t>
  </si>
  <si>
    <t>Male Firstname</t>
  </si>
  <si>
    <t>Female Lastname</t>
  </si>
  <si>
    <t>Female Firstname</t>
  </si>
  <si>
    <t>Male</t>
  </si>
  <si>
    <t>Final Win</t>
  </si>
  <si>
    <t>Person1 Score</t>
  </si>
  <si>
    <t>Person1 X's</t>
  </si>
  <si>
    <t>Person2 Score</t>
  </si>
  <si>
    <t>Person2 X's</t>
  </si>
  <si>
    <t>Person3 Score</t>
  </si>
  <si>
    <t>Person3 X's</t>
  </si>
  <si>
    <t>Male Score</t>
  </si>
  <si>
    <t>Female Score</t>
  </si>
  <si>
    <t>Female X's</t>
  </si>
  <si>
    <t>Male X's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</si>
</sst>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abSelected="1" topLeftCell="C1" workbookViewId="0">
      <selection activeCell="J29" sqref="J29"/>
    </sheetView>
  </sheetViews>
  <sheetFormatPr defaultRowHeight="12.75" x14ac:dyDescent="0.2"/>
  <cols>
    <col min="2" max="2" width="15.83203125" bestFit="1" customWidth="1"/>
    <col min="3" max="3" width="11.6640625" bestFit="1" customWidth="1"/>
    <col min="6" max="6" width="11.83203125" bestFit="1" customWidth="1"/>
    <col min="12" max="12" width="11.6640625" bestFit="1" customWidth="1"/>
    <col min="15" max="15" width="10" bestFit="1" customWidth="1"/>
    <col min="16" max="16" width="11.1640625" bestFit="1" customWidth="1"/>
    <col min="17" max="17" width="9.83203125" bestFit="1" customWidth="1"/>
    <col min="18" max="18" width="10" bestFit="1" customWidth="1"/>
    <col min="19" max="19" width="11.1640625" bestFit="1" customWidth="1"/>
    <col min="20" max="20" width="9.83203125" bestFit="1" customWidth="1"/>
    <col min="21" max="21" width="8.83203125" bestFit="1" customWidth="1"/>
    <col min="22" max="22" width="10" bestFit="1" customWidth="1"/>
    <col min="23" max="23" width="8.6640625" bestFit="1" customWidth="1"/>
    <col min="24" max="24" width="8.83203125" bestFit="1" customWidth="1"/>
    <col min="25" max="25" width="10" bestFit="1" customWidth="1"/>
    <col min="26" max="26" width="8.6640625" bestFit="1" customWidth="1"/>
    <col min="27" max="27" width="8.83203125" bestFit="1" customWidth="1"/>
    <col min="28" max="28" width="10" bestFit="1" customWidth="1"/>
    <col min="29" max="29" width="8.6640625" bestFit="1" customWidth="1"/>
    <col min="30" max="30" width="10.5" bestFit="1" customWidth="1"/>
    <col min="31" max="31" width="11.6640625" bestFit="1" customWidth="1"/>
    <col min="32" max="32" width="11.6640625" customWidth="1"/>
    <col min="33" max="33" width="11.33203125" bestFit="1" customWidth="1"/>
  </cols>
  <sheetData>
    <row r="1" spans="1:33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4" t="s">
        <v>45</v>
      </c>
      <c r="M1" s="4" t="s">
        <v>46</v>
      </c>
      <c r="N1" s="4" t="s">
        <v>66</v>
      </c>
      <c r="O1" s="4" t="s">
        <v>67</v>
      </c>
      <c r="P1" s="6" t="s">
        <v>68</v>
      </c>
      <c r="Q1" s="6" t="s">
        <v>69</v>
      </c>
      <c r="R1" s="4" t="s">
        <v>79</v>
      </c>
      <c r="S1" s="6" t="s">
        <v>80</v>
      </c>
      <c r="T1" s="6" t="s">
        <v>81</v>
      </c>
      <c r="U1" s="4" t="s">
        <v>82</v>
      </c>
      <c r="V1" s="6" t="s">
        <v>83</v>
      </c>
      <c r="W1" s="6" t="s">
        <v>84</v>
      </c>
      <c r="X1" s="4" t="s">
        <v>85</v>
      </c>
      <c r="Y1" s="6" t="s">
        <v>86</v>
      </c>
      <c r="Z1" s="6" t="s">
        <v>87</v>
      </c>
      <c r="AA1" s="4" t="s">
        <v>88</v>
      </c>
      <c r="AB1" s="6" t="s">
        <v>89</v>
      </c>
      <c r="AC1" s="6" t="s">
        <v>90</v>
      </c>
      <c r="AD1" s="4" t="s">
        <v>91</v>
      </c>
      <c r="AE1" s="6" t="s">
        <v>92</v>
      </c>
      <c r="AF1" s="6" t="s">
        <v>106</v>
      </c>
      <c r="AG1" s="6" t="s">
        <v>98</v>
      </c>
    </row>
    <row r="2" spans="1:33" x14ac:dyDescent="0.2">
      <c r="A2" s="2">
        <v>1</v>
      </c>
      <c r="B2" s="2" t="s">
        <v>12</v>
      </c>
      <c r="C2" s="2" t="s">
        <v>28</v>
      </c>
      <c r="D2" s="2" t="s">
        <v>105</v>
      </c>
      <c r="E2" s="2" t="s">
        <v>44</v>
      </c>
      <c r="F2" s="2" t="s">
        <v>5</v>
      </c>
      <c r="G2" s="2" t="s">
        <v>50</v>
      </c>
      <c r="H2" s="2">
        <v>100</v>
      </c>
      <c r="I2" s="2">
        <v>10</v>
      </c>
      <c r="J2" s="2">
        <v>100</v>
      </c>
      <c r="K2" s="2">
        <v>10</v>
      </c>
      <c r="L2" s="2">
        <f>H2+J2</f>
        <v>200</v>
      </c>
      <c r="M2" s="2">
        <f t="shared" ref="M2:M17" si="0">I2+K2</f>
        <v>20</v>
      </c>
      <c r="N2" s="2">
        <v>1</v>
      </c>
      <c r="O2" s="2"/>
      <c r="P2" s="2"/>
      <c r="Q2" s="2"/>
      <c r="R2" s="2"/>
      <c r="S2" s="2"/>
      <c r="T2" s="2"/>
      <c r="U2" s="2" t="s">
        <v>50</v>
      </c>
      <c r="V2" s="2">
        <v>6</v>
      </c>
      <c r="W2" s="2" t="b">
        <v>1</v>
      </c>
      <c r="X2" s="2" t="s">
        <v>97</v>
      </c>
      <c r="Y2" s="2">
        <v>6</v>
      </c>
      <c r="Z2" s="2" t="b">
        <v>1</v>
      </c>
      <c r="AA2" s="2" t="s">
        <v>97</v>
      </c>
      <c r="AB2" s="2">
        <v>6</v>
      </c>
      <c r="AC2" s="2" t="b">
        <v>1</v>
      </c>
      <c r="AD2" s="2">
        <v>1</v>
      </c>
      <c r="AE2" s="2">
        <v>6</v>
      </c>
      <c r="AF2" s="2" t="b">
        <v>1</v>
      </c>
      <c r="AG2" s="2" t="s">
        <v>93</v>
      </c>
    </row>
    <row r="3" spans="1:33" x14ac:dyDescent="0.2">
      <c r="A3" s="2">
        <v>2</v>
      </c>
      <c r="B3" s="2" t="s">
        <v>13</v>
      </c>
      <c r="C3" s="2" t="s">
        <v>30</v>
      </c>
      <c r="D3" s="2" t="s">
        <v>105</v>
      </c>
      <c r="E3" s="2" t="s">
        <v>44</v>
      </c>
      <c r="F3" s="2" t="s">
        <v>5</v>
      </c>
      <c r="G3" s="2" t="s">
        <v>51</v>
      </c>
      <c r="H3" s="2">
        <v>99</v>
      </c>
      <c r="I3" s="2">
        <v>9</v>
      </c>
      <c r="J3" s="2">
        <v>99</v>
      </c>
      <c r="K3" s="2">
        <v>9</v>
      </c>
      <c r="L3" s="2">
        <f t="shared" ref="L3:L17" si="1">H3+J3</f>
        <v>198</v>
      </c>
      <c r="M3" s="2">
        <f t="shared" si="0"/>
        <v>18</v>
      </c>
      <c r="N3" s="2">
        <v>2</v>
      </c>
      <c r="O3" s="2"/>
      <c r="P3" s="2"/>
      <c r="Q3" s="2"/>
      <c r="R3" s="2"/>
      <c r="S3" s="2"/>
      <c r="T3" s="2"/>
      <c r="U3" s="2" t="s">
        <v>74</v>
      </c>
      <c r="V3" s="2">
        <v>6</v>
      </c>
      <c r="W3" s="2" t="b">
        <v>1</v>
      </c>
      <c r="X3" s="2" t="s">
        <v>97</v>
      </c>
      <c r="Y3" s="2">
        <v>6</v>
      </c>
      <c r="Z3" s="2" t="b">
        <v>1</v>
      </c>
      <c r="AA3" s="2" t="s">
        <v>97</v>
      </c>
      <c r="AB3" s="2">
        <v>6</v>
      </c>
      <c r="AC3" s="2" t="b">
        <v>1</v>
      </c>
      <c r="AD3" s="2">
        <v>2</v>
      </c>
      <c r="AE3" s="2">
        <v>0</v>
      </c>
      <c r="AF3" s="2" t="b">
        <v>0</v>
      </c>
      <c r="AG3" s="2" t="s">
        <v>94</v>
      </c>
    </row>
    <row r="4" spans="1:33" x14ac:dyDescent="0.2">
      <c r="A4" s="2">
        <v>3</v>
      </c>
      <c r="B4" s="2" t="s">
        <v>14</v>
      </c>
      <c r="C4" s="2" t="s">
        <v>29</v>
      </c>
      <c r="D4" s="2" t="s">
        <v>105</v>
      </c>
      <c r="E4" s="2" t="s">
        <v>44</v>
      </c>
      <c r="F4" s="2" t="s">
        <v>5</v>
      </c>
      <c r="G4" s="2" t="s">
        <v>52</v>
      </c>
      <c r="H4" s="2">
        <v>98</v>
      </c>
      <c r="I4" s="2">
        <v>8</v>
      </c>
      <c r="J4" s="2">
        <v>98</v>
      </c>
      <c r="K4" s="2">
        <v>8</v>
      </c>
      <c r="L4" s="2">
        <f t="shared" si="1"/>
        <v>196</v>
      </c>
      <c r="M4" s="2">
        <f t="shared" si="0"/>
        <v>16</v>
      </c>
      <c r="N4" s="2">
        <v>3</v>
      </c>
      <c r="O4" s="2"/>
      <c r="P4" s="2"/>
      <c r="Q4" s="2"/>
      <c r="R4" s="2"/>
      <c r="S4" s="2"/>
      <c r="T4" s="2"/>
      <c r="U4" s="2" t="s">
        <v>75</v>
      </c>
      <c r="V4" s="2">
        <v>6</v>
      </c>
      <c r="W4" s="2" t="b">
        <v>1</v>
      </c>
      <c r="X4" s="2" t="s">
        <v>97</v>
      </c>
      <c r="Y4" s="2">
        <v>6</v>
      </c>
      <c r="Z4" s="2" t="b">
        <v>1</v>
      </c>
      <c r="AA4" s="2" t="s">
        <v>97</v>
      </c>
      <c r="AB4" s="2">
        <v>0</v>
      </c>
      <c r="AC4" s="2" t="b">
        <v>0</v>
      </c>
      <c r="AD4" s="2">
        <v>3</v>
      </c>
      <c r="AE4" s="2">
        <v>6</v>
      </c>
      <c r="AF4" s="2" t="b">
        <v>1</v>
      </c>
      <c r="AG4" s="2" t="s">
        <v>95</v>
      </c>
    </row>
    <row r="5" spans="1:33" x14ac:dyDescent="0.2">
      <c r="A5" s="2">
        <v>4</v>
      </c>
      <c r="B5" s="2" t="s">
        <v>15</v>
      </c>
      <c r="C5" s="2" t="s">
        <v>31</v>
      </c>
      <c r="D5" s="2" t="s">
        <v>105</v>
      </c>
      <c r="E5" s="2" t="s">
        <v>44</v>
      </c>
      <c r="F5" s="2" t="s">
        <v>5</v>
      </c>
      <c r="G5" s="2" t="s">
        <v>53</v>
      </c>
      <c r="H5" s="2">
        <v>97</v>
      </c>
      <c r="I5" s="2">
        <v>7</v>
      </c>
      <c r="J5" s="2">
        <v>97</v>
      </c>
      <c r="K5" s="2">
        <v>7</v>
      </c>
      <c r="L5" s="2">
        <f t="shared" si="1"/>
        <v>194</v>
      </c>
      <c r="M5" s="2">
        <f t="shared" si="0"/>
        <v>14</v>
      </c>
      <c r="N5" s="2">
        <v>4</v>
      </c>
      <c r="O5" s="2"/>
      <c r="P5" s="2"/>
      <c r="Q5" s="2"/>
      <c r="R5" s="2"/>
      <c r="S5" s="2"/>
      <c r="T5" s="2"/>
      <c r="U5" s="2" t="s">
        <v>62</v>
      </c>
      <c r="V5" s="2">
        <v>6</v>
      </c>
      <c r="W5" s="2" t="b">
        <v>1</v>
      </c>
      <c r="X5" s="2" t="s">
        <v>97</v>
      </c>
      <c r="Y5" s="2">
        <v>6</v>
      </c>
      <c r="Z5" s="2" t="b">
        <v>1</v>
      </c>
      <c r="AA5" s="2" t="s">
        <v>97</v>
      </c>
      <c r="AB5" s="2">
        <v>0</v>
      </c>
      <c r="AC5" s="2" t="b">
        <v>0</v>
      </c>
      <c r="AD5" s="2">
        <v>4</v>
      </c>
      <c r="AE5" s="2">
        <v>0</v>
      </c>
      <c r="AF5" s="2" t="b">
        <v>0</v>
      </c>
      <c r="AG5" s="2" t="s">
        <v>96</v>
      </c>
    </row>
    <row r="6" spans="1:33" x14ac:dyDescent="0.2">
      <c r="A6" s="2">
        <v>5</v>
      </c>
      <c r="B6" s="2" t="s">
        <v>16</v>
      </c>
      <c r="C6" s="2" t="s">
        <v>32</v>
      </c>
      <c r="D6" s="2" t="s">
        <v>105</v>
      </c>
      <c r="E6" s="2" t="s">
        <v>47</v>
      </c>
      <c r="F6" s="2" t="s">
        <v>5</v>
      </c>
      <c r="G6" s="2" t="s">
        <v>54</v>
      </c>
      <c r="H6" s="2">
        <v>96</v>
      </c>
      <c r="I6" s="2">
        <v>6</v>
      </c>
      <c r="J6" s="2">
        <v>96</v>
      </c>
      <c r="K6" s="2">
        <v>6</v>
      </c>
      <c r="L6" s="2">
        <f t="shared" si="1"/>
        <v>192</v>
      </c>
      <c r="M6" s="2">
        <f t="shared" si="0"/>
        <v>12</v>
      </c>
      <c r="N6" s="2">
        <v>5</v>
      </c>
      <c r="O6" s="2"/>
      <c r="P6" s="2"/>
      <c r="Q6" s="2"/>
      <c r="R6" s="2"/>
      <c r="S6" s="2"/>
      <c r="T6" s="2"/>
      <c r="U6" s="2" t="s">
        <v>53</v>
      </c>
      <c r="V6" s="2">
        <v>6</v>
      </c>
      <c r="W6" s="2" t="b">
        <v>1</v>
      </c>
      <c r="X6" s="2" t="s">
        <v>97</v>
      </c>
      <c r="Y6" s="2">
        <v>0</v>
      </c>
      <c r="Z6" s="2" t="b">
        <v>0</v>
      </c>
      <c r="AA6" s="2"/>
      <c r="AB6" s="2"/>
      <c r="AC6" s="2"/>
      <c r="AD6" s="2"/>
      <c r="AE6" s="2"/>
      <c r="AF6" s="2"/>
      <c r="AG6" s="2"/>
    </row>
    <row r="7" spans="1:33" x14ac:dyDescent="0.2">
      <c r="A7" s="2">
        <v>6</v>
      </c>
      <c r="B7" s="2" t="s">
        <v>17</v>
      </c>
      <c r="C7" s="2" t="s">
        <v>33</v>
      </c>
      <c r="D7" s="2" t="s">
        <v>105</v>
      </c>
      <c r="E7" s="2" t="s">
        <v>47</v>
      </c>
      <c r="F7" s="2" t="s">
        <v>5</v>
      </c>
      <c r="G7" s="2" t="s">
        <v>55</v>
      </c>
      <c r="H7" s="2">
        <v>95</v>
      </c>
      <c r="I7" s="2">
        <v>5</v>
      </c>
      <c r="J7" s="2">
        <v>95</v>
      </c>
      <c r="K7" s="2">
        <v>5</v>
      </c>
      <c r="L7" s="2">
        <f t="shared" si="1"/>
        <v>190</v>
      </c>
      <c r="M7" s="2">
        <f t="shared" si="0"/>
        <v>10</v>
      </c>
      <c r="N7" s="2">
        <v>6</v>
      </c>
      <c r="O7" s="2"/>
      <c r="P7" s="2"/>
      <c r="Q7" s="2"/>
      <c r="R7" s="2"/>
      <c r="S7" s="2"/>
      <c r="T7" s="2"/>
      <c r="U7" s="2" t="s">
        <v>77</v>
      </c>
      <c r="V7" s="2">
        <v>6</v>
      </c>
      <c r="W7" s="2" t="b">
        <v>1</v>
      </c>
      <c r="X7" s="2" t="s">
        <v>97</v>
      </c>
      <c r="Y7" s="2">
        <v>0</v>
      </c>
      <c r="Z7" s="2" t="b">
        <v>0</v>
      </c>
      <c r="AA7" s="2"/>
      <c r="AB7" s="2"/>
      <c r="AC7" s="2"/>
      <c r="AD7" s="2"/>
      <c r="AE7" s="2"/>
      <c r="AF7" s="2"/>
      <c r="AG7" s="2"/>
    </row>
    <row r="8" spans="1:33" x14ac:dyDescent="0.2">
      <c r="A8" s="2">
        <v>7</v>
      </c>
      <c r="B8" s="2" t="s">
        <v>18</v>
      </c>
      <c r="C8" s="2" t="s">
        <v>34</v>
      </c>
      <c r="D8" s="2" t="s">
        <v>105</v>
      </c>
      <c r="E8" s="2" t="s">
        <v>47</v>
      </c>
      <c r="F8" s="2" t="s">
        <v>5</v>
      </c>
      <c r="G8" s="2" t="s">
        <v>56</v>
      </c>
      <c r="H8" s="2">
        <v>94</v>
      </c>
      <c r="I8" s="2">
        <v>4</v>
      </c>
      <c r="J8" s="2">
        <v>94</v>
      </c>
      <c r="K8" s="2">
        <v>4</v>
      </c>
      <c r="L8" s="2">
        <f t="shared" si="1"/>
        <v>188</v>
      </c>
      <c r="M8" s="2">
        <f t="shared" si="0"/>
        <v>8</v>
      </c>
      <c r="N8" s="2">
        <v>7</v>
      </c>
      <c r="O8" s="2"/>
      <c r="P8" s="2"/>
      <c r="Q8" s="2"/>
      <c r="R8" s="2"/>
      <c r="S8" s="2"/>
      <c r="T8" s="2"/>
      <c r="U8" s="2" t="s">
        <v>72</v>
      </c>
      <c r="V8" s="2">
        <v>6</v>
      </c>
      <c r="W8" s="2" t="b">
        <v>1</v>
      </c>
      <c r="X8" s="2" t="s">
        <v>97</v>
      </c>
      <c r="Y8" s="2">
        <v>0</v>
      </c>
      <c r="Z8" s="2" t="b">
        <v>0</v>
      </c>
      <c r="AA8" s="2"/>
      <c r="AB8" s="2"/>
      <c r="AC8" s="2"/>
      <c r="AD8" s="2"/>
      <c r="AE8" s="2"/>
      <c r="AF8" s="2"/>
      <c r="AG8" s="2"/>
    </row>
    <row r="9" spans="1:33" x14ac:dyDescent="0.2">
      <c r="A9" s="2">
        <v>8</v>
      </c>
      <c r="B9" s="2" t="s">
        <v>19</v>
      </c>
      <c r="C9" s="2" t="s">
        <v>35</v>
      </c>
      <c r="D9" s="2" t="s">
        <v>105</v>
      </c>
      <c r="E9" s="2" t="s">
        <v>47</v>
      </c>
      <c r="F9" s="2" t="s">
        <v>5</v>
      </c>
      <c r="G9" s="2" t="s">
        <v>57</v>
      </c>
      <c r="H9" s="2">
        <v>93</v>
      </c>
      <c r="I9" s="2">
        <v>3</v>
      </c>
      <c r="J9" s="2">
        <v>93</v>
      </c>
      <c r="K9" s="2">
        <v>3</v>
      </c>
      <c r="L9" s="2">
        <f t="shared" si="1"/>
        <v>186</v>
      </c>
      <c r="M9" s="2">
        <f t="shared" si="0"/>
        <v>6</v>
      </c>
      <c r="N9" s="2">
        <v>8</v>
      </c>
      <c r="O9" s="2"/>
      <c r="P9" s="2"/>
      <c r="Q9" s="2"/>
      <c r="R9" s="2"/>
      <c r="S9" s="2"/>
      <c r="T9" s="2"/>
      <c r="U9" s="2" t="s">
        <v>51</v>
      </c>
      <c r="V9" s="2">
        <v>6</v>
      </c>
      <c r="W9" s="2" t="b">
        <v>1</v>
      </c>
      <c r="X9" s="2" t="s">
        <v>97</v>
      </c>
      <c r="Y9" s="2">
        <v>0</v>
      </c>
      <c r="Z9" s="2" t="b">
        <v>0</v>
      </c>
      <c r="AA9" s="2"/>
      <c r="AB9" s="2"/>
      <c r="AC9" s="2"/>
      <c r="AD9" s="2"/>
      <c r="AE9" s="2"/>
      <c r="AF9" s="2"/>
      <c r="AG9" s="2"/>
    </row>
    <row r="10" spans="1:33" x14ac:dyDescent="0.2">
      <c r="A10" s="2">
        <v>9</v>
      </c>
      <c r="B10" s="2" t="s">
        <v>20</v>
      </c>
      <c r="C10" s="2" t="s">
        <v>36</v>
      </c>
      <c r="D10" s="2" t="s">
        <v>105</v>
      </c>
      <c r="E10" s="2" t="s">
        <v>48</v>
      </c>
      <c r="F10" s="2" t="s">
        <v>5</v>
      </c>
      <c r="G10" s="2" t="s">
        <v>58</v>
      </c>
      <c r="H10" s="2">
        <v>92</v>
      </c>
      <c r="I10" s="2">
        <v>2</v>
      </c>
      <c r="J10" s="2">
        <v>92</v>
      </c>
      <c r="K10" s="2">
        <v>2</v>
      </c>
      <c r="L10" s="2">
        <f t="shared" si="1"/>
        <v>184</v>
      </c>
      <c r="M10" s="2">
        <f t="shared" si="0"/>
        <v>4</v>
      </c>
      <c r="N10" s="2">
        <v>9</v>
      </c>
      <c r="O10" s="2"/>
      <c r="P10" s="2"/>
      <c r="Q10" s="2"/>
      <c r="R10" s="2"/>
      <c r="S10" s="2"/>
      <c r="T10" s="2"/>
      <c r="U10" s="2" t="s">
        <v>59</v>
      </c>
      <c r="V10" s="2">
        <v>0</v>
      </c>
      <c r="W10" s="2" t="b">
        <v>0</v>
      </c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">
      <c r="A11" s="2">
        <v>10</v>
      </c>
      <c r="B11" s="2" t="s">
        <v>21</v>
      </c>
      <c r="C11" s="2" t="s">
        <v>37</v>
      </c>
      <c r="D11" s="2" t="s">
        <v>105</v>
      </c>
      <c r="E11" s="2" t="s">
        <v>48</v>
      </c>
      <c r="F11" s="2" t="s">
        <v>5</v>
      </c>
      <c r="G11" s="2" t="s">
        <v>59</v>
      </c>
      <c r="H11" s="2">
        <v>91</v>
      </c>
      <c r="I11" s="2">
        <v>1</v>
      </c>
      <c r="J11" s="2">
        <v>91</v>
      </c>
      <c r="K11" s="2">
        <v>1</v>
      </c>
      <c r="L11" s="2">
        <f t="shared" si="1"/>
        <v>182</v>
      </c>
      <c r="M11" s="2">
        <f t="shared" si="0"/>
        <v>2</v>
      </c>
      <c r="N11" s="2">
        <v>10</v>
      </c>
      <c r="O11" s="2"/>
      <c r="P11" s="2"/>
      <c r="Q11" s="2"/>
      <c r="R11" s="2"/>
      <c r="S11" s="2"/>
      <c r="T11" s="2"/>
      <c r="U11" s="2" t="s">
        <v>73</v>
      </c>
      <c r="V11" s="2">
        <v>0</v>
      </c>
      <c r="W11" s="2" t="b">
        <v>0</v>
      </c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2">
      <c r="A12" s="2">
        <v>11</v>
      </c>
      <c r="B12" s="2" t="s">
        <v>22</v>
      </c>
      <c r="C12" s="2" t="s">
        <v>38</v>
      </c>
      <c r="D12" s="2" t="s">
        <v>105</v>
      </c>
      <c r="E12" s="2" t="s">
        <v>48</v>
      </c>
      <c r="F12" s="2" t="s">
        <v>5</v>
      </c>
      <c r="G12" s="2" t="s">
        <v>60</v>
      </c>
      <c r="H12" s="2">
        <v>90</v>
      </c>
      <c r="I12" s="2">
        <v>0</v>
      </c>
      <c r="J12" s="2">
        <v>90</v>
      </c>
      <c r="K12" s="2">
        <v>0</v>
      </c>
      <c r="L12" s="2">
        <f t="shared" si="1"/>
        <v>180</v>
      </c>
      <c r="M12" s="2">
        <f t="shared" si="0"/>
        <v>0</v>
      </c>
      <c r="N12" s="2">
        <v>11</v>
      </c>
      <c r="O12" s="2"/>
      <c r="P12" s="2"/>
      <c r="Q12" s="2"/>
      <c r="R12" s="2"/>
      <c r="S12" s="2"/>
      <c r="T12" s="2"/>
      <c r="U12" s="2" t="s">
        <v>78</v>
      </c>
      <c r="V12" s="2">
        <v>0</v>
      </c>
      <c r="W12" s="2" t="b">
        <v>0</v>
      </c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2">
      <c r="A13" s="2">
        <v>12</v>
      </c>
      <c r="B13" s="2" t="s">
        <v>23</v>
      </c>
      <c r="C13" s="2" t="s">
        <v>39</v>
      </c>
      <c r="D13" s="2" t="s">
        <v>105</v>
      </c>
      <c r="E13" s="2" t="s">
        <v>48</v>
      </c>
      <c r="F13" s="2" t="s">
        <v>5</v>
      </c>
      <c r="G13" s="2" t="s">
        <v>61</v>
      </c>
      <c r="H13" s="2">
        <v>89</v>
      </c>
      <c r="I13" s="2">
        <v>0</v>
      </c>
      <c r="J13" s="2">
        <v>89</v>
      </c>
      <c r="K13" s="2">
        <v>0</v>
      </c>
      <c r="L13" s="2">
        <f t="shared" si="1"/>
        <v>178</v>
      </c>
      <c r="M13" s="2">
        <f t="shared" si="0"/>
        <v>0</v>
      </c>
      <c r="N13" s="2">
        <v>12</v>
      </c>
      <c r="O13" s="2"/>
      <c r="P13" s="2"/>
      <c r="Q13" s="2"/>
      <c r="R13" s="2"/>
      <c r="S13" s="2"/>
      <c r="T13" s="2"/>
      <c r="U13" s="2" t="s">
        <v>52</v>
      </c>
      <c r="V13" s="2">
        <v>0</v>
      </c>
      <c r="W13" s="2" t="b">
        <v>0</v>
      </c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2">
      <c r="A14" s="2">
        <v>13</v>
      </c>
      <c r="B14" s="2" t="s">
        <v>24</v>
      </c>
      <c r="C14" s="2" t="s">
        <v>40</v>
      </c>
      <c r="D14" s="2" t="s">
        <v>105</v>
      </c>
      <c r="E14" s="2" t="s">
        <v>49</v>
      </c>
      <c r="F14" s="2" t="s">
        <v>5</v>
      </c>
      <c r="G14" s="2" t="s">
        <v>62</v>
      </c>
      <c r="H14" s="2">
        <v>88</v>
      </c>
      <c r="I14" s="2">
        <v>0</v>
      </c>
      <c r="J14" s="2">
        <v>88</v>
      </c>
      <c r="K14" s="2">
        <v>0</v>
      </c>
      <c r="L14" s="2">
        <f t="shared" si="1"/>
        <v>176</v>
      </c>
      <c r="M14" s="2">
        <f t="shared" si="0"/>
        <v>0</v>
      </c>
      <c r="N14" s="2">
        <v>13</v>
      </c>
      <c r="O14" s="2"/>
      <c r="P14" s="2"/>
      <c r="Q14" s="2"/>
      <c r="R14" s="2"/>
      <c r="S14" s="2"/>
      <c r="T14" s="2"/>
      <c r="U14" s="2" t="s">
        <v>56</v>
      </c>
      <c r="V14" s="2">
        <v>0</v>
      </c>
      <c r="W14" s="2" t="b">
        <v>0</v>
      </c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2">
      <c r="A15" s="2">
        <v>14</v>
      </c>
      <c r="B15" s="2" t="s">
        <v>25</v>
      </c>
      <c r="C15" s="2" t="s">
        <v>41</v>
      </c>
      <c r="D15" s="2" t="s">
        <v>105</v>
      </c>
      <c r="E15" s="2" t="s">
        <v>49</v>
      </c>
      <c r="F15" s="2" t="s">
        <v>5</v>
      </c>
      <c r="G15" s="2" t="s">
        <v>63</v>
      </c>
      <c r="H15" s="2">
        <v>87</v>
      </c>
      <c r="I15" s="2">
        <v>0</v>
      </c>
      <c r="J15" s="2">
        <v>87</v>
      </c>
      <c r="K15" s="2">
        <v>0</v>
      </c>
      <c r="L15" s="2">
        <f t="shared" si="1"/>
        <v>174</v>
      </c>
      <c r="M15" s="2">
        <f t="shared" si="0"/>
        <v>0</v>
      </c>
      <c r="N15" s="2">
        <v>14</v>
      </c>
      <c r="O15" s="2"/>
      <c r="P15" s="2"/>
      <c r="Q15" s="2"/>
      <c r="R15" s="2"/>
      <c r="S15" s="2"/>
      <c r="T15" s="2"/>
      <c r="U15" s="2" t="s">
        <v>76</v>
      </c>
      <c r="V15" s="2">
        <v>0</v>
      </c>
      <c r="W15" s="2" t="b">
        <v>0</v>
      </c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2">
      <c r="A16" s="2">
        <v>15</v>
      </c>
      <c r="B16" s="2" t="s">
        <v>26</v>
      </c>
      <c r="C16" s="2" t="s">
        <v>42</v>
      </c>
      <c r="D16" s="2" t="s">
        <v>105</v>
      </c>
      <c r="E16" s="2" t="s">
        <v>49</v>
      </c>
      <c r="F16" s="2" t="s">
        <v>5</v>
      </c>
      <c r="G16" s="2" t="s">
        <v>64</v>
      </c>
      <c r="H16" s="2">
        <v>86</v>
      </c>
      <c r="I16" s="2">
        <v>0</v>
      </c>
      <c r="J16" s="2">
        <v>86</v>
      </c>
      <c r="K16" s="2">
        <v>0</v>
      </c>
      <c r="L16" s="2">
        <f t="shared" si="1"/>
        <v>172</v>
      </c>
      <c r="M16" s="2">
        <f t="shared" si="0"/>
        <v>0</v>
      </c>
      <c r="N16" s="2">
        <v>15</v>
      </c>
      <c r="O16" s="2"/>
      <c r="P16" s="2"/>
      <c r="Q16" s="2"/>
      <c r="R16" s="2"/>
      <c r="S16" s="2"/>
      <c r="T16" s="2"/>
      <c r="U16" s="2" t="s">
        <v>71</v>
      </c>
      <c r="V16" s="2">
        <v>0</v>
      </c>
      <c r="W16" s="2" t="b">
        <v>0</v>
      </c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2">
      <c r="A17" s="2">
        <v>16</v>
      </c>
      <c r="B17" s="2" t="s">
        <v>27</v>
      </c>
      <c r="C17" s="2" t="s">
        <v>43</v>
      </c>
      <c r="D17" s="2" t="s">
        <v>105</v>
      </c>
      <c r="E17" s="2" t="s">
        <v>49</v>
      </c>
      <c r="F17" s="2" t="s">
        <v>5</v>
      </c>
      <c r="G17" s="2" t="s">
        <v>65</v>
      </c>
      <c r="H17" s="2">
        <v>85</v>
      </c>
      <c r="I17" s="2">
        <v>0</v>
      </c>
      <c r="J17" s="2">
        <v>85</v>
      </c>
      <c r="K17" s="2">
        <v>0</v>
      </c>
      <c r="L17" s="2">
        <f t="shared" si="1"/>
        <v>170</v>
      </c>
      <c r="M17" s="2">
        <f t="shared" si="0"/>
        <v>0</v>
      </c>
      <c r="N17" s="2">
        <v>16</v>
      </c>
      <c r="O17" s="2"/>
      <c r="P17" s="2"/>
      <c r="Q17" s="2"/>
      <c r="R17" s="2"/>
      <c r="S17" s="2"/>
      <c r="T17" s="2"/>
      <c r="U17" s="2" t="s">
        <v>63</v>
      </c>
      <c r="V17" s="2">
        <v>0</v>
      </c>
      <c r="W17" s="2" t="b">
        <v>0</v>
      </c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activeCell="Q1" sqref="Q1:R1"/>
    </sheetView>
  </sheetViews>
  <sheetFormatPr defaultRowHeight="12.75" x14ac:dyDescent="0.2"/>
  <cols>
    <col min="5" max="5" width="11.6640625" bestFit="1" customWidth="1"/>
    <col min="6" max="6" width="11.83203125" bestFit="1" customWidth="1"/>
    <col min="7" max="7" width="11.6640625" bestFit="1" customWidth="1"/>
    <col min="8" max="8" width="11.83203125" bestFit="1" customWidth="1"/>
    <col min="9" max="9" width="11.6640625" bestFit="1" customWidth="1"/>
    <col min="10" max="10" width="11.83203125" bestFit="1" customWidth="1"/>
    <col min="11" max="11" width="14.83203125" bestFit="1" customWidth="1"/>
    <col min="12" max="12" width="12.5" bestFit="1" customWidth="1"/>
    <col min="13" max="13" width="14.83203125" bestFit="1" customWidth="1"/>
    <col min="14" max="14" width="12.5" bestFit="1" customWidth="1"/>
    <col min="15" max="15" width="14.83203125" bestFit="1" customWidth="1"/>
    <col min="16" max="16" width="12.5" bestFit="1" customWidth="1"/>
    <col min="17" max="17" width="11.6640625" bestFit="1" customWidth="1"/>
    <col min="18" max="18" width="9.5" bestFit="1" customWidth="1"/>
    <col min="20" max="20" width="10" bestFit="1" customWidth="1"/>
    <col min="21" max="21" width="11.1640625" bestFit="1" customWidth="1"/>
    <col min="22" max="22" width="9.83203125" bestFit="1" customWidth="1"/>
    <col min="23" max="23" width="10" bestFit="1" customWidth="1"/>
    <col min="24" max="24" width="11.1640625" bestFit="1" customWidth="1"/>
    <col min="25" max="25" width="9.83203125" bestFit="1" customWidth="1"/>
    <col min="26" max="26" width="8.83203125" bestFit="1" customWidth="1"/>
    <col min="27" max="27" width="10" bestFit="1" customWidth="1"/>
    <col min="28" max="28" width="8.6640625" bestFit="1" customWidth="1"/>
    <col min="29" max="29" width="8.83203125" bestFit="1" customWidth="1"/>
    <col min="30" max="30" width="10" bestFit="1" customWidth="1"/>
    <col min="31" max="31" width="8.6640625" bestFit="1" customWidth="1"/>
    <col min="32" max="32" width="8.83203125" bestFit="1" customWidth="1"/>
    <col min="33" max="33" width="10" bestFit="1" customWidth="1"/>
    <col min="34" max="34" width="8.6640625" bestFit="1" customWidth="1"/>
    <col min="35" max="35" width="10.5" bestFit="1" customWidth="1"/>
    <col min="36" max="36" width="11.6640625" bestFit="1" customWidth="1"/>
    <col min="37" max="37" width="11.33203125" bestFit="1" customWidth="1"/>
  </cols>
  <sheetData>
    <row r="1" spans="1:37" x14ac:dyDescent="0.2">
      <c r="A1" s="1" t="s">
        <v>99</v>
      </c>
      <c r="B1" s="1" t="s">
        <v>3</v>
      </c>
      <c r="C1" s="1" t="s">
        <v>4</v>
      </c>
      <c r="D1" s="1" t="s">
        <v>2</v>
      </c>
      <c r="E1" s="1" t="s">
        <v>12</v>
      </c>
      <c r="F1" s="1" t="s">
        <v>28</v>
      </c>
      <c r="G1" s="1" t="s">
        <v>13</v>
      </c>
      <c r="H1" s="1" t="s">
        <v>30</v>
      </c>
      <c r="I1" s="1" t="s">
        <v>14</v>
      </c>
      <c r="J1" s="1" t="s">
        <v>29</v>
      </c>
      <c r="K1" s="7" t="s">
        <v>107</v>
      </c>
      <c r="L1" s="7" t="s">
        <v>108</v>
      </c>
      <c r="M1" s="7" t="s">
        <v>109</v>
      </c>
      <c r="N1" s="7" t="s">
        <v>110</v>
      </c>
      <c r="O1" s="7" t="s">
        <v>111</v>
      </c>
      <c r="P1" s="7" t="s">
        <v>112</v>
      </c>
      <c r="Q1" s="4" t="s">
        <v>45</v>
      </c>
      <c r="R1" s="4" t="s">
        <v>46</v>
      </c>
      <c r="S1" s="4" t="s">
        <v>66</v>
      </c>
      <c r="T1" s="4" t="s">
        <v>67</v>
      </c>
      <c r="U1" s="6" t="s">
        <v>68</v>
      </c>
      <c r="V1" s="6" t="s">
        <v>69</v>
      </c>
      <c r="W1" s="4" t="s">
        <v>79</v>
      </c>
      <c r="X1" s="6" t="s">
        <v>80</v>
      </c>
      <c r="Y1" s="6" t="s">
        <v>81</v>
      </c>
      <c r="Z1" s="4" t="s">
        <v>82</v>
      </c>
      <c r="AA1" s="6" t="s">
        <v>83</v>
      </c>
      <c r="AB1" s="6" t="s">
        <v>84</v>
      </c>
      <c r="AC1" s="4" t="s">
        <v>85</v>
      </c>
      <c r="AD1" s="6" t="s">
        <v>86</v>
      </c>
      <c r="AE1" s="6" t="s">
        <v>87</v>
      </c>
      <c r="AF1" s="4" t="s">
        <v>88</v>
      </c>
      <c r="AG1" s="6" t="s">
        <v>89</v>
      </c>
      <c r="AH1" s="6" t="s">
        <v>90</v>
      </c>
      <c r="AI1" s="4" t="s">
        <v>91</v>
      </c>
      <c r="AJ1" s="6" t="s">
        <v>92</v>
      </c>
      <c r="AK1" s="6" t="s">
        <v>98</v>
      </c>
    </row>
    <row r="2" spans="1:37" x14ac:dyDescent="0.2">
      <c r="A2" s="2">
        <v>1</v>
      </c>
      <c r="B2" s="2" t="s">
        <v>44</v>
      </c>
      <c r="C2" s="2" t="s">
        <v>5</v>
      </c>
      <c r="D2" s="2" t="s">
        <v>105</v>
      </c>
      <c r="E2" s="2" t="s">
        <v>12</v>
      </c>
      <c r="F2" s="2" t="s">
        <v>28</v>
      </c>
      <c r="G2" s="2" t="s">
        <v>13</v>
      </c>
      <c r="H2" s="2" t="s">
        <v>30</v>
      </c>
      <c r="I2" s="2" t="s">
        <v>14</v>
      </c>
      <c r="J2" s="2" t="s">
        <v>29</v>
      </c>
      <c r="K2" s="2"/>
      <c r="L2" s="2"/>
      <c r="M2" s="2"/>
      <c r="N2" s="2"/>
      <c r="O2" s="2"/>
      <c r="P2" s="2"/>
      <c r="Q2" s="2"/>
      <c r="R2" s="2"/>
      <c r="S2" s="2">
        <v>1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>
        <v>1</v>
      </c>
      <c r="AG2" s="2" t="s">
        <v>70</v>
      </c>
      <c r="AH2" s="2" t="b">
        <v>1</v>
      </c>
      <c r="AI2" s="2">
        <v>1</v>
      </c>
      <c r="AJ2" s="2">
        <v>6</v>
      </c>
      <c r="AK2" s="2" t="s">
        <v>93</v>
      </c>
    </row>
    <row r="3" spans="1:37" x14ac:dyDescent="0.2">
      <c r="A3" s="2">
        <v>2</v>
      </c>
      <c r="B3" s="2" t="s">
        <v>47</v>
      </c>
      <c r="C3" s="2" t="s">
        <v>5</v>
      </c>
      <c r="D3" s="2" t="s">
        <v>105</v>
      </c>
      <c r="E3" s="2" t="s">
        <v>16</v>
      </c>
      <c r="F3" s="2" t="s">
        <v>32</v>
      </c>
      <c r="G3" s="2" t="s">
        <v>17</v>
      </c>
      <c r="H3" s="2" t="s">
        <v>33</v>
      </c>
      <c r="I3" s="2" t="s">
        <v>18</v>
      </c>
      <c r="J3" s="2" t="s">
        <v>34</v>
      </c>
      <c r="K3" s="2"/>
      <c r="L3" s="2"/>
      <c r="M3" s="2"/>
      <c r="N3" s="2"/>
      <c r="O3" s="2"/>
      <c r="P3" s="2"/>
      <c r="Q3" s="2"/>
      <c r="R3" s="2"/>
      <c r="S3" s="2">
        <v>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>
        <v>2</v>
      </c>
      <c r="AG3" s="2">
        <v>6</v>
      </c>
      <c r="AH3" s="2" t="b">
        <v>1</v>
      </c>
      <c r="AI3" s="2">
        <v>2</v>
      </c>
      <c r="AJ3" s="2">
        <v>4</v>
      </c>
      <c r="AK3" s="2" t="s">
        <v>94</v>
      </c>
    </row>
    <row r="4" spans="1:37" x14ac:dyDescent="0.2">
      <c r="A4" s="2">
        <v>3</v>
      </c>
      <c r="B4" s="2" t="s">
        <v>48</v>
      </c>
      <c r="C4" s="2" t="s">
        <v>5</v>
      </c>
      <c r="D4" s="2" t="s">
        <v>105</v>
      </c>
      <c r="E4" s="2" t="s">
        <v>20</v>
      </c>
      <c r="F4" s="2" t="s">
        <v>36</v>
      </c>
      <c r="G4" s="2" t="s">
        <v>21</v>
      </c>
      <c r="H4" s="2" t="s">
        <v>37</v>
      </c>
      <c r="I4" s="2" t="s">
        <v>22</v>
      </c>
      <c r="J4" s="2" t="s">
        <v>38</v>
      </c>
      <c r="K4" s="2"/>
      <c r="L4" s="2"/>
      <c r="M4" s="2"/>
      <c r="N4" s="2"/>
      <c r="O4" s="2"/>
      <c r="P4" s="2"/>
      <c r="Q4" s="2"/>
      <c r="R4" s="2"/>
      <c r="S4" s="2">
        <v>3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>
        <v>3</v>
      </c>
      <c r="AG4" s="2">
        <v>4</v>
      </c>
      <c r="AH4" s="2" t="b">
        <v>0</v>
      </c>
      <c r="AI4" s="2">
        <v>3</v>
      </c>
      <c r="AJ4" s="2" t="s">
        <v>70</v>
      </c>
      <c r="AK4" s="2" t="s">
        <v>95</v>
      </c>
    </row>
    <row r="5" spans="1:37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selection activeCell="N1" sqref="N1"/>
    </sheetView>
  </sheetViews>
  <sheetFormatPr defaultRowHeight="12.75" x14ac:dyDescent="0.2"/>
  <cols>
    <col min="4" max="4" width="17.1640625" bestFit="1" customWidth="1"/>
    <col min="5" max="5" width="17.83203125" bestFit="1" customWidth="1"/>
    <col min="6" max="6" width="15.1640625" bestFit="1" customWidth="1"/>
    <col min="7" max="7" width="15.6640625" bestFit="1" customWidth="1"/>
    <col min="8" max="8" width="13.6640625" bestFit="1" customWidth="1"/>
    <col min="9" max="9" width="11.33203125" bestFit="1" customWidth="1"/>
    <col min="10" max="10" width="11.5" bestFit="1" customWidth="1"/>
    <col min="11" max="11" width="9.33203125" bestFit="1" customWidth="1"/>
    <col min="12" max="12" width="11.6640625" bestFit="1" customWidth="1"/>
    <col min="13" max="13" width="9.5" bestFit="1" customWidth="1"/>
    <col min="15" max="15" width="10" bestFit="1" customWidth="1"/>
    <col min="16" max="16" width="11.1640625" bestFit="1" customWidth="1"/>
    <col min="18" max="18" width="10" bestFit="1" customWidth="1"/>
    <col min="19" max="19" width="11.1640625" bestFit="1" customWidth="1"/>
    <col min="20" max="20" width="9.83203125" bestFit="1" customWidth="1"/>
    <col min="22" max="22" width="10" bestFit="1" customWidth="1"/>
    <col min="25" max="25" width="10" bestFit="1" customWidth="1"/>
    <col min="28" max="28" width="10" bestFit="1" customWidth="1"/>
    <col min="30" max="30" width="10.5" bestFit="1" customWidth="1"/>
    <col min="31" max="31" width="11.6640625" bestFit="1" customWidth="1"/>
    <col min="32" max="32" width="11.33203125" bestFit="1" customWidth="1"/>
  </cols>
  <sheetData>
    <row r="1" spans="1:32" x14ac:dyDescent="0.2">
      <c r="A1" s="1" t="s">
        <v>99</v>
      </c>
      <c r="B1" s="1" t="s">
        <v>3</v>
      </c>
      <c r="C1" s="1" t="s">
        <v>4</v>
      </c>
      <c r="D1" s="1" t="s">
        <v>103</v>
      </c>
      <c r="E1" s="1" t="s">
        <v>104</v>
      </c>
      <c r="F1" s="1" t="s">
        <v>101</v>
      </c>
      <c r="G1" s="1" t="s">
        <v>102</v>
      </c>
      <c r="H1" s="7" t="s">
        <v>114</v>
      </c>
      <c r="I1" s="7" t="s">
        <v>115</v>
      </c>
      <c r="J1" s="7" t="s">
        <v>113</v>
      </c>
      <c r="K1" s="7" t="s">
        <v>116</v>
      </c>
      <c r="L1" s="4" t="s">
        <v>45</v>
      </c>
      <c r="M1" s="4" t="s">
        <v>46</v>
      </c>
      <c r="N1" s="4" t="s">
        <v>66</v>
      </c>
      <c r="O1" s="4" t="s">
        <v>67</v>
      </c>
      <c r="P1" s="6" t="s">
        <v>68</v>
      </c>
      <c r="Q1" s="6" t="s">
        <v>69</v>
      </c>
      <c r="R1" s="4" t="s">
        <v>79</v>
      </c>
      <c r="S1" s="6" t="s">
        <v>80</v>
      </c>
      <c r="T1" s="6" t="s">
        <v>81</v>
      </c>
      <c r="U1" s="4" t="s">
        <v>82</v>
      </c>
      <c r="V1" s="6" t="s">
        <v>83</v>
      </c>
      <c r="W1" s="6" t="s">
        <v>84</v>
      </c>
      <c r="X1" s="4" t="s">
        <v>85</v>
      </c>
      <c r="Y1" s="6" t="s">
        <v>86</v>
      </c>
      <c r="Z1" s="6" t="s">
        <v>87</v>
      </c>
      <c r="AA1" s="4" t="s">
        <v>88</v>
      </c>
      <c r="AB1" s="6" t="s">
        <v>89</v>
      </c>
      <c r="AC1" s="6" t="s">
        <v>90</v>
      </c>
      <c r="AD1" s="4" t="s">
        <v>91</v>
      </c>
      <c r="AE1" s="6" t="s">
        <v>92</v>
      </c>
      <c r="AF1" s="6" t="s">
        <v>98</v>
      </c>
    </row>
    <row r="2" spans="1:32" x14ac:dyDescent="0.2">
      <c r="A2" s="2">
        <v>1</v>
      </c>
      <c r="B2" s="2" t="s">
        <v>44</v>
      </c>
      <c r="C2" s="2" t="s">
        <v>5</v>
      </c>
      <c r="D2" s="2" t="s">
        <v>12</v>
      </c>
      <c r="E2" s="2" t="s">
        <v>28</v>
      </c>
      <c r="F2" s="2" t="s">
        <v>13</v>
      </c>
      <c r="G2" s="2" t="s">
        <v>30</v>
      </c>
      <c r="H2" s="2"/>
      <c r="I2" s="2"/>
      <c r="J2" s="2"/>
      <c r="K2" s="2"/>
      <c r="L2" s="2"/>
      <c r="M2" s="2"/>
      <c r="N2" s="2">
        <v>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>
        <v>2</v>
      </c>
      <c r="AB2" s="2">
        <v>6</v>
      </c>
      <c r="AC2" s="2" t="b">
        <v>1</v>
      </c>
      <c r="AD2" s="2">
        <v>2</v>
      </c>
      <c r="AE2" s="2">
        <v>4</v>
      </c>
      <c r="AF2" s="2" t="s">
        <v>94</v>
      </c>
    </row>
    <row r="3" spans="1:32" x14ac:dyDescent="0.2">
      <c r="A3" s="2">
        <v>2</v>
      </c>
      <c r="B3" s="2" t="s">
        <v>47</v>
      </c>
      <c r="C3" s="2" t="s">
        <v>5</v>
      </c>
      <c r="D3" s="2" t="s">
        <v>16</v>
      </c>
      <c r="E3" s="2" t="s">
        <v>32</v>
      </c>
      <c r="F3" s="2" t="s">
        <v>17</v>
      </c>
      <c r="G3" s="2" t="s">
        <v>33</v>
      </c>
      <c r="H3" s="2"/>
      <c r="I3" s="2"/>
      <c r="J3" s="2"/>
      <c r="K3" s="2"/>
      <c r="L3" s="2"/>
      <c r="M3" s="2"/>
      <c r="N3" s="2">
        <v>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4</v>
      </c>
      <c r="AB3" s="2">
        <v>0</v>
      </c>
      <c r="AC3" s="2" t="b">
        <v>0</v>
      </c>
      <c r="AD3" s="2">
        <v>4</v>
      </c>
      <c r="AE3" s="2">
        <v>2</v>
      </c>
      <c r="AF3" s="2" t="s">
        <v>96</v>
      </c>
    </row>
    <row r="4" spans="1:32" x14ac:dyDescent="0.2">
      <c r="A4" s="2">
        <v>3</v>
      </c>
      <c r="B4" s="2" t="s">
        <v>48</v>
      </c>
      <c r="C4" s="2" t="s">
        <v>5</v>
      </c>
      <c r="D4" s="2" t="s">
        <v>20</v>
      </c>
      <c r="E4" s="2" t="s">
        <v>36</v>
      </c>
      <c r="F4" s="2" t="s">
        <v>21</v>
      </c>
      <c r="G4" s="2" t="s">
        <v>37</v>
      </c>
      <c r="H4" s="2"/>
      <c r="I4" s="2"/>
      <c r="J4" s="2"/>
      <c r="K4" s="2"/>
      <c r="L4" s="2"/>
      <c r="M4" s="2"/>
      <c r="N4" s="2">
        <v>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v>1</v>
      </c>
      <c r="AB4" s="2">
        <v>6</v>
      </c>
      <c r="AC4" s="2" t="b">
        <v>1</v>
      </c>
      <c r="AD4" s="2">
        <v>1</v>
      </c>
      <c r="AE4" s="2">
        <v>6</v>
      </c>
      <c r="AF4" s="2" t="s">
        <v>93</v>
      </c>
    </row>
    <row r="5" spans="1:32" x14ac:dyDescent="0.2">
      <c r="A5" s="2">
        <v>4</v>
      </c>
      <c r="B5" s="2" t="s">
        <v>49</v>
      </c>
      <c r="C5" s="2" t="s">
        <v>5</v>
      </c>
      <c r="D5" s="2" t="s">
        <v>23</v>
      </c>
      <c r="E5" s="2" t="s">
        <v>39</v>
      </c>
      <c r="F5" s="2" t="s">
        <v>22</v>
      </c>
      <c r="G5" s="2" t="s">
        <v>38</v>
      </c>
      <c r="H5" s="2"/>
      <c r="I5" s="2"/>
      <c r="J5" s="2"/>
      <c r="K5" s="2"/>
      <c r="L5" s="2"/>
      <c r="M5" s="2"/>
      <c r="N5" s="2">
        <v>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>
        <v>3</v>
      </c>
      <c r="AB5" s="2">
        <v>0</v>
      </c>
      <c r="AC5" s="2" t="b">
        <v>0</v>
      </c>
      <c r="AD5" s="2">
        <v>3</v>
      </c>
      <c r="AE5" s="2">
        <v>6</v>
      </c>
      <c r="AF5" s="2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51" sqref="B51"/>
    </sheetView>
  </sheetViews>
  <sheetFormatPr defaultRowHeight="12.75" x14ac:dyDescent="0.2"/>
  <cols>
    <col min="2" max="2" width="60.1640625" bestFit="1" customWidth="1"/>
  </cols>
  <sheetData>
    <row r="2" spans="2:2" x14ac:dyDescent="0.2">
      <c r="B2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Archers</vt:lpstr>
      <vt:lpstr>Teams</vt:lpstr>
      <vt:lpstr>Mixed</vt:lpstr>
      <vt:lpstr>Notes</vt:lpstr>
    </vt:vector>
  </TitlesOfParts>
  <Company>Lockheed Martin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Stauffer</dc:creator>
  <cp:lastModifiedBy>David Stauffer</cp:lastModifiedBy>
  <dcterms:created xsi:type="dcterms:W3CDTF">2014-12-15T21:09:53Z</dcterms:created>
  <dcterms:modified xsi:type="dcterms:W3CDTF">2015-03-19T19:19:18Z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Author">
    <vt:lpwstr>ACCT01\dcstauff</vt:lpwstr>
  </property>
  <property fmtid="{D5CDD505-2E9C-101B-9397-08002B2CF9AE}" pid="3" name="Document Sensitivity">
    <vt:lpwstr>1</vt:lpwstr>
  </property>
  <property fmtid="{D5CDD505-2E9C-101B-9397-08002B2CF9AE}" pid="4" name="ThirdParty">
    <vt:lpwstr/>
  </property>
  <property fmtid="{D5CDD505-2E9C-101B-9397-08002B2CF9AE}" pid="5" name="OCI Restriction">
    <vt:bool>false</vt:bool>
  </property>
  <property fmtid="{D5CDD505-2E9C-101B-9397-08002B2CF9AE}" pid="6" name="OCI Additional Info">
    <vt:lpwstr/>
  </property>
  <property fmtid="{D5CDD505-2E9C-101B-9397-08002B2CF9AE}" pid="7" name="Allow Header Overwrite">
    <vt:bool>false</vt:bool>
  </property>
  <property fmtid="{D5CDD505-2E9C-101B-9397-08002B2CF9AE}" pid="8" name="Allow Footer Overwrite">
    <vt:bool>false</vt:bool>
  </property>
  <property fmtid="{D5CDD505-2E9C-101B-9397-08002B2CF9AE}" pid="9" name="Multiple Selected">
    <vt:lpwstr>-1</vt:lpwstr>
  </property>
  <property fmtid="{D5CDD505-2E9C-101B-9397-08002B2CF9AE}" pid="10" name="SIPLongWording">
    <vt:lpwstr/>
  </property>
  <property fmtid="{D5CDD505-2E9C-101B-9397-08002B2CF9AE}" pid="11" name="checkedProgramsCount">
    <vt:i4>0</vt:i4>
  </property>
  <property fmtid="{D5CDD505-2E9C-101B-9397-08002B2CF9AE}" pid="12" name="ExpCountry">
    <vt:lpwstr/>
  </property>
</Properties>
</file>