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OneDrive\Documents\Fall 2017-DESKTOP-8KU0N3M\AI\Final Project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21" i="1"/>
  <c r="M15" i="1"/>
  <c r="L16" i="1"/>
  <c r="L17" i="1"/>
  <c r="L18" i="1"/>
  <c r="L19" i="1"/>
  <c r="L20" i="1"/>
  <c r="L21" i="1"/>
  <c r="L15" i="1"/>
  <c r="K16" i="1"/>
  <c r="K17" i="1"/>
  <c r="K18" i="1"/>
  <c r="K19" i="1"/>
  <c r="K20" i="1"/>
  <c r="K21" i="1"/>
  <c r="J16" i="1"/>
  <c r="J17" i="1"/>
  <c r="J18" i="1"/>
  <c r="J19" i="1"/>
  <c r="J20" i="1"/>
  <c r="J21" i="1"/>
  <c r="K15" i="1"/>
  <c r="J15" i="1"/>
</calcChain>
</file>

<file path=xl/sharedStrings.xml><?xml version="1.0" encoding="utf-8"?>
<sst xmlns="http://schemas.openxmlformats.org/spreadsheetml/2006/main" count="45" uniqueCount="37">
  <si>
    <t>Reproductive Percent\Population</t>
  </si>
  <si>
    <t>N = 20 (Optimal 6922)</t>
  </si>
  <si>
    <t>Minimum: 7048 Avg: 7096         Time: 2.4 (sec)</t>
  </si>
  <si>
    <t>Minimum: 7022 Avg: 7070       Time: 2.15 (sec)</t>
  </si>
  <si>
    <t>Minimum: 6978 Avg: 7062       Time: 2.06 (sec)</t>
  </si>
  <si>
    <t>Minimum: 7016 Avg: 7076      Time: 6.77 (sec)</t>
  </si>
  <si>
    <t>Minimum: 6998 Avg: 7056     Time: 2.89(sec)</t>
  </si>
  <si>
    <t>Minimum: 6988 Avg: 7047      Time: 3.87(sec)</t>
  </si>
  <si>
    <t>Minimum: 6990 Avg: 7018    Time: 41.9(sec)</t>
  </si>
  <si>
    <t>Minimum: 6976 Avg: 7019    Time: 9.4(sec)</t>
  </si>
  <si>
    <t>N</t>
  </si>
  <si>
    <t>Optimal</t>
  </si>
  <si>
    <t>FILENAME</t>
  </si>
  <si>
    <t>Had12</t>
  </si>
  <si>
    <t>Had20</t>
  </si>
  <si>
    <t>esc32h</t>
  </si>
  <si>
    <t>esd64a</t>
  </si>
  <si>
    <t>esc128</t>
  </si>
  <si>
    <t>Had16</t>
  </si>
  <si>
    <t>Had18</t>
  </si>
  <si>
    <t>Using Best Out Of 10 Runs</t>
  </si>
  <si>
    <t>Out Of 10 Runs</t>
  </si>
  <si>
    <t>GA Minimum</t>
  </si>
  <si>
    <t>GA Average</t>
  </si>
  <si>
    <t>GA &amp; WOC Minimum</t>
  </si>
  <si>
    <t>GA &amp; WOC Average</t>
  </si>
  <si>
    <t>GA Min Optimal %</t>
  </si>
  <si>
    <t>GA Avg Optimal %</t>
  </si>
  <si>
    <t>GA &amp; WOC Min Optimal %</t>
  </si>
  <si>
    <t>GA &amp; WOC Avg Optimal %</t>
  </si>
  <si>
    <t>GA v GA &amp; WOC</t>
  </si>
  <si>
    <t>GA &amp; WOC Time</t>
  </si>
  <si>
    <t>GA Time (sec)</t>
  </si>
  <si>
    <t>Minimum: 6994 Avg: 7010    Time: 12.18(sec)</t>
  </si>
  <si>
    <t xml:space="preserve">64Perm = 34 22 20 11 63 1 10 25 4 41 17 39 28 33 37 58 49 21 45 44 40 46 61 15 36 50 60 52 55 24 19 56 54 51 62 32 57 23 59 48 14 18 53 9 31 13 29 12 6 16 64 26 7 3 8 5 43 30 47 35 27 38 2 42 </t>
  </si>
  <si>
    <t>GA v GA &amp; WOC (Average of 10 Runs)</t>
  </si>
  <si>
    <t>GA v GA &amp; WOC (Best of 10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</si>
</sst>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0" xfId="0" applyFill="1"/>
    <xf numFmtId="0" fontId="0" fillId="0" borderId="1" xfId="0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v GA &amp; WOC Optimal Percent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Sheet1!$D$15:$D$21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Sheet1!$J$15:$J$21</c:f>
              <c:numCache>
                <c:formatCode>General</c:formatCode>
                <c:ptCount val="7"/>
                <c:pt idx="0">
                  <c:v>100</c:v>
                </c:pt>
                <c:pt idx="1">
                  <c:v>99.892588614393134</c:v>
                </c:pt>
                <c:pt idx="2">
                  <c:v>99.55406911928651</c:v>
                </c:pt>
                <c:pt idx="3">
                  <c:v>99.169054441260741</c:v>
                </c:pt>
                <c:pt idx="4">
                  <c:v>96.05263157894737</c:v>
                </c:pt>
                <c:pt idx="5">
                  <c:v>89.230769230769241</c:v>
                </c:pt>
                <c:pt idx="6">
                  <c:v>52.459016393442624</c:v>
                </c:pt>
              </c:numCache>
            </c:numRef>
          </c:val>
          <c:smooth val="0"/>
        </c:ser>
        <c:ser>
          <c:idx val="0"/>
          <c:order val="1"/>
          <c:tx>
            <c:v>GA &amp; WOC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Sheet1!$D$15:$D$21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Sheet1!$L$15:$L$21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99.51708766716196</c:v>
                </c:pt>
                <c:pt idx="3">
                  <c:v>99.568469505178371</c:v>
                </c:pt>
                <c:pt idx="4">
                  <c:v>98.206278026905821</c:v>
                </c:pt>
                <c:pt idx="5">
                  <c:v>95.081967213114751</c:v>
                </c:pt>
                <c:pt idx="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92696"/>
        <c:axId val="103497792"/>
      </c:lineChart>
      <c:catAx>
        <c:axId val="1034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7792"/>
        <c:crosses val="autoZero"/>
        <c:auto val="1"/>
        <c:lblAlgn val="ctr"/>
        <c:lblOffset val="100"/>
        <c:noMultiLvlLbl val="0"/>
      </c:catAx>
      <c:valAx>
        <c:axId val="1034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Optimal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v GA &amp; WOC 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1136624389018"/>
          <c:y val="0.11443297996183399"/>
          <c:w val="0.8775301837270341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Sheet1!$D$15:$D$21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Sheet1!$N$15:$N$21</c:f>
              <c:numCache>
                <c:formatCode>General</c:formatCode>
                <c:ptCount val="7"/>
                <c:pt idx="0">
                  <c:v>11.6</c:v>
                </c:pt>
                <c:pt idx="1">
                  <c:v>16.100000000000001</c:v>
                </c:pt>
                <c:pt idx="2">
                  <c:v>13.1</c:v>
                </c:pt>
                <c:pt idx="3">
                  <c:v>10.4</c:v>
                </c:pt>
                <c:pt idx="4">
                  <c:v>83.5</c:v>
                </c:pt>
                <c:pt idx="5">
                  <c:v>207.61</c:v>
                </c:pt>
                <c:pt idx="6">
                  <c:v>987.23</c:v>
                </c:pt>
              </c:numCache>
            </c:numRef>
          </c:val>
          <c:smooth val="0"/>
        </c:ser>
        <c:ser>
          <c:idx val="1"/>
          <c:order val="1"/>
          <c:tx>
            <c:v>GA &amp; WOC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Sheet1!$D$15:$D$21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Sheet1!$O$15:$O$21</c:f>
              <c:numCache>
                <c:formatCode>General</c:formatCode>
                <c:ptCount val="7"/>
                <c:pt idx="0">
                  <c:v>6.7</c:v>
                </c:pt>
                <c:pt idx="1">
                  <c:v>9.6</c:v>
                </c:pt>
                <c:pt idx="2">
                  <c:v>16.8</c:v>
                </c:pt>
                <c:pt idx="3">
                  <c:v>19.8</c:v>
                </c:pt>
                <c:pt idx="4">
                  <c:v>101.6</c:v>
                </c:pt>
                <c:pt idx="5">
                  <c:v>309.74099999999999</c:v>
                </c:pt>
                <c:pt idx="6">
                  <c:v>1113.19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94264"/>
        <c:axId val="103495048"/>
      </c:lineChart>
      <c:catAx>
        <c:axId val="10349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5048"/>
        <c:crosses val="autoZero"/>
        <c:auto val="1"/>
        <c:lblAlgn val="ctr"/>
        <c:lblOffset val="100"/>
        <c:noMultiLvlLbl val="0"/>
      </c:catAx>
      <c:valAx>
        <c:axId val="1034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60187163511584E-2"/>
          <c:y val="0.92514079807820637"/>
          <c:w val="0.29982578553392403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36</xdr:row>
      <xdr:rowOff>23812</xdr:rowOff>
    </xdr:from>
    <xdr:to>
      <xdr:col>11</xdr:col>
      <xdr:colOff>1181100</xdr:colOff>
      <xdr:row>50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35</xdr:row>
      <xdr:rowOff>57150</xdr:rowOff>
    </xdr:from>
    <xdr:to>
      <xdr:col>6</xdr:col>
      <xdr:colOff>1314450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5"/>
  <sheetViews>
    <sheetView tabSelected="1" topLeftCell="B22" workbookViewId="0">
      <selection activeCell="H29" sqref="H29"/>
    </sheetView>
  </sheetViews>
  <sheetFormatPr defaultRowHeight="15" x14ac:dyDescent="0.25"/>
  <cols>
    <col min="3" max="3" width="9.85546875" bestFit="1" customWidth="1"/>
    <col min="4" max="4" width="31.42578125" bestFit="1" customWidth="1"/>
    <col min="5" max="5" width="16.28515625" customWidth="1"/>
    <col min="6" max="6" width="15.85546875" customWidth="1"/>
    <col min="7" max="7" width="20.140625" bestFit="1" customWidth="1"/>
    <col min="8" max="8" width="19.5703125" bestFit="1" customWidth="1"/>
    <col min="9" max="9" width="18.28515625" bestFit="1" customWidth="1"/>
    <col min="10" max="10" width="17.28515625" bestFit="1" customWidth="1"/>
    <col min="11" max="11" width="18.7109375" bestFit="1" customWidth="1"/>
    <col min="12" max="12" width="24.140625" bestFit="1" customWidth="1"/>
    <col min="13" max="13" width="24" bestFit="1" customWidth="1"/>
    <col min="14" max="14" width="11.85546875" bestFit="1" customWidth="1"/>
    <col min="15" max="15" width="15.42578125" bestFit="1" customWidth="1"/>
  </cols>
  <sheetData>
    <row r="2" spans="3:15" ht="15.75" thickBot="1" x14ac:dyDescent="0.3">
      <c r="D2" s="8" t="s">
        <v>21</v>
      </c>
    </row>
    <row r="3" spans="3:15" ht="15.75" thickBot="1" x14ac:dyDescent="0.3">
      <c r="D3" s="10" t="s">
        <v>1</v>
      </c>
      <c r="E3" s="11"/>
      <c r="F3" s="11"/>
      <c r="G3" s="12"/>
    </row>
    <row r="4" spans="3:15" ht="15.75" thickBot="1" x14ac:dyDescent="0.3">
      <c r="D4" s="2" t="s">
        <v>0</v>
      </c>
      <c r="E4" s="5">
        <v>1000</v>
      </c>
      <c r="F4" s="5">
        <v>2000</v>
      </c>
      <c r="G4" s="5">
        <v>5000</v>
      </c>
    </row>
    <row r="5" spans="3:15" ht="45.75" thickBot="1" x14ac:dyDescent="0.3">
      <c r="D5" s="3">
        <v>0.02</v>
      </c>
      <c r="E5" s="4" t="s">
        <v>2</v>
      </c>
      <c r="F5" s="4" t="s">
        <v>5</v>
      </c>
      <c r="G5" s="4" t="s">
        <v>8</v>
      </c>
    </row>
    <row r="6" spans="3:15" ht="45.75" thickBot="1" x14ac:dyDescent="0.3">
      <c r="D6" s="3">
        <v>0.05</v>
      </c>
      <c r="E6" s="4" t="s">
        <v>3</v>
      </c>
      <c r="F6" s="4" t="s">
        <v>6</v>
      </c>
      <c r="G6" s="7" t="s">
        <v>9</v>
      </c>
    </row>
    <row r="7" spans="3:15" ht="60.75" thickBot="1" x14ac:dyDescent="0.3">
      <c r="D7" s="3">
        <v>0.08</v>
      </c>
      <c r="E7" s="4" t="s">
        <v>4</v>
      </c>
      <c r="F7" s="4" t="s">
        <v>7</v>
      </c>
      <c r="G7" s="9" t="s">
        <v>33</v>
      </c>
    </row>
    <row r="11" spans="3:15" x14ac:dyDescent="0.25">
      <c r="D11" s="8" t="s">
        <v>20</v>
      </c>
    </row>
    <row r="12" spans="3:15" ht="15.75" thickBot="1" x14ac:dyDescent="0.3"/>
    <row r="13" spans="3:15" ht="15.75" thickBot="1" x14ac:dyDescent="0.3">
      <c r="C13" s="10" t="s">
        <v>30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3:15" ht="15.75" thickBot="1" x14ac:dyDescent="0.3">
      <c r="C14" s="2" t="s">
        <v>12</v>
      </c>
      <c r="D14" s="5" t="s">
        <v>10</v>
      </c>
      <c r="E14" s="5" t="s">
        <v>11</v>
      </c>
      <c r="F14" s="2" t="s">
        <v>22</v>
      </c>
      <c r="G14" s="2" t="s">
        <v>23</v>
      </c>
      <c r="H14" s="2" t="s">
        <v>24</v>
      </c>
      <c r="I14" s="2" t="s">
        <v>25</v>
      </c>
      <c r="J14" s="2" t="s">
        <v>26</v>
      </c>
      <c r="K14" s="2" t="s">
        <v>27</v>
      </c>
      <c r="L14" s="2" t="s">
        <v>28</v>
      </c>
      <c r="M14" s="2" t="s">
        <v>29</v>
      </c>
      <c r="N14" s="2" t="s">
        <v>32</v>
      </c>
      <c r="O14" s="2" t="s">
        <v>31</v>
      </c>
    </row>
    <row r="15" spans="3:15" ht="15.75" thickBot="1" x14ac:dyDescent="0.3">
      <c r="C15" s="1" t="s">
        <v>13</v>
      </c>
      <c r="D15" s="6">
        <v>12</v>
      </c>
      <c r="E15" s="6">
        <v>1652</v>
      </c>
      <c r="F15" s="1">
        <v>1652</v>
      </c>
      <c r="G15" s="1">
        <v>1659</v>
      </c>
      <c r="H15" s="1">
        <v>1652</v>
      </c>
      <c r="I15" s="1">
        <v>1659</v>
      </c>
      <c r="J15" s="1">
        <f>(E15/F15)* 100</f>
        <v>100</v>
      </c>
      <c r="K15" s="1">
        <f>(E15/G15)*100</f>
        <v>99.578059071729967</v>
      </c>
      <c r="L15" s="1">
        <f>(E15/H15)*100</f>
        <v>100</v>
      </c>
      <c r="M15" s="1">
        <f>(E15/I15)*100</f>
        <v>99.578059071729967</v>
      </c>
      <c r="N15" s="1">
        <v>11.6</v>
      </c>
      <c r="O15" s="1">
        <v>6.7</v>
      </c>
    </row>
    <row r="16" spans="3:15" ht="15.75" thickBot="1" x14ac:dyDescent="0.3">
      <c r="C16" s="1" t="s">
        <v>18</v>
      </c>
      <c r="D16" s="6">
        <v>16</v>
      </c>
      <c r="E16" s="6">
        <v>3720</v>
      </c>
      <c r="F16" s="1">
        <v>3724</v>
      </c>
      <c r="G16" s="1">
        <v>3733</v>
      </c>
      <c r="H16" s="1">
        <v>3720</v>
      </c>
      <c r="I16" s="1">
        <v>3739</v>
      </c>
      <c r="J16" s="1">
        <f t="shared" ref="J16:J21" si="0">(E16/F16)* 100</f>
        <v>99.892588614393134</v>
      </c>
      <c r="K16" s="1">
        <f t="shared" ref="K16:K21" si="1">(E16/G16)*100</f>
        <v>99.651754620948296</v>
      </c>
      <c r="L16" s="1">
        <f t="shared" ref="L16:L21" si="2">(E16/H16)*100</f>
        <v>100</v>
      </c>
      <c r="M16" s="1">
        <f t="shared" ref="M16:M21" si="3">(E16/I16)*100</f>
        <v>99.491842738700186</v>
      </c>
      <c r="N16" s="1">
        <v>16.100000000000001</v>
      </c>
      <c r="O16" s="1">
        <v>9.6</v>
      </c>
    </row>
    <row r="17" spans="3:15" ht="15.75" thickBot="1" x14ac:dyDescent="0.3">
      <c r="C17" s="1" t="s">
        <v>19</v>
      </c>
      <c r="D17" s="6">
        <v>18</v>
      </c>
      <c r="E17" s="6">
        <v>5358</v>
      </c>
      <c r="F17" s="1">
        <v>5382</v>
      </c>
      <c r="G17" s="1">
        <v>5419</v>
      </c>
      <c r="H17" s="1">
        <v>5384</v>
      </c>
      <c r="I17" s="1">
        <v>5422</v>
      </c>
      <c r="J17" s="1">
        <f t="shared" si="0"/>
        <v>99.55406911928651</v>
      </c>
      <c r="K17" s="1">
        <f t="shared" si="1"/>
        <v>98.874331057390663</v>
      </c>
      <c r="L17" s="1">
        <f t="shared" si="2"/>
        <v>99.51708766716196</v>
      </c>
      <c r="M17" s="1">
        <f t="shared" si="3"/>
        <v>98.81962375507193</v>
      </c>
      <c r="N17" s="1">
        <v>13.1</v>
      </c>
      <c r="O17" s="1">
        <v>16.8</v>
      </c>
    </row>
    <row r="18" spans="3:15" ht="15.75" thickBot="1" x14ac:dyDescent="0.3">
      <c r="C18" s="1" t="s">
        <v>14</v>
      </c>
      <c r="D18" s="6">
        <v>20</v>
      </c>
      <c r="E18" s="6">
        <v>6922</v>
      </c>
      <c r="F18" s="1">
        <v>6980</v>
      </c>
      <c r="G18" s="1">
        <v>7015</v>
      </c>
      <c r="H18" s="1">
        <v>6952</v>
      </c>
      <c r="I18" s="1">
        <v>7033</v>
      </c>
      <c r="J18" s="1">
        <f t="shared" si="0"/>
        <v>99.169054441260741</v>
      </c>
      <c r="K18" s="1">
        <f t="shared" si="1"/>
        <v>98.674269422665716</v>
      </c>
      <c r="L18" s="1">
        <f t="shared" si="2"/>
        <v>99.568469505178371</v>
      </c>
      <c r="M18" s="1">
        <f t="shared" si="3"/>
        <v>98.421726148158683</v>
      </c>
      <c r="N18" s="1">
        <v>10.4</v>
      </c>
      <c r="O18" s="1">
        <v>19.8</v>
      </c>
    </row>
    <row r="19" spans="3:15" ht="15.75" thickBot="1" x14ac:dyDescent="0.3">
      <c r="C19" s="1" t="s">
        <v>15</v>
      </c>
      <c r="D19" s="6">
        <v>32</v>
      </c>
      <c r="E19" s="6">
        <v>438</v>
      </c>
      <c r="F19" s="1">
        <v>456</v>
      </c>
      <c r="G19" s="1">
        <v>468</v>
      </c>
      <c r="H19" s="1">
        <v>446</v>
      </c>
      <c r="I19" s="1">
        <v>464</v>
      </c>
      <c r="J19" s="1">
        <f t="shared" si="0"/>
        <v>96.05263157894737</v>
      </c>
      <c r="K19" s="1">
        <f t="shared" si="1"/>
        <v>93.589743589743591</v>
      </c>
      <c r="L19" s="1">
        <f t="shared" si="2"/>
        <v>98.206278026905821</v>
      </c>
      <c r="M19" s="1">
        <f t="shared" si="3"/>
        <v>94.396551724137936</v>
      </c>
      <c r="N19" s="1">
        <v>83.5</v>
      </c>
      <c r="O19" s="1">
        <v>101.6</v>
      </c>
    </row>
    <row r="20" spans="3:15" ht="15.75" thickBot="1" x14ac:dyDescent="0.3">
      <c r="C20" s="1" t="s">
        <v>16</v>
      </c>
      <c r="D20" s="6">
        <v>64</v>
      </c>
      <c r="E20" s="6">
        <v>116</v>
      </c>
      <c r="F20" s="1">
        <v>130</v>
      </c>
      <c r="G20" s="1">
        <v>135</v>
      </c>
      <c r="H20" s="1">
        <v>122</v>
      </c>
      <c r="I20" s="1">
        <v>133</v>
      </c>
      <c r="J20" s="1">
        <f t="shared" si="0"/>
        <v>89.230769230769241</v>
      </c>
      <c r="K20" s="1">
        <f t="shared" si="1"/>
        <v>85.925925925925924</v>
      </c>
      <c r="L20" s="1">
        <f t="shared" si="2"/>
        <v>95.081967213114751</v>
      </c>
      <c r="M20" s="1">
        <f t="shared" si="3"/>
        <v>87.218045112781951</v>
      </c>
      <c r="N20" s="1">
        <v>207.61</v>
      </c>
      <c r="O20" s="1">
        <v>309.74099999999999</v>
      </c>
    </row>
    <row r="21" spans="3:15" ht="15.75" thickBot="1" x14ac:dyDescent="0.3">
      <c r="C21" s="1" t="s">
        <v>17</v>
      </c>
      <c r="D21" s="6">
        <v>128</v>
      </c>
      <c r="E21" s="6">
        <v>64</v>
      </c>
      <c r="F21" s="1">
        <v>122</v>
      </c>
      <c r="G21" s="1">
        <v>147</v>
      </c>
      <c r="H21" s="1">
        <v>128</v>
      </c>
      <c r="I21" s="1">
        <v>141</v>
      </c>
      <c r="J21" s="1">
        <f t="shared" si="0"/>
        <v>52.459016393442624</v>
      </c>
      <c r="K21" s="1">
        <f t="shared" si="1"/>
        <v>43.537414965986393</v>
      </c>
      <c r="L21" s="1">
        <f t="shared" si="2"/>
        <v>50</v>
      </c>
      <c r="M21" s="1">
        <f t="shared" si="3"/>
        <v>45.390070921985817</v>
      </c>
      <c r="N21" s="1">
        <v>987.23</v>
      </c>
      <c r="O21" s="1">
        <v>1113.19</v>
      </c>
    </row>
    <row r="22" spans="3:15" ht="15.75" thickBot="1" x14ac:dyDescent="0.3">
      <c r="N22" s="1"/>
    </row>
    <row r="26" spans="3:15" ht="15.75" thickBot="1" x14ac:dyDescent="0.3">
      <c r="D26" t="s">
        <v>34</v>
      </c>
    </row>
    <row r="27" spans="3:15" ht="15.75" thickBot="1" x14ac:dyDescent="0.3">
      <c r="D27" s="10" t="s">
        <v>36</v>
      </c>
      <c r="E27" s="11"/>
      <c r="F27" s="11"/>
      <c r="G27" s="12"/>
      <c r="I27" s="10" t="s">
        <v>35</v>
      </c>
      <c r="J27" s="11"/>
      <c r="K27" s="11"/>
      <c r="L27" s="12"/>
    </row>
    <row r="28" spans="3:15" ht="15.75" thickBot="1" x14ac:dyDescent="0.3">
      <c r="D28" s="5" t="s">
        <v>10</v>
      </c>
      <c r="E28" s="5" t="s">
        <v>11</v>
      </c>
      <c r="F28" s="2" t="s">
        <v>22</v>
      </c>
      <c r="G28" s="2" t="s">
        <v>24</v>
      </c>
      <c r="I28" s="5" t="s">
        <v>10</v>
      </c>
      <c r="J28" s="5" t="s">
        <v>11</v>
      </c>
      <c r="K28" s="2" t="s">
        <v>23</v>
      </c>
      <c r="L28" s="2" t="s">
        <v>25</v>
      </c>
    </row>
    <row r="29" spans="3:15" ht="15.75" thickBot="1" x14ac:dyDescent="0.3">
      <c r="D29" s="6">
        <v>12</v>
      </c>
      <c r="E29" s="6">
        <v>1652</v>
      </c>
      <c r="F29" s="6">
        <v>1652</v>
      </c>
      <c r="G29" s="6">
        <v>1652</v>
      </c>
      <c r="I29" s="6">
        <v>12</v>
      </c>
      <c r="J29" s="6">
        <v>1652</v>
      </c>
      <c r="K29" s="1">
        <v>1659</v>
      </c>
      <c r="L29" s="1">
        <v>1659</v>
      </c>
    </row>
    <row r="30" spans="3:15" ht="15.75" thickBot="1" x14ac:dyDescent="0.3">
      <c r="D30" s="6">
        <v>16</v>
      </c>
      <c r="E30" s="6">
        <v>3720</v>
      </c>
      <c r="F30" s="6">
        <v>3724</v>
      </c>
      <c r="G30" s="6">
        <v>3720</v>
      </c>
      <c r="I30" s="6">
        <v>16</v>
      </c>
      <c r="J30" s="6">
        <v>3720</v>
      </c>
      <c r="K30" s="1">
        <v>3733</v>
      </c>
      <c r="L30" s="1">
        <v>3739</v>
      </c>
    </row>
    <row r="31" spans="3:15" ht="15.75" thickBot="1" x14ac:dyDescent="0.3">
      <c r="D31" s="6">
        <v>18</v>
      </c>
      <c r="E31" s="6">
        <v>5358</v>
      </c>
      <c r="F31" s="6">
        <v>5382</v>
      </c>
      <c r="G31" s="6">
        <v>5384</v>
      </c>
      <c r="I31" s="6">
        <v>18</v>
      </c>
      <c r="J31" s="6">
        <v>5358</v>
      </c>
      <c r="K31" s="1">
        <v>5419</v>
      </c>
      <c r="L31" s="1">
        <v>5422</v>
      </c>
    </row>
    <row r="32" spans="3:15" ht="15.75" thickBot="1" x14ac:dyDescent="0.3">
      <c r="D32" s="6">
        <v>20</v>
      </c>
      <c r="E32" s="6">
        <v>6922</v>
      </c>
      <c r="F32" s="6">
        <v>6980</v>
      </c>
      <c r="G32" s="6">
        <v>6952</v>
      </c>
      <c r="I32" s="6">
        <v>20</v>
      </c>
      <c r="J32" s="6">
        <v>6922</v>
      </c>
      <c r="K32" s="1">
        <v>7015</v>
      </c>
      <c r="L32" s="1">
        <v>7033</v>
      </c>
    </row>
    <row r="33" spans="4:12" ht="15.75" thickBot="1" x14ac:dyDescent="0.3">
      <c r="D33" s="6">
        <v>32</v>
      </c>
      <c r="E33" s="6">
        <v>438</v>
      </c>
      <c r="F33" s="6">
        <v>456</v>
      </c>
      <c r="G33" s="6">
        <v>446</v>
      </c>
      <c r="I33" s="6">
        <v>32</v>
      </c>
      <c r="J33" s="6">
        <v>438</v>
      </c>
      <c r="K33" s="1">
        <v>468</v>
      </c>
      <c r="L33" s="1">
        <v>464</v>
      </c>
    </row>
    <row r="34" spans="4:12" ht="15.75" thickBot="1" x14ac:dyDescent="0.3">
      <c r="D34" s="6">
        <v>64</v>
      </c>
      <c r="E34" s="6">
        <v>116</v>
      </c>
      <c r="F34" s="6">
        <v>130</v>
      </c>
      <c r="G34" s="6">
        <v>122</v>
      </c>
      <c r="I34" s="6">
        <v>64</v>
      </c>
      <c r="J34" s="6">
        <v>116</v>
      </c>
      <c r="K34" s="1">
        <v>135</v>
      </c>
      <c r="L34" s="1">
        <v>133</v>
      </c>
    </row>
    <row r="35" spans="4:12" ht="15.75" thickBot="1" x14ac:dyDescent="0.3">
      <c r="D35" s="6">
        <v>128</v>
      </c>
      <c r="E35" s="6">
        <v>64</v>
      </c>
      <c r="F35" s="6">
        <v>122</v>
      </c>
      <c r="G35" s="6">
        <v>128</v>
      </c>
      <c r="I35" s="6">
        <v>128</v>
      </c>
      <c r="J35" s="6">
        <v>64</v>
      </c>
      <c r="K35" s="1">
        <v>147</v>
      </c>
      <c r="L35" s="1">
        <v>141</v>
      </c>
    </row>
  </sheetData>
  <mergeCells count="4">
    <mergeCell ref="D3:G3"/>
    <mergeCell ref="C13:O13"/>
    <mergeCell ref="D27:G27"/>
    <mergeCell ref="I27:L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Swikert</dc:creator>
  <cp:lastModifiedBy>Daniel Swikert</cp:lastModifiedBy>
  <dcterms:created xsi:type="dcterms:W3CDTF">2017-11-07T22:42:50Z</dcterms:created>
  <dcterms:modified xsi:type="dcterms:W3CDTF">2017-11-15T03:32:40Z</dcterms:modified>
</cp:coreProperties>
</file>