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n\Documents\"/>
    </mc:Choice>
  </mc:AlternateContent>
  <xr:revisionPtr revIDLastSave="0" documentId="13_ncr:1_{6F649470-64E0-4A9F-B66B-68D72716ECDD}" xr6:coauthVersionLast="45" xr6:coauthVersionMax="45" xr10:uidLastSave="{00000000-0000-0000-0000-000000000000}"/>
  <bookViews>
    <workbookView xWindow="-110" yWindow="-110" windowWidth="19420" windowHeight="10420" xr2:uid="{1F316C53-6AEE-411F-A4A0-EEF0301159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D12" i="1" s="1"/>
  <c r="B11" i="1"/>
  <c r="D11" i="1" s="1"/>
  <c r="B10" i="1"/>
  <c r="D10" i="1" s="1"/>
  <c r="B9" i="1"/>
  <c r="D9" i="1" s="1"/>
  <c r="B8" i="1"/>
  <c r="D8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<sst xmlns="http://schemas.openxmlformats.org/spreadsheetml/2006/main" count="10" uniqueCount="6">
  <si>
    <t>Net Issue</t>
  </si>
  <si>
    <t>KRW trn</t>
  </si>
  <si>
    <t>Redeem</t>
  </si>
  <si>
    <t>Source: Ministry of Economy and Finance, South Korea</t>
  </si>
  <si>
    <t>Gross Issue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</si>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</sst>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19043-3639-4AED-8B8E-19E7D7D10BED}">
  <dimension ref="A1:E12"/>
  <sheetViews>
    <sheetView tabSelected="1" workbookViewId="0">
      <selection activeCell="H14" sqref="H14"/>
    </sheetView>
  </sheetViews>
  <sheetFormatPr defaultRowHeight="14.5" x14ac:dyDescent="0.35"/>
  <sheetData>
    <row r="1" spans="1:5" x14ac:dyDescent="0.35">
      <c r="A1" t="s">
        <v>3</v>
      </c>
    </row>
    <row r="2" spans="1:5" x14ac:dyDescent="0.35">
      <c r="A2" t="s">
        <v>1</v>
      </c>
      <c r="B2" t="s">
        <v>0</v>
      </c>
      <c r="C2" t="s">
        <v>2</v>
      </c>
      <c r="D2" t="s">
        <v>4</v>
      </c>
    </row>
    <row r="3" spans="1:5" x14ac:dyDescent="0.35">
      <c r="A3">
        <v>2014</v>
      </c>
      <c r="B3">
        <v>37.6</v>
      </c>
      <c r="C3">
        <v>59.9</v>
      </c>
      <c r="D3">
        <f t="shared" ref="D3:D12" si="0">B3+C3</f>
        <v>97.5</v>
      </c>
    </row>
    <row r="4" spans="1:5" x14ac:dyDescent="0.35">
      <c r="A4">
        <v>2015</v>
      </c>
      <c r="B4">
        <v>46.8</v>
      </c>
      <c r="C4">
        <v>62.4</v>
      </c>
      <c r="D4">
        <f t="shared" si="0"/>
        <v>109.19999999999999</v>
      </c>
    </row>
    <row r="5" spans="1:5" x14ac:dyDescent="0.35">
      <c r="A5">
        <v>2016</v>
      </c>
      <c r="B5">
        <v>31.8</v>
      </c>
      <c r="C5">
        <v>69.3</v>
      </c>
      <c r="D5">
        <f t="shared" si="0"/>
        <v>101.1</v>
      </c>
    </row>
    <row r="6" spans="1:5" x14ac:dyDescent="0.35">
      <c r="A6">
        <v>2017</v>
      </c>
      <c r="B6">
        <v>29.8</v>
      </c>
      <c r="C6">
        <v>71</v>
      </c>
      <c r="D6">
        <f t="shared" si="0"/>
        <v>100.8</v>
      </c>
    </row>
    <row r="7" spans="1:5" x14ac:dyDescent="0.35">
      <c r="A7">
        <v>2018</v>
      </c>
      <c r="B7">
        <v>24.9</v>
      </c>
      <c r="C7">
        <v>72.5</v>
      </c>
      <c r="D7">
        <f t="shared" si="0"/>
        <v>97.4</v>
      </c>
    </row>
    <row r="8" spans="1:5" x14ac:dyDescent="0.35">
      <c r="A8">
        <v>2019</v>
      </c>
      <c r="B8">
        <f>42.5+5.9</f>
        <v>48.4</v>
      </c>
      <c r="C8">
        <v>57.1</v>
      </c>
      <c r="D8">
        <f t="shared" si="0"/>
        <v>105.5</v>
      </c>
      <c r="E8" t="s">
        <v>5</v>
      </c>
    </row>
    <row r="9" spans="1:5" x14ac:dyDescent="0.35">
      <c r="A9">
        <v>2020</v>
      </c>
      <c r="B9">
        <f>805.5-740.8</f>
        <v>64.700000000000045</v>
      </c>
      <c r="D9">
        <f t="shared" si="0"/>
        <v>64.700000000000045</v>
      </c>
      <c r="E9" t="s">
        <v>5</v>
      </c>
    </row>
    <row r="10" spans="1:5" x14ac:dyDescent="0.35">
      <c r="A10">
        <v>2021</v>
      </c>
      <c r="B10">
        <f>887.6-805.5</f>
        <v>82.100000000000023</v>
      </c>
      <c r="D10">
        <f t="shared" si="0"/>
        <v>82.100000000000023</v>
      </c>
      <c r="E10" t="s">
        <v>5</v>
      </c>
    </row>
    <row r="11" spans="1:5" x14ac:dyDescent="0.35">
      <c r="A11">
        <v>2022</v>
      </c>
      <c r="B11">
        <f>970.6-887.6</f>
        <v>83</v>
      </c>
      <c r="D11">
        <f t="shared" si="0"/>
        <v>83</v>
      </c>
      <c r="E11" t="s">
        <v>5</v>
      </c>
    </row>
    <row r="12" spans="1:5" x14ac:dyDescent="0.35">
      <c r="A12">
        <v>2023</v>
      </c>
      <c r="B12">
        <f>1061.3-970.6</f>
        <v>90.699999999999932</v>
      </c>
      <c r="D12">
        <f t="shared" si="0"/>
        <v>90.699999999999932</v>
      </c>
      <c r="E1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dcterms:created xsi:type="dcterms:W3CDTF">2019-11-10T06:47:07Z</dcterms:created>
  <dcterms:modified xsi:type="dcterms:W3CDTF">2019-11-10T07:09:19Z</dcterms:modified>
</cp:coreProperties>
</file>