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<sst xmlns="http://schemas.openxmlformats.org/spreadsheetml/2006/main" count="143" uniqueCount="64">
  <si>
    <t>Nombre Componente</t>
  </si>
  <si>
    <t>Requisitos</t>
  </si>
  <si>
    <t>Tipo de Componente</t>
  </si>
  <si>
    <t>Tecnología</t>
  </si>
  <si>
    <t>Complejidad</t>
  </si>
  <si>
    <t>HH Diseño</t>
  </si>
  <si>
    <t>HH Codificación</t>
  </si>
  <si>
    <t>Ventana principal</t>
  </si>
  <si>
    <t>SM_Req2
GE_Req1
CU_Req1</t>
  </si>
  <si>
    <t>Ventana dinámica</t>
  </si>
  <si>
    <t>JavaScript/HTML</t>
  </si>
  <si>
    <t>Simple</t>
  </si>
  <si>
    <t>Galería de imágenes</t>
  </si>
  <si>
    <t>SM_Req2
GE_Req3</t>
  </si>
  <si>
    <t>Media</t>
  </si>
  <si>
    <t>Formulario alta clientes e inversores</t>
  </si>
  <si>
    <t>CU_Req1</t>
  </si>
  <si>
    <t>Base de datos</t>
  </si>
  <si>
    <t>Oracle</t>
  </si>
  <si>
    <t>Formulario alta empresas de videojuegos</t>
  </si>
  <si>
    <t>GE_Req1</t>
  </si>
  <si>
    <t>Comunicación clientes-inversores</t>
  </si>
  <si>
    <t>SM_Req1</t>
  </si>
  <si>
    <t>Interfaz</t>
  </si>
  <si>
    <t>Java</t>
  </si>
  <si>
    <t>Comunicaciones con empresas de videojuegos</t>
  </si>
  <si>
    <t>GE_Req4</t>
  </si>
  <si>
    <t>Informe acciones marketing</t>
  </si>
  <si>
    <t>SM_Req3</t>
  </si>
  <si>
    <t>Listado de las empresas</t>
  </si>
  <si>
    <t>GE_Req2</t>
  </si>
  <si>
    <t>Listado de stock disponible</t>
  </si>
  <si>
    <t>GE_Req3</t>
  </si>
  <si>
    <t>Dar de baja usuario</t>
  </si>
  <si>
    <t>Dar de baja empresas</t>
  </si>
  <si>
    <t>Nueva entrada videojuego</t>
  </si>
  <si>
    <t>SDV_Req1</t>
  </si>
  <si>
    <t>Comentarios sobre videojuegos</t>
  </si>
  <si>
    <t>SDV_Req3</t>
  </si>
  <si>
    <t>Etiquetar comentarios</t>
  </si>
  <si>
    <t>SDV_Req4</t>
  </si>
  <si>
    <t>Asignación de videojuegos a empresas</t>
  </si>
  <si>
    <t>SDV_Req2</t>
  </si>
  <si>
    <t>Gestión descuentos promociones</t>
  </si>
  <si>
    <t>CU_Req4</t>
  </si>
  <si>
    <t>Clasificación de usuarios por categorías</t>
  </si>
  <si>
    <t>CU_Req2</t>
  </si>
  <si>
    <t>Encuestas a usuarios sobre preferencias</t>
  </si>
  <si>
    <t>CU_Req3</t>
  </si>
  <si>
    <t>Elaboración publicidad</t>
  </si>
  <si>
    <t>SM_Req4</t>
  </si>
  <si>
    <t>Proceso batch de guardado de respaldo de base de datos</t>
  </si>
  <si>
    <t>GE_Req2 CU_Req1</t>
  </si>
  <si>
    <t>Total horas</t>
  </si>
  <si>
    <t>TABLA GLOBAL</t>
  </si>
  <si>
    <t>Actividad</t>
  </si>
  <si>
    <t>%</t>
  </si>
  <si>
    <t>HH</t>
  </si>
  <si>
    <t>Jornadas (7:30 horas)</t>
  </si>
  <si>
    <t>Análisis</t>
  </si>
  <si>
    <t>Diseño (15%) + Implementación (35%) + Pruebas (20%)</t>
  </si>
  <si>
    <t>Documentación</t>
  </si>
  <si>
    <t>Implantación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</si>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</sst>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.m"/>
  </numFmts>
  <fonts count="5">
    <font>
      <sz val="10.0"/>
      <color rgb="FF000000"/>
      <name val="Arial"/>
      <scheme val="minor"/>
    </font>
    <font>
      <b/>
      <color rgb="FF0070C0"/>
      <name val="Georgia"/>
    </font>
    <font>
      <color rgb="FF000000"/>
      <name val="Georgia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right" shrinkToFit="0" wrapText="1"/>
    </xf>
    <xf borderId="5" fillId="0" fontId="2" numFmtId="0" xfId="0" applyAlignment="1" applyBorder="1" applyFont="1">
      <alignment horizontal="right" shrinkToFit="0" wrapText="1"/>
    </xf>
    <xf borderId="0" fillId="0" fontId="2" numFmtId="0" xfId="0" applyAlignment="1" applyFont="1">
      <alignment horizontal="right" readingOrder="0" shrinkToFit="0" wrapText="1"/>
    </xf>
    <xf borderId="5" fillId="0" fontId="2" numFmtId="0" xfId="0" applyAlignment="1" applyBorder="1" applyFont="1">
      <alignment horizontal="right" readingOrder="0" shrinkToFit="0" wrapText="1"/>
    </xf>
    <xf borderId="6" fillId="0" fontId="2" numFmtId="0" xfId="0" applyAlignment="1" applyBorder="1" applyFont="1">
      <alignment horizontal="left" readingOrder="0" shrinkToFit="0" wrapText="1"/>
    </xf>
    <xf borderId="7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horizontal="right" readingOrder="0" shrinkToFit="0" wrapText="1"/>
    </xf>
    <xf borderId="8" fillId="0" fontId="2" numFmtId="0" xfId="0" applyAlignment="1" applyBorder="1" applyFont="1">
      <alignment horizontal="right" shrinkToFit="0" wrapText="1"/>
    </xf>
    <xf borderId="9" fillId="2" fontId="3" numFmtId="0" xfId="0" applyAlignment="1" applyBorder="1" applyFill="1" applyFont="1">
      <alignment readingOrder="0"/>
    </xf>
    <xf borderId="9" fillId="2" fontId="4" numFmtId="0" xfId="0" applyBorder="1" applyFont="1"/>
    <xf borderId="0" fillId="0" fontId="4" numFmtId="0" xfId="0" applyAlignment="1" applyFont="1">
      <alignment readingOrder="0"/>
    </xf>
    <xf borderId="9" fillId="0" fontId="1" numFmtId="0" xfId="0" applyAlignment="1" applyBorder="1" applyFont="1">
      <alignment horizontal="left" readingOrder="0" shrinkToFit="0" wrapText="1"/>
    </xf>
    <xf borderId="9" fillId="0" fontId="2" numFmtId="0" xfId="0" applyAlignment="1" applyBorder="1" applyFont="1">
      <alignment readingOrder="0" shrinkToFit="0" wrapText="1"/>
    </xf>
    <xf borderId="9" fillId="0" fontId="2" numFmtId="9" xfId="0" applyAlignment="1" applyBorder="1" applyFont="1" applyNumberFormat="1">
      <alignment horizontal="right" readingOrder="0" shrinkToFit="0" wrapText="1"/>
    </xf>
    <xf borderId="9" fillId="0" fontId="2" numFmtId="0" xfId="0" applyAlignment="1" applyBorder="1" applyFont="1">
      <alignment horizontal="right" readingOrder="0" shrinkToFit="0" wrapText="1"/>
    </xf>
    <xf borderId="9" fillId="0" fontId="2" numFmtId="164" xfId="0" applyAlignment="1" applyBorder="1" applyFont="1" applyNumberFormat="1">
      <alignment horizontal="right" readingOrder="0" shrinkToFit="0" wrapText="1"/>
    </xf>
    <xf borderId="0" fillId="0" fontId="4" numFmtId="165" xfId="0" applyAlignment="1" applyFont="1" applyNumberFormat="1">
      <alignment readingOrder="0"/>
    </xf>
    <xf borderId="9" fillId="3" fontId="4" numFmtId="9" xfId="0" applyAlignment="1" applyBorder="1" applyFill="1" applyFont="1" applyNumberFormat="1">
      <alignment horizontal="right" shrinkToFit="0" vertical="top" wrapText="1"/>
    </xf>
    <xf borderId="0" fillId="0" fontId="4" numFmtId="0" xfId="0" applyFont="1"/>
    <xf borderId="0" fillId="0" fontId="4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4.63"/>
    <col customWidth="1" min="3" max="3" width="16.75"/>
    <col customWidth="1" min="4" max="4" width="17.13"/>
    <col customWidth="1" min="5" max="5" width="13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6" t="s">
        <v>10</v>
      </c>
      <c r="E2" s="6" t="s">
        <v>11</v>
      </c>
      <c r="F2" s="7">
        <v>4.5</v>
      </c>
      <c r="G2" s="8">
        <v>6.0</v>
      </c>
    </row>
    <row r="3">
      <c r="A3" s="4" t="s">
        <v>12</v>
      </c>
      <c r="B3" s="6" t="s">
        <v>13</v>
      </c>
      <c r="C3" s="6" t="s">
        <v>9</v>
      </c>
      <c r="D3" s="6" t="s">
        <v>10</v>
      </c>
      <c r="E3" s="6" t="s">
        <v>14</v>
      </c>
      <c r="F3" s="9">
        <v>4.0</v>
      </c>
      <c r="G3" s="8">
        <v>9.0</v>
      </c>
    </row>
    <row r="4">
      <c r="A4" s="4" t="s">
        <v>15</v>
      </c>
      <c r="B4" s="6" t="s">
        <v>16</v>
      </c>
      <c r="C4" s="6" t="s">
        <v>17</v>
      </c>
      <c r="D4" s="6" t="s">
        <v>18</v>
      </c>
      <c r="E4" s="6" t="s">
        <v>14</v>
      </c>
      <c r="F4" s="7">
        <v>3.0</v>
      </c>
      <c r="G4" s="8">
        <v>6.0</v>
      </c>
    </row>
    <row r="5">
      <c r="A5" s="4" t="s">
        <v>19</v>
      </c>
      <c r="B5" s="6" t="s">
        <v>20</v>
      </c>
      <c r="C5" s="5" t="s">
        <v>17</v>
      </c>
      <c r="D5" s="6" t="s">
        <v>18</v>
      </c>
      <c r="E5" s="6" t="s">
        <v>11</v>
      </c>
      <c r="F5" s="7">
        <v>3.0</v>
      </c>
      <c r="G5" s="8">
        <v>6.0</v>
      </c>
    </row>
    <row r="6">
      <c r="A6" s="4" t="s">
        <v>21</v>
      </c>
      <c r="B6" s="6" t="s">
        <v>22</v>
      </c>
      <c r="C6" s="6" t="s">
        <v>23</v>
      </c>
      <c r="D6" s="6" t="s">
        <v>24</v>
      </c>
      <c r="E6" s="6" t="s">
        <v>14</v>
      </c>
      <c r="F6" s="7">
        <v>3.0</v>
      </c>
      <c r="G6" s="8">
        <v>18.0</v>
      </c>
    </row>
    <row r="7">
      <c r="A7" s="4" t="s">
        <v>25</v>
      </c>
      <c r="B7" s="6" t="s">
        <v>26</v>
      </c>
      <c r="C7" s="6" t="s">
        <v>23</v>
      </c>
      <c r="D7" s="6" t="s">
        <v>24</v>
      </c>
      <c r="E7" s="6" t="s">
        <v>14</v>
      </c>
      <c r="F7" s="7">
        <v>3.0</v>
      </c>
      <c r="G7" s="8">
        <v>6.0</v>
      </c>
    </row>
    <row r="8">
      <c r="A8" s="4" t="s">
        <v>27</v>
      </c>
      <c r="B8" s="6" t="s">
        <v>28</v>
      </c>
      <c r="C8" s="6" t="s">
        <v>9</v>
      </c>
      <c r="D8" s="6" t="s">
        <v>10</v>
      </c>
      <c r="E8" s="6" t="s">
        <v>11</v>
      </c>
      <c r="F8" s="9">
        <v>4.0</v>
      </c>
      <c r="G8" s="8">
        <v>6.0</v>
      </c>
    </row>
    <row r="9">
      <c r="A9" s="4" t="s">
        <v>29</v>
      </c>
      <c r="B9" s="6" t="s">
        <v>30</v>
      </c>
      <c r="C9" s="6" t="s">
        <v>9</v>
      </c>
      <c r="D9" s="6" t="s">
        <v>10</v>
      </c>
      <c r="E9" s="6" t="s">
        <v>14</v>
      </c>
      <c r="F9" s="7">
        <v>3.0</v>
      </c>
      <c r="G9" s="10">
        <v>8.0</v>
      </c>
    </row>
    <row r="10">
      <c r="A10" s="4" t="s">
        <v>29</v>
      </c>
      <c r="B10" s="6" t="s">
        <v>30</v>
      </c>
      <c r="C10" s="6" t="s">
        <v>17</v>
      </c>
      <c r="D10" s="6" t="s">
        <v>10</v>
      </c>
      <c r="E10" s="6" t="s">
        <v>14</v>
      </c>
      <c r="F10" s="7">
        <v>3.0</v>
      </c>
      <c r="G10" s="8">
        <v>7.5</v>
      </c>
    </row>
    <row r="11">
      <c r="A11" s="4" t="s">
        <v>31</v>
      </c>
      <c r="B11" s="6" t="s">
        <v>32</v>
      </c>
      <c r="C11" s="6" t="s">
        <v>9</v>
      </c>
      <c r="D11" s="6" t="s">
        <v>10</v>
      </c>
      <c r="E11" s="6" t="s">
        <v>14</v>
      </c>
      <c r="F11" s="7">
        <v>3.0</v>
      </c>
      <c r="G11" s="8">
        <v>6.0</v>
      </c>
    </row>
    <row r="12">
      <c r="A12" s="4" t="s">
        <v>31</v>
      </c>
      <c r="B12" s="6" t="s">
        <v>32</v>
      </c>
      <c r="C12" s="5" t="s">
        <v>17</v>
      </c>
      <c r="D12" s="6" t="s">
        <v>18</v>
      </c>
      <c r="E12" s="6" t="s">
        <v>11</v>
      </c>
      <c r="F12" s="7">
        <v>3.0</v>
      </c>
      <c r="G12" s="10">
        <v>5.0</v>
      </c>
    </row>
    <row r="13">
      <c r="A13" s="4" t="s">
        <v>33</v>
      </c>
      <c r="B13" s="6" t="s">
        <v>16</v>
      </c>
      <c r="C13" s="6" t="s">
        <v>9</v>
      </c>
      <c r="D13" s="6" t="s">
        <v>10</v>
      </c>
      <c r="E13" s="6" t="s">
        <v>11</v>
      </c>
      <c r="F13" s="7">
        <v>4.5</v>
      </c>
      <c r="G13" s="8">
        <v>3.0</v>
      </c>
    </row>
    <row r="14">
      <c r="A14" s="4" t="s">
        <v>33</v>
      </c>
      <c r="B14" s="6" t="s">
        <v>16</v>
      </c>
      <c r="C14" s="6" t="s">
        <v>17</v>
      </c>
      <c r="D14" s="6" t="s">
        <v>18</v>
      </c>
      <c r="E14" s="6" t="s">
        <v>11</v>
      </c>
      <c r="F14" s="9">
        <v>3.0</v>
      </c>
      <c r="G14" s="10">
        <v>7.5</v>
      </c>
    </row>
    <row r="15">
      <c r="A15" s="4" t="s">
        <v>34</v>
      </c>
      <c r="B15" s="6" t="s">
        <v>20</v>
      </c>
      <c r="C15" s="6" t="s">
        <v>9</v>
      </c>
      <c r="D15" s="6" t="s">
        <v>10</v>
      </c>
      <c r="E15" s="6" t="s">
        <v>11</v>
      </c>
      <c r="F15" s="7">
        <v>3.0</v>
      </c>
      <c r="G15" s="8">
        <v>4.5</v>
      </c>
    </row>
    <row r="16">
      <c r="A16" s="4" t="s">
        <v>34</v>
      </c>
      <c r="B16" s="6" t="s">
        <v>20</v>
      </c>
      <c r="C16" s="6" t="s">
        <v>17</v>
      </c>
      <c r="D16" s="6" t="s">
        <v>18</v>
      </c>
      <c r="E16" s="6" t="s">
        <v>11</v>
      </c>
      <c r="F16" s="9">
        <v>4.5</v>
      </c>
      <c r="G16" s="10">
        <v>8.5</v>
      </c>
    </row>
    <row r="17">
      <c r="A17" s="4" t="s">
        <v>35</v>
      </c>
      <c r="B17" s="6" t="s">
        <v>36</v>
      </c>
      <c r="C17" s="6" t="s">
        <v>9</v>
      </c>
      <c r="D17" s="6" t="s">
        <v>10</v>
      </c>
      <c r="E17" s="6" t="s">
        <v>14</v>
      </c>
      <c r="F17" s="7">
        <v>4.5</v>
      </c>
      <c r="G17" s="10">
        <v>8.0</v>
      </c>
    </row>
    <row r="18">
      <c r="A18" s="4" t="s">
        <v>37</v>
      </c>
      <c r="B18" s="6" t="s">
        <v>38</v>
      </c>
      <c r="C18" s="6" t="s">
        <v>9</v>
      </c>
      <c r="D18" s="6" t="s">
        <v>10</v>
      </c>
      <c r="E18" s="6" t="s">
        <v>14</v>
      </c>
      <c r="F18" s="9">
        <v>4.0</v>
      </c>
      <c r="G18" s="10">
        <v>8.0</v>
      </c>
    </row>
    <row r="19">
      <c r="A19" s="4" t="s">
        <v>39</v>
      </c>
      <c r="B19" s="6" t="s">
        <v>40</v>
      </c>
      <c r="C19" s="6" t="s">
        <v>9</v>
      </c>
      <c r="D19" s="6" t="s">
        <v>10</v>
      </c>
      <c r="E19" s="6" t="s">
        <v>14</v>
      </c>
      <c r="F19" s="7">
        <v>3.0</v>
      </c>
      <c r="G19" s="10">
        <v>5.0</v>
      </c>
    </row>
    <row r="20">
      <c r="A20" s="4" t="s">
        <v>41</v>
      </c>
      <c r="B20" s="6" t="s">
        <v>42</v>
      </c>
      <c r="C20" s="6" t="s">
        <v>9</v>
      </c>
      <c r="D20" s="6" t="s">
        <v>10</v>
      </c>
      <c r="E20" s="6" t="s">
        <v>14</v>
      </c>
      <c r="F20" s="7">
        <v>3.0</v>
      </c>
      <c r="G20" s="8">
        <v>4.5</v>
      </c>
    </row>
    <row r="21">
      <c r="A21" s="4" t="s">
        <v>43</v>
      </c>
      <c r="B21" s="6" t="s">
        <v>44</v>
      </c>
      <c r="C21" s="6" t="s">
        <v>9</v>
      </c>
      <c r="D21" s="6" t="s">
        <v>24</v>
      </c>
      <c r="E21" s="6" t="s">
        <v>11</v>
      </c>
      <c r="F21" s="9">
        <v>2.5</v>
      </c>
      <c r="G21" s="8">
        <v>4.5</v>
      </c>
    </row>
    <row r="22">
      <c r="A22" s="4" t="s">
        <v>45</v>
      </c>
      <c r="B22" s="6" t="s">
        <v>46</v>
      </c>
      <c r="C22" s="6" t="s">
        <v>9</v>
      </c>
      <c r="D22" s="6" t="s">
        <v>24</v>
      </c>
      <c r="E22" s="6" t="s">
        <v>14</v>
      </c>
      <c r="F22" s="7">
        <v>3.0</v>
      </c>
      <c r="G22" s="10">
        <v>5.5</v>
      </c>
    </row>
    <row r="23">
      <c r="A23" s="4" t="s">
        <v>45</v>
      </c>
      <c r="B23" s="6" t="s">
        <v>46</v>
      </c>
      <c r="C23" s="6" t="s">
        <v>17</v>
      </c>
      <c r="D23" s="6" t="s">
        <v>18</v>
      </c>
      <c r="E23" s="6" t="s">
        <v>11</v>
      </c>
      <c r="F23" s="9">
        <v>2.5</v>
      </c>
      <c r="G23" s="10">
        <v>5.5</v>
      </c>
    </row>
    <row r="24">
      <c r="A24" s="4" t="s">
        <v>47</v>
      </c>
      <c r="B24" s="6" t="s">
        <v>48</v>
      </c>
      <c r="C24" s="6" t="s">
        <v>9</v>
      </c>
      <c r="D24" s="6" t="s">
        <v>10</v>
      </c>
      <c r="E24" s="6" t="s">
        <v>14</v>
      </c>
      <c r="F24" s="9">
        <v>4.0</v>
      </c>
      <c r="G24" s="8">
        <v>6.0</v>
      </c>
    </row>
    <row r="25">
      <c r="A25" s="4" t="s">
        <v>49</v>
      </c>
      <c r="B25" s="6" t="s">
        <v>50</v>
      </c>
      <c r="C25" s="6" t="s">
        <v>23</v>
      </c>
      <c r="D25" s="6" t="s">
        <v>24</v>
      </c>
      <c r="E25" s="6" t="s">
        <v>14</v>
      </c>
      <c r="F25" s="9">
        <v>13.5</v>
      </c>
      <c r="G25" s="10">
        <v>0.0</v>
      </c>
    </row>
    <row r="26">
      <c r="A26" s="11" t="s">
        <v>51</v>
      </c>
      <c r="B26" s="12" t="s">
        <v>52</v>
      </c>
      <c r="C26" s="12" t="s">
        <v>17</v>
      </c>
      <c r="D26" s="12" t="s">
        <v>18</v>
      </c>
      <c r="E26" s="12" t="s">
        <v>11</v>
      </c>
      <c r="F26" s="13">
        <v>2.5</v>
      </c>
      <c r="G26" s="14">
        <v>4.0</v>
      </c>
    </row>
    <row r="28">
      <c r="C28" s="15" t="s">
        <v>53</v>
      </c>
      <c r="D28" s="16">
        <f>SUM(F2:G26)</f>
        <v>252</v>
      </c>
    </row>
    <row r="30">
      <c r="A30" s="17" t="s">
        <v>54</v>
      </c>
    </row>
    <row r="32">
      <c r="A32" s="18" t="s">
        <v>55</v>
      </c>
      <c r="B32" s="18" t="s">
        <v>56</v>
      </c>
      <c r="C32" s="18" t="s">
        <v>57</v>
      </c>
      <c r="D32" s="18" t="s">
        <v>58</v>
      </c>
    </row>
    <row r="33">
      <c r="A33" s="19" t="s">
        <v>59</v>
      </c>
      <c r="B33" s="20">
        <v>0.15</v>
      </c>
      <c r="C33" s="21">
        <f>C34*B33/B34</f>
        <v>54</v>
      </c>
      <c r="D33" s="21">
        <f t="shared" ref="D33:D36" si="1">C33/7.5</f>
        <v>7.2</v>
      </c>
    </row>
    <row r="34">
      <c r="A34" s="19" t="s">
        <v>60</v>
      </c>
      <c r="B34" s="20">
        <v>0.7</v>
      </c>
      <c r="C34" s="21">
        <f>D28</f>
        <v>252</v>
      </c>
      <c r="D34" s="22">
        <f t="shared" si="1"/>
        <v>33.6</v>
      </c>
      <c r="G34" s="23"/>
    </row>
    <row r="35">
      <c r="A35" s="19" t="s">
        <v>61</v>
      </c>
      <c r="B35" s="20">
        <v>0.1</v>
      </c>
      <c r="C35" s="21">
        <f>C34*B35/B34</f>
        <v>36</v>
      </c>
      <c r="D35" s="22">
        <f t="shared" si="1"/>
        <v>4.8</v>
      </c>
    </row>
    <row r="36">
      <c r="A36" s="19" t="s">
        <v>62</v>
      </c>
      <c r="B36" s="20">
        <v>0.05</v>
      </c>
      <c r="C36" s="21">
        <f>C34*B36/B34</f>
        <v>18</v>
      </c>
      <c r="D36" s="21">
        <f t="shared" si="1"/>
        <v>2.4</v>
      </c>
    </row>
    <row r="37">
      <c r="A37" s="19" t="s">
        <v>63</v>
      </c>
      <c r="B37" s="24">
        <f t="shared" ref="B37:D37" si="2">SUM(B33:B36)</f>
        <v>1</v>
      </c>
      <c r="C37" s="22">
        <f t="shared" si="2"/>
        <v>360</v>
      </c>
      <c r="D37" s="22">
        <f t="shared" si="2"/>
        <v>48</v>
      </c>
    </row>
    <row r="40">
      <c r="B40" s="25"/>
      <c r="C40" s="25"/>
      <c r="D40" s="25"/>
      <c r="E40" s="25"/>
    </row>
    <row r="41">
      <c r="B41" s="25"/>
      <c r="C41" s="26"/>
      <c r="D41" s="25"/>
      <c r="E41" s="25"/>
    </row>
    <row r="42">
      <c r="B42" s="25"/>
      <c r="C42" s="26"/>
      <c r="D42" s="25"/>
      <c r="E42" s="25"/>
    </row>
    <row r="43">
      <c r="B43" s="25"/>
      <c r="C43" s="26"/>
      <c r="D43" s="25"/>
      <c r="E43" s="25"/>
    </row>
    <row r="44">
      <c r="B44" s="25"/>
      <c r="C44" s="26"/>
      <c r="D44" s="25"/>
      <c r="E44" s="25"/>
    </row>
    <row r="45">
      <c r="B45" s="25"/>
      <c r="C45" s="26"/>
      <c r="D45" s="25"/>
      <c r="E45" s="25"/>
    </row>
  </sheetData>
  <drawing r:id="rId1"/>
</worksheet>
</file>