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UPV - 3º\Semestre 2 - Computación\GPR - Gestión de Proyectos\Temario test 3\Tests\"/>
    </mc:Choice>
  </mc:AlternateContent>
  <xr:revisionPtr revIDLastSave="0" documentId="13_ncr:1_{3CA0D8D6-9992-4432-A304-C5601E9A5497}" xr6:coauthVersionLast="47" xr6:coauthVersionMax="47" xr10:uidLastSave="{00000000-0000-0000-0000-000000000000}"/>
  <bookViews>
    <workbookView xWindow="-108" yWindow="-108" windowWidth="23256" windowHeight="12576" xr2:uid="{5DFCE233-538B-4C5B-B825-0D2FFEF94E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6" i="1"/>
  <c r="E18" i="1"/>
  <c r="E19" i="1" s="1"/>
  <c r="E17" i="1"/>
  <c r="E21" i="1" l="1"/>
  <c r="E20" i="1"/>
  <c r="E15" i="1" l="1"/>
</calcChain>
</file>

<file path=xl/sharedStrings.xml><?xml version="1.0" encoding="utf-8"?>
<sst xmlns="http://schemas.openxmlformats.org/spreadsheetml/2006/main" count="70" uniqueCount="44">
  <si>
    <t>Actividad</t>
  </si>
  <si>
    <t>Predecesor</t>
  </si>
  <si>
    <t>Duración</t>
  </si>
  <si>
    <t>Inicio temprano</t>
  </si>
  <si>
    <t>Final temprano</t>
  </si>
  <si>
    <t>Cantidad</t>
  </si>
  <si>
    <t>Recurso</t>
  </si>
  <si>
    <t>Coste planificado</t>
  </si>
  <si>
    <t>Coste real</t>
  </si>
  <si>
    <t>Finalizada al:</t>
  </si>
  <si>
    <t>B</t>
  </si>
  <si>
    <t>A</t>
  </si>
  <si>
    <t>C</t>
  </si>
  <si>
    <t>D</t>
  </si>
  <si>
    <t>E</t>
  </si>
  <si>
    <t>F</t>
  </si>
  <si>
    <t>G</t>
  </si>
  <si>
    <t>H</t>
  </si>
  <si>
    <t>∅</t>
  </si>
  <si>
    <t>E, F, G</t>
  </si>
  <si>
    <t>B, C</t>
  </si>
  <si>
    <t>C, D</t>
  </si>
  <si>
    <t>Analista</t>
  </si>
  <si>
    <t>Programador</t>
  </si>
  <si>
    <t>Final de semana</t>
  </si>
  <si>
    <t>Presupuesto (BAC):</t>
  </si>
  <si>
    <t>Valor Planificado (VP):</t>
  </si>
  <si>
    <t>Coste Real (CR):</t>
  </si>
  <si>
    <t>Valor Ganado (VG):</t>
  </si>
  <si>
    <t>Variación de Costos (CV = VG - CR):</t>
  </si>
  <si>
    <t>Índice de desempeño del costo (CPI = VG / CR):</t>
  </si>
  <si>
    <t>Variación de cronograma (SV = VG - VP):</t>
  </si>
  <si>
    <t>Tarea</t>
  </si>
  <si>
    <t>I</t>
  </si>
  <si>
    <t>J</t>
  </si>
  <si>
    <t>K</t>
  </si>
  <si>
    <t>L</t>
  </si>
  <si>
    <t>M</t>
  </si>
  <si>
    <t>N</t>
  </si>
  <si>
    <t>Esto ya no</t>
  </si>
  <si>
    <t>Porcentajes de trabajo realizado y acumulado</t>
  </si>
  <si>
    <t>Índice de rendimiento del cronograma (SPI = VG / VP):</t>
  </si>
  <si>
    <t>Estimación de gasto hasta finalizar (ETC = EAC - R):</t>
  </si>
  <si>
    <t>Estimación deL coste final (EAC = ETC + 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</si>
</sst>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7" fillId="3" borderId="0" xfId="1" applyNumberFormat="1" applyFont="1" applyFill="1" applyAlignment="1">
      <alignment horizontal="center"/>
    </xf>
    <xf numFmtId="10" fontId="7" fillId="0" borderId="0" xfId="1" applyNumberFormat="1" applyFont="1" applyAlignment="1">
      <alignment horizontal="center"/>
    </xf>
    <xf numFmtId="10" fontId="7" fillId="3" borderId="0" xfId="1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/>
    </xf>
    <xf numFmtId="10" fontId="7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514A-F301-4E38-8705-27E329951797}">
  <dimension ref="A3:U40"/>
  <sheetViews>
    <sheetView tabSelected="1" workbookViewId="0">
      <selection activeCell="E24" sqref="E24"/>
    </sheetView>
  </sheetViews>
  <sheetFormatPr baseColWidth="10" defaultRowHeight="14.4" x14ac:dyDescent="0.3"/>
  <cols>
    <col min="4" max="4" width="14.88671875" customWidth="1"/>
    <col min="5" max="5" width="14.77734375" customWidth="1"/>
    <col min="8" max="8" width="15.21875" customWidth="1"/>
    <col min="21" max="21" width="12.109375" bestFit="1" customWidth="1"/>
  </cols>
  <sheetData>
    <row r="3" spans="1:2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21" x14ac:dyDescent="0.3">
      <c r="A4" s="1" t="s">
        <v>11</v>
      </c>
      <c r="B4" s="2" t="s">
        <v>18</v>
      </c>
      <c r="C4" s="1">
        <v>1</v>
      </c>
      <c r="D4" s="1">
        <v>0</v>
      </c>
      <c r="E4" s="1">
        <v>1</v>
      </c>
      <c r="F4" s="1">
        <v>1</v>
      </c>
      <c r="G4" s="1" t="s">
        <v>22</v>
      </c>
      <c r="H4" s="1">
        <v>200</v>
      </c>
      <c r="I4" s="1">
        <v>176</v>
      </c>
      <c r="J4" s="3">
        <v>1</v>
      </c>
    </row>
    <row r="5" spans="1:21" x14ac:dyDescent="0.3">
      <c r="A5" s="1" t="s">
        <v>10</v>
      </c>
      <c r="B5" s="1" t="s">
        <v>11</v>
      </c>
      <c r="C5" s="1">
        <v>3</v>
      </c>
      <c r="D5" s="1">
        <v>1</v>
      </c>
      <c r="E5" s="1">
        <v>4</v>
      </c>
      <c r="F5" s="1">
        <v>2</v>
      </c>
      <c r="G5" s="1" t="s">
        <v>22</v>
      </c>
      <c r="H5" s="1">
        <v>1200</v>
      </c>
      <c r="I5" s="1">
        <v>1128</v>
      </c>
      <c r="J5" s="3">
        <v>1</v>
      </c>
    </row>
    <row r="6" spans="1:21" x14ac:dyDescent="0.3">
      <c r="A6" s="1" t="s">
        <v>12</v>
      </c>
      <c r="B6" s="1" t="s">
        <v>11</v>
      </c>
      <c r="C6" s="1">
        <v>4</v>
      </c>
      <c r="D6" s="1">
        <v>1</v>
      </c>
      <c r="E6" s="1">
        <v>5</v>
      </c>
      <c r="F6" s="1">
        <v>1</v>
      </c>
      <c r="G6" s="1" t="s">
        <v>22</v>
      </c>
      <c r="H6" s="1">
        <v>800</v>
      </c>
      <c r="I6" s="1">
        <v>680</v>
      </c>
      <c r="J6" s="3">
        <v>1</v>
      </c>
    </row>
    <row r="7" spans="1:21" ht="15.6" x14ac:dyDescent="0.3">
      <c r="A7" s="1" t="s">
        <v>13</v>
      </c>
      <c r="B7" s="1" t="s">
        <v>11</v>
      </c>
      <c r="C7" s="1">
        <v>3</v>
      </c>
      <c r="D7" s="1">
        <v>1</v>
      </c>
      <c r="E7" s="1">
        <v>4</v>
      </c>
      <c r="F7" s="1">
        <v>1</v>
      </c>
      <c r="G7" s="1" t="s">
        <v>23</v>
      </c>
      <c r="H7" s="1">
        <v>300</v>
      </c>
      <c r="I7" s="1">
        <v>324</v>
      </c>
      <c r="J7" s="3">
        <v>1</v>
      </c>
      <c r="L7" s="15" t="s">
        <v>40</v>
      </c>
      <c r="M7" s="15"/>
      <c r="N7" s="15"/>
      <c r="O7" s="15"/>
      <c r="P7" s="15"/>
      <c r="Q7" s="15"/>
      <c r="R7" s="15"/>
      <c r="S7" s="16"/>
      <c r="T7" s="16"/>
    </row>
    <row r="8" spans="1:21" ht="15.6" x14ac:dyDescent="0.3">
      <c r="A8" s="1" t="s">
        <v>14</v>
      </c>
      <c r="B8" s="1" t="s">
        <v>20</v>
      </c>
      <c r="C8" s="1">
        <v>4</v>
      </c>
      <c r="D8" s="1">
        <v>5</v>
      </c>
      <c r="E8" s="1">
        <v>9</v>
      </c>
      <c r="F8" s="1">
        <v>1</v>
      </c>
      <c r="G8" s="1" t="s">
        <v>22</v>
      </c>
      <c r="H8" s="1">
        <v>800</v>
      </c>
      <c r="I8" s="1">
        <v>164.8</v>
      </c>
      <c r="J8" s="3">
        <v>0.2</v>
      </c>
      <c r="L8" s="17"/>
      <c r="M8" s="17"/>
      <c r="N8" s="17"/>
      <c r="O8" s="17"/>
      <c r="P8" s="16"/>
      <c r="Q8" s="16"/>
      <c r="R8" s="16"/>
      <c r="S8" s="16"/>
      <c r="T8" s="16"/>
    </row>
    <row r="9" spans="1:21" ht="15.6" x14ac:dyDescent="0.3">
      <c r="A9" s="1" t="s">
        <v>15</v>
      </c>
      <c r="B9" s="1" t="s">
        <v>12</v>
      </c>
      <c r="C9" s="1">
        <v>4</v>
      </c>
      <c r="D9" s="1">
        <v>5</v>
      </c>
      <c r="E9" s="1">
        <v>9</v>
      </c>
      <c r="F9" s="1">
        <v>2</v>
      </c>
      <c r="G9" s="1" t="s">
        <v>23</v>
      </c>
      <c r="H9" s="1">
        <v>800</v>
      </c>
      <c r="I9" s="1">
        <v>436</v>
      </c>
      <c r="J9" s="3">
        <v>0.5</v>
      </c>
      <c r="L9" s="18"/>
      <c r="M9" s="18">
        <v>1</v>
      </c>
      <c r="N9" s="18">
        <v>2</v>
      </c>
      <c r="O9" s="18">
        <v>3</v>
      </c>
      <c r="P9" s="18">
        <v>4</v>
      </c>
      <c r="Q9" s="18">
        <v>5</v>
      </c>
      <c r="R9" s="25">
        <v>6</v>
      </c>
      <c r="S9" s="18">
        <v>7</v>
      </c>
      <c r="T9" s="18">
        <v>8</v>
      </c>
      <c r="U9" s="18">
        <v>9</v>
      </c>
    </row>
    <row r="10" spans="1:21" ht="15.6" x14ac:dyDescent="0.3">
      <c r="A10" s="1" t="s">
        <v>16</v>
      </c>
      <c r="B10" s="1" t="s">
        <v>21</v>
      </c>
      <c r="C10" s="1">
        <v>2</v>
      </c>
      <c r="D10" s="1">
        <v>5</v>
      </c>
      <c r="E10" s="1">
        <v>7</v>
      </c>
      <c r="F10" s="1">
        <v>2</v>
      </c>
      <c r="G10" s="1" t="s">
        <v>23</v>
      </c>
      <c r="H10" s="1">
        <v>400</v>
      </c>
      <c r="I10" s="1">
        <v>254.8</v>
      </c>
      <c r="J10" s="3">
        <v>0.7</v>
      </c>
      <c r="L10" s="19" t="s">
        <v>11</v>
      </c>
      <c r="M10" s="20">
        <v>1</v>
      </c>
      <c r="N10" s="20">
        <v>1</v>
      </c>
      <c r="O10" s="20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</row>
    <row r="11" spans="1:21" ht="15.6" x14ac:dyDescent="0.3">
      <c r="A11" s="1" t="s">
        <v>17</v>
      </c>
      <c r="B11" s="1" t="s">
        <v>19</v>
      </c>
      <c r="C11" s="1">
        <v>1</v>
      </c>
      <c r="D11" s="1">
        <v>9</v>
      </c>
      <c r="E11" s="1">
        <v>10</v>
      </c>
      <c r="F11" s="1">
        <v>1</v>
      </c>
      <c r="G11" s="1" t="s">
        <v>23</v>
      </c>
      <c r="H11" s="1">
        <v>100</v>
      </c>
      <c r="I11" s="1">
        <v>0</v>
      </c>
      <c r="J11" s="3">
        <v>0</v>
      </c>
      <c r="L11" s="19" t="s">
        <v>10</v>
      </c>
      <c r="M11" s="23">
        <v>0</v>
      </c>
      <c r="N11" s="20">
        <v>0.33333333333333298</v>
      </c>
      <c r="O11" s="20">
        <v>0.66666666666666696</v>
      </c>
      <c r="P11" s="20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</row>
    <row r="12" spans="1:21" ht="15.6" x14ac:dyDescent="0.3">
      <c r="A12" s="1"/>
      <c r="B12" s="1"/>
      <c r="C12" s="1"/>
      <c r="D12" s="1"/>
      <c r="E12" s="1"/>
      <c r="F12" s="1"/>
      <c r="G12" s="1"/>
      <c r="H12" s="1"/>
      <c r="I12" s="1"/>
      <c r="L12" s="19" t="s">
        <v>12</v>
      </c>
      <c r="M12" s="21">
        <v>0</v>
      </c>
      <c r="N12" s="20">
        <v>0.25</v>
      </c>
      <c r="O12" s="20">
        <v>0.5</v>
      </c>
      <c r="P12" s="22">
        <v>0.75</v>
      </c>
      <c r="Q12" s="22">
        <v>1</v>
      </c>
      <c r="R12" s="24">
        <v>1</v>
      </c>
      <c r="S12" s="24">
        <v>1</v>
      </c>
      <c r="T12" s="24">
        <v>1</v>
      </c>
      <c r="U12" s="24">
        <v>1</v>
      </c>
    </row>
    <row r="13" spans="1:21" ht="15.6" x14ac:dyDescent="0.3">
      <c r="A13" s="4" t="s">
        <v>24</v>
      </c>
      <c r="B13" s="4"/>
      <c r="L13" s="19" t="s">
        <v>13</v>
      </c>
      <c r="M13" s="21">
        <v>0</v>
      </c>
      <c r="N13" s="20">
        <v>0.33333333333333298</v>
      </c>
      <c r="O13" s="20">
        <v>0.66666666666666696</v>
      </c>
      <c r="P13" s="20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</row>
    <row r="14" spans="1:21" ht="15.6" x14ac:dyDescent="0.3">
      <c r="L14" s="19" t="s">
        <v>14</v>
      </c>
      <c r="M14" s="21">
        <v>0</v>
      </c>
      <c r="N14" s="23">
        <v>0</v>
      </c>
      <c r="O14" s="23">
        <v>0</v>
      </c>
      <c r="P14" s="24">
        <v>0</v>
      </c>
      <c r="Q14" s="24">
        <v>0</v>
      </c>
      <c r="R14" s="20">
        <v>0.25</v>
      </c>
      <c r="S14" s="20">
        <v>0.5</v>
      </c>
      <c r="T14" s="22">
        <v>0.75</v>
      </c>
      <c r="U14" s="22">
        <v>1</v>
      </c>
    </row>
    <row r="15" spans="1:21" ht="15.6" x14ac:dyDescent="0.3">
      <c r="A15" s="5" t="s">
        <v>25</v>
      </c>
      <c r="B15" s="5"/>
      <c r="C15" s="5"/>
      <c r="D15" s="5"/>
      <c r="E15">
        <f>SUM(H4:H11)</f>
        <v>4600</v>
      </c>
      <c r="L15" s="19" t="s">
        <v>15</v>
      </c>
      <c r="M15" s="21">
        <v>0</v>
      </c>
      <c r="N15" s="23">
        <v>0</v>
      </c>
      <c r="O15" s="23">
        <v>0</v>
      </c>
      <c r="P15" s="24">
        <v>0</v>
      </c>
      <c r="Q15" s="24">
        <v>0</v>
      </c>
      <c r="R15" s="20">
        <v>0.25</v>
      </c>
      <c r="S15" s="20">
        <v>0.5</v>
      </c>
      <c r="T15" s="22">
        <v>0.75</v>
      </c>
      <c r="U15" s="22">
        <v>1</v>
      </c>
    </row>
    <row r="16" spans="1:21" ht="15.6" x14ac:dyDescent="0.3">
      <c r="A16" s="5" t="s">
        <v>26</v>
      </c>
      <c r="B16" s="5"/>
      <c r="C16" s="5"/>
      <c r="D16" s="5"/>
      <c r="E16">
        <f>SUMPRODUCT(H4:H11,R10:R17)</f>
        <v>3100</v>
      </c>
      <c r="L16" s="19" t="s">
        <v>16</v>
      </c>
      <c r="M16" s="21">
        <v>0</v>
      </c>
      <c r="N16" s="23">
        <v>0</v>
      </c>
      <c r="O16" s="23">
        <v>0</v>
      </c>
      <c r="P16" s="23">
        <v>0</v>
      </c>
      <c r="Q16" s="23">
        <v>0</v>
      </c>
      <c r="R16" s="20">
        <v>0.5</v>
      </c>
      <c r="S16" s="20">
        <v>1</v>
      </c>
      <c r="T16" s="23">
        <v>1</v>
      </c>
      <c r="U16" s="23">
        <v>1</v>
      </c>
    </row>
    <row r="17" spans="1:21" ht="15.6" x14ac:dyDescent="0.3">
      <c r="A17" s="5" t="s">
        <v>27</v>
      </c>
      <c r="B17" s="5"/>
      <c r="C17" s="5"/>
      <c r="D17" s="5"/>
      <c r="E17">
        <f>SUM(I4:I11)</f>
        <v>3163.6000000000004</v>
      </c>
      <c r="L17" s="19" t="s">
        <v>17</v>
      </c>
      <c r="M17" s="21">
        <v>0</v>
      </c>
      <c r="N17" s="23">
        <v>0</v>
      </c>
      <c r="O17" s="23">
        <v>0</v>
      </c>
      <c r="P17" s="24">
        <v>0</v>
      </c>
      <c r="Q17" s="24">
        <v>0</v>
      </c>
      <c r="R17" s="24">
        <v>0</v>
      </c>
      <c r="S17" s="24">
        <v>0</v>
      </c>
      <c r="T17" s="22">
        <v>1</v>
      </c>
      <c r="U17" s="24">
        <v>1</v>
      </c>
    </row>
    <row r="18" spans="1:21" ht="14.4" customHeight="1" x14ac:dyDescent="0.3">
      <c r="A18" s="5" t="s">
        <v>28</v>
      </c>
      <c r="B18" s="5"/>
      <c r="C18" s="5"/>
      <c r="D18" s="5"/>
      <c r="E18">
        <f>SUMPRODUCT(H4:H11,J4:J11)</f>
        <v>3340</v>
      </c>
      <c r="L18" s="19"/>
      <c r="M18" s="21"/>
      <c r="N18" s="23"/>
      <c r="O18" s="23"/>
      <c r="P18" s="23"/>
      <c r="Q18" s="23"/>
      <c r="R18" s="23"/>
      <c r="S18" s="23"/>
      <c r="T18" s="23"/>
      <c r="U18" s="23"/>
    </row>
    <row r="19" spans="1:21" ht="15.6" x14ac:dyDescent="0.3">
      <c r="A19" s="5" t="s">
        <v>29</v>
      </c>
      <c r="B19" s="5"/>
      <c r="C19" s="5"/>
      <c r="D19" s="5"/>
      <c r="E19">
        <f>E18-E17</f>
        <v>176.39999999999964</v>
      </c>
      <c r="L19" s="19"/>
      <c r="M19" s="21"/>
      <c r="N19" s="23"/>
      <c r="O19" s="23"/>
      <c r="P19" s="23"/>
      <c r="Q19" s="23"/>
      <c r="R19" s="23"/>
      <c r="S19" s="23"/>
      <c r="T19" s="23"/>
      <c r="U19" s="23"/>
    </row>
    <row r="20" spans="1:21" x14ac:dyDescent="0.3">
      <c r="A20" s="5" t="s">
        <v>30</v>
      </c>
      <c r="B20" s="5"/>
      <c r="C20" s="5"/>
      <c r="D20" s="5"/>
      <c r="E20">
        <f>E18/E17</f>
        <v>1.0557592616007079</v>
      </c>
    </row>
    <row r="21" spans="1:21" x14ac:dyDescent="0.3">
      <c r="A21" s="5" t="s">
        <v>31</v>
      </c>
      <c r="B21" s="5"/>
      <c r="C21" s="5"/>
      <c r="D21" s="5"/>
      <c r="E21">
        <f>E18-E16</f>
        <v>240</v>
      </c>
    </row>
    <row r="22" spans="1:21" x14ac:dyDescent="0.3">
      <c r="A22" s="5" t="s">
        <v>41</v>
      </c>
      <c r="B22" s="5"/>
      <c r="C22" s="5"/>
      <c r="D22" s="5"/>
      <c r="E22">
        <f>E18/E16</f>
        <v>1.0774193548387097</v>
      </c>
    </row>
    <row r="23" spans="1:21" x14ac:dyDescent="0.3">
      <c r="A23" s="5" t="s">
        <v>42</v>
      </c>
      <c r="B23" s="5"/>
      <c r="C23" s="5"/>
      <c r="D23" s="5"/>
    </row>
    <row r="24" spans="1:21" x14ac:dyDescent="0.3">
      <c r="A24" s="5" t="s">
        <v>43</v>
      </c>
      <c r="B24" s="5"/>
      <c r="C24" s="5"/>
      <c r="D24" s="5"/>
    </row>
    <row r="25" spans="1:21" x14ac:dyDescent="0.3">
      <c r="A25" s="5"/>
      <c r="B25" s="5"/>
      <c r="C25" s="5"/>
      <c r="D25" s="5"/>
    </row>
    <row r="26" spans="1:21" ht="21" x14ac:dyDescent="0.3">
      <c r="A26" s="6" t="s">
        <v>32</v>
      </c>
      <c r="B26" s="7"/>
      <c r="C26" s="7"/>
      <c r="D26" s="7"/>
      <c r="E26" s="7"/>
      <c r="F26" s="7"/>
      <c r="G26" s="7"/>
      <c r="H26" s="7"/>
      <c r="I26" s="7" t="s">
        <v>39</v>
      </c>
      <c r="J26" s="7"/>
      <c r="K26" s="7"/>
      <c r="L26" s="7"/>
      <c r="M26" s="7"/>
      <c r="N26" s="7"/>
    </row>
    <row r="27" spans="1:21" ht="21" x14ac:dyDescent="0.4">
      <c r="A27" s="8" t="s">
        <v>11</v>
      </c>
      <c r="B27" s="13"/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</row>
    <row r="28" spans="1:21" ht="21" x14ac:dyDescent="0.4">
      <c r="A28" s="8" t="s">
        <v>10</v>
      </c>
      <c r="B28" s="9"/>
      <c r="C28" s="13"/>
      <c r="D28" s="13"/>
      <c r="E28" s="13"/>
      <c r="F28" s="14"/>
      <c r="G28" s="9"/>
      <c r="H28" s="9"/>
      <c r="I28" s="9"/>
      <c r="J28" s="9"/>
      <c r="K28" s="9"/>
      <c r="L28" s="9"/>
      <c r="M28" s="9"/>
      <c r="N28" s="9"/>
    </row>
    <row r="29" spans="1:21" ht="21" x14ac:dyDescent="0.4">
      <c r="A29" s="8" t="s">
        <v>12</v>
      </c>
      <c r="B29" s="9"/>
      <c r="C29" s="13"/>
      <c r="D29" s="13"/>
      <c r="E29" s="13"/>
      <c r="F29" s="13"/>
      <c r="G29" s="9"/>
      <c r="H29" s="9"/>
      <c r="I29" s="9"/>
      <c r="J29" s="9"/>
      <c r="K29" s="9"/>
      <c r="L29" s="9"/>
      <c r="M29" s="9"/>
      <c r="N29" s="9"/>
    </row>
    <row r="30" spans="1:21" ht="21" x14ac:dyDescent="0.4">
      <c r="A30" s="8" t="s">
        <v>13</v>
      </c>
      <c r="B30" s="9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</row>
    <row r="31" spans="1:21" ht="21" x14ac:dyDescent="0.4">
      <c r="A31" s="8" t="s">
        <v>14</v>
      </c>
      <c r="B31" s="9"/>
      <c r="C31" s="9"/>
      <c r="D31" s="9"/>
      <c r="E31" s="9"/>
      <c r="F31" s="14"/>
      <c r="G31" s="13"/>
      <c r="H31" s="13"/>
      <c r="I31" s="13"/>
      <c r="J31" s="13"/>
      <c r="K31" s="9"/>
      <c r="L31" s="9"/>
      <c r="M31" s="9"/>
      <c r="N31" s="9"/>
    </row>
    <row r="32" spans="1:21" ht="21" x14ac:dyDescent="0.4">
      <c r="A32" s="8" t="s">
        <v>15</v>
      </c>
      <c r="B32" s="9"/>
      <c r="C32" s="9"/>
      <c r="D32" s="9"/>
      <c r="E32" s="9"/>
      <c r="F32" s="9"/>
      <c r="G32" s="13"/>
      <c r="H32" s="13"/>
      <c r="I32" s="13"/>
      <c r="J32" s="13"/>
      <c r="K32" s="9"/>
      <c r="L32" s="9"/>
      <c r="M32" s="9"/>
      <c r="N32" s="9"/>
    </row>
    <row r="33" spans="1:14" ht="21" x14ac:dyDescent="0.4">
      <c r="A33" s="8" t="s">
        <v>16</v>
      </c>
      <c r="B33" s="9"/>
      <c r="C33" s="9"/>
      <c r="D33" s="9"/>
      <c r="E33" s="9"/>
      <c r="F33" s="9"/>
      <c r="G33" s="13"/>
      <c r="H33" s="13"/>
      <c r="I33" s="9"/>
      <c r="J33" s="9"/>
      <c r="K33" s="9"/>
      <c r="L33" s="9"/>
      <c r="M33" s="9"/>
      <c r="N33" s="9"/>
    </row>
    <row r="34" spans="1:14" ht="21" x14ac:dyDescent="0.4">
      <c r="A34" s="8" t="s">
        <v>17</v>
      </c>
      <c r="B34" s="9"/>
      <c r="C34" s="9"/>
      <c r="D34" s="9"/>
      <c r="E34" s="9"/>
      <c r="F34" s="9"/>
      <c r="G34" s="9"/>
      <c r="H34" s="9"/>
      <c r="I34" s="9"/>
      <c r="J34" s="9"/>
      <c r="K34" s="13"/>
      <c r="L34" s="9"/>
      <c r="M34" s="9"/>
      <c r="N34" s="9"/>
    </row>
    <row r="35" spans="1:14" ht="21" x14ac:dyDescent="0.4">
      <c r="A35" s="8" t="s"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1.6" thickBot="1" x14ac:dyDescent="0.45">
      <c r="A36" s="8" t="s"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21.6" thickTop="1" x14ac:dyDescent="0.4">
      <c r="A37" s="8" t="s"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21" x14ac:dyDescent="0.4">
      <c r="A38" s="8" t="s"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ht="21" x14ac:dyDescent="0.4">
      <c r="A39" s="8" t="s"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ht="21" x14ac:dyDescent="0.4">
      <c r="A40" s="8" t="s"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</sheetData>
  <mergeCells count="13">
    <mergeCell ref="L7:R7"/>
    <mergeCell ref="A15:D15"/>
    <mergeCell ref="A16:D16"/>
    <mergeCell ref="A17:D17"/>
    <mergeCell ref="A18:D18"/>
    <mergeCell ref="A19:D19"/>
    <mergeCell ref="A21:D21"/>
    <mergeCell ref="A20:D20"/>
    <mergeCell ref="A22:D22"/>
    <mergeCell ref="A23:D23"/>
    <mergeCell ref="A24:D24"/>
    <mergeCell ref="A25:D25"/>
    <mergeCell ref="A13:B13"/>
  </mergeCells>
  <conditionalFormatting sqref="B27:N40">
    <cfRule type="expression" dxfId="0" priority="1">
      <formula>B27&lt;&gt;""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2021-06-04T12:13:03Z</dcterms:created>
  <dcterms:modified xsi:type="dcterms:W3CDTF">2021-06-04T12:56:24Z</dcterms:modified>
</cp:coreProperties>
</file>