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nancia" sheetId="1" r:id="rId3"/>
  </sheets>
  <definedNames>
    <definedName localSheetId="0" name="solver_lhs2">Resonancia!$B$28</definedName>
    <definedName localSheetId="0" name="solver_adj">Resonancia!$B$26</definedName>
    <definedName localSheetId="0" name="solver_lhs1">Resonancia!$B$27</definedName>
  </definedNames>
  <calcPr/>
</workbook>
</file>

<file path=xl/sharedStrings.xml><?xml version="1.0" encoding="utf-8"?>
<sst xmlns="http://schemas.openxmlformats.org/spreadsheetml/2006/main" count="59" uniqueCount="45">
  <si>
    <t>PRÁCTICA 8</t>
  </si>
  <si>
    <t>RESONANCIA DEL CIRCUITO RLC</t>
  </si>
  <si>
    <t>Mesa</t>
  </si>
  <si>
    <t>Nombre y apellidos1</t>
  </si>
  <si>
    <t>Grupo</t>
  </si>
  <si>
    <t>Nombre y apellidos2</t>
  </si>
  <si>
    <t>Fecha</t>
  </si>
  <si>
    <t>Nombre y apellidos3</t>
  </si>
  <si>
    <t>En esta práctica se analiza el comportamiento de un circuito RLC en corriente alterna. Para ello estudiaremos la respuesta del circuito a distintas frecuencias midiendo la tensión aplicada y la intensidad que recorre el circuito.</t>
  </si>
  <si>
    <r>
      <rPr>
        <rFont val="Arial"/>
        <b/>
        <sz val="10.0"/>
      </rPr>
      <t>ACTIVIDAD 1:</t>
    </r>
    <r>
      <rPr>
        <rFont val="Arial"/>
        <b val="0"/>
        <sz val="10.0"/>
      </rPr>
      <t xml:space="preserve"> Une una resistencia de 47 </t>
    </r>
    <r>
      <rPr>
        <rFont val="Symbol"/>
        <b val="0"/>
        <sz val="10.0"/>
      </rPr>
      <t></t>
    </r>
    <r>
      <rPr>
        <rFont val="Arial"/>
        <b val="0"/>
        <sz val="10.0"/>
      </rPr>
      <t xml:space="preserve">, un condensador de 4,7 </t>
    </r>
    <r>
      <rPr>
        <rFont val="Symbol"/>
        <b val="0"/>
        <sz val="10.0"/>
      </rPr>
      <t></t>
    </r>
    <r>
      <rPr>
        <rFont val="Arial"/>
        <b val="0"/>
        <sz val="10.0"/>
      </rPr>
      <t>F y una autoinducción de 9 mH en serie, conectados al generador de corriente alterna con una tensión máxima de 5 V.</t>
    </r>
  </si>
  <si>
    <t>Sitúa un voltímetro en paralelo con la fuente y un amperímetro en serie. Recuerda que ambos funcionarán en régimen de corriente alterna. Las tierras del generador y polímetros deben de coincidir (ver figura).</t>
  </si>
  <si>
    <r>
      <rPr>
        <rFont val="Arial"/>
        <b/>
        <sz val="10.0"/>
      </rPr>
      <t>ACTIVIDAD 2</t>
    </r>
    <r>
      <rPr>
        <rFont val="Arial"/>
        <b val="0"/>
        <sz val="10.0"/>
      </rPr>
      <t>: Varía la frecuencia de la corriente alterna y mide la tensión eficaz aplicada (Vef) y la intensidad eficaz (Ief), completando la siguiente tabla con el valor de la impedancia (Z = Vef/Ief):</t>
    </r>
  </si>
  <si>
    <t>R</t>
  </si>
  <si>
    <t>W</t>
  </si>
  <si>
    <t>L</t>
  </si>
  <si>
    <t>H</t>
  </si>
  <si>
    <t>C</t>
  </si>
  <si>
    <t>F</t>
  </si>
  <si>
    <t>f (Hz)</t>
  </si>
  <si>
    <t>V (V)</t>
  </si>
  <si>
    <t>I (mA)</t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</si>
  <si>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</si>
  <si>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3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</si>
  <si>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Zmin = </t>
  </si>
  <si>
    <t>fo-exp =</t>
  </si>
  <si>
    <t>Hz</t>
  </si>
  <si>
    <r>
      <rPr>
        <rFont val="Arial"/>
        <b/>
        <sz val="10.0"/>
      </rPr>
      <t>ACTIVIDAD 4</t>
    </r>
    <r>
      <rPr>
        <rFont val="Arial"/>
        <b val="0"/>
        <sz val="10.0"/>
      </rPr>
      <t>: Compara la frecuencia de resonancia experimental obtenida antes con la frecuencia de resonancia teórica:</t>
    </r>
  </si>
  <si>
    <t>fo-teo =</t>
  </si>
  <si>
    <t>para C y L haz referencia a las celdas de arriba</t>
  </si>
  <si>
    <r>
      <rPr>
        <rFont val="Arial"/>
        <b/>
        <sz val="10.0"/>
      </rPr>
      <t>ACTIVIDAD 5</t>
    </r>
    <r>
      <rPr>
        <rFont val="Arial"/>
        <b val="0"/>
        <sz val="10.0"/>
      </rPr>
      <t>: Repite la actividad 2 introduciendo la barra de hierro en la bobina. Completa la tabla: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</si>
  <si>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</si>
  <si>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6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</si>
  <si>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Z'min = </t>
  </si>
  <si>
    <t>f'o-exp =</t>
  </si>
  <si>
    <r>
      <rPr>
        <rFont val="Arial"/>
        <b/>
        <sz val="10.0"/>
      </rPr>
      <t>ACTIVIDAD 7</t>
    </r>
    <r>
      <rPr>
        <rFont val="Arial"/>
        <b val="0"/>
        <sz val="10.0"/>
      </rPr>
      <t>: Ahora el coeficiente de autoinducción no es el que marca el aparato sino otro desconocido L’. Despeja L’ de la ecuación y encuentra su valor experimental.</t>
    </r>
  </si>
  <si>
    <t>L’ =</t>
  </si>
  <si>
    <t>mH</t>
  </si>
  <si>
    <t>recuerda que has de multiplicar por 1000 para obtener mH</t>
  </si>
  <si>
    <r>
      <rPr>
        <rFont val="Arial"/>
        <b/>
        <sz val="10.0"/>
      </rPr>
      <t xml:space="preserve">ACTIVIDAD 8
</t>
    </r>
    <r>
      <rPr>
        <rFont val="Arial"/>
        <b val="0"/>
        <sz val="10.0"/>
      </rPr>
      <t xml:space="preserve">Repite la actividad 5 </t>
    </r>
    <r>
      <rPr>
        <rFont val="Arial"/>
        <b/>
        <color rgb="FFFF0000"/>
        <sz val="10.0"/>
      </rPr>
      <t>cerrando el núcleo de hierro.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</si>
  <si>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</si>
  <si>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9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</si>
  <si>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Z''min = </t>
  </si>
  <si>
    <t>f''o-exp =</t>
  </si>
  <si>
    <r>
      <rPr>
        <rFont val="Arial"/>
        <b/>
        <sz val="10.0"/>
      </rPr>
      <t>ACTIVIDAD 10</t>
    </r>
    <r>
      <rPr>
        <rFont val="Arial"/>
        <b val="0"/>
        <sz val="10.0"/>
      </rPr>
      <t>: Procede de modo similar a la A7.</t>
    </r>
  </si>
  <si>
    <t>L’'=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</si>
</sst>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24.0"/>
      <color rgb="FFFF0000"/>
      <name val="Arial"/>
    </font>
    <font>
      <sz val="10.0"/>
      <name val="Noto Sans Symbols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ont="1">
      <alignment horizontal="right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2" numFmtId="11" xfId="0" applyAlignment="1" applyBorder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Resonancia!$A$31:$A$48</c:f>
            </c:numRef>
          </c:xVal>
          <c:yVal>
            <c:numRef>
              <c:f>Resonancia!$D$31:$D$48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31042"/>
        <c:axId val="2014203849"/>
      </c:scatterChart>
      <c:valAx>
        <c:axId val="207243104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4203849"/>
      </c:valAx>
      <c:valAx>
        <c:axId val="201420384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243104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abierto)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Resonancia!$A$70:$A$87</c:f>
            </c:numRef>
          </c:xVal>
          <c:yVal>
            <c:numRef>
              <c:f>Resonancia!$D$70:$D$87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3168"/>
        <c:axId val="1654580147"/>
      </c:scatterChart>
      <c:valAx>
        <c:axId val="7823431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4580147"/>
      </c:valAx>
      <c:valAx>
        <c:axId val="16545801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234316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cerrado)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Resonancia!$A$112:$A$129</c:f>
            </c:numRef>
          </c:xVal>
          <c:yVal>
            <c:numRef>
              <c:f>Resonancia!$D$112:$D$129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14673"/>
        <c:axId val="125824331"/>
      </c:scatterChart>
      <c:valAx>
        <c:axId val="14409146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824331"/>
      </c:valAx>
      <c:valAx>
        <c:axId val="1258243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09146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29</xdr:row>
      <xdr:rowOff>0</xdr:rowOff>
    </xdr:from>
    <xdr:ext cx="4829175" cy="42576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68</xdr:row>
      <xdr:rowOff>0</xdr:rowOff>
    </xdr:from>
    <xdr:ext cx="4829175" cy="42576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110</xdr:row>
      <xdr:rowOff>0</xdr:rowOff>
    </xdr:from>
    <xdr:ext cx="4829175" cy="42576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12</xdr:row>
      <xdr:rowOff>0</xdr:rowOff>
    </xdr:from>
    <xdr:ext cx="2590800" cy="16097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63</xdr:row>
      <xdr:rowOff>66675</xdr:rowOff>
    </xdr:from>
    <xdr:ext cx="857250" cy="3714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638175" cy="36195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144</xdr:row>
      <xdr:rowOff>152400</xdr:rowOff>
    </xdr:from>
    <xdr:ext cx="1162050" cy="48577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" width="8.75"/>
    <col customWidth="1" min="6" max="6" width="11.0"/>
    <col customWidth="1" min="7" max="26" width="8.75"/>
  </cols>
  <sheetData>
    <row r="1" ht="12.75" customHeight="1">
      <c r="A1" s="1" t="s">
        <v>0</v>
      </c>
      <c r="F1" s="1" t="s">
        <v>1</v>
      </c>
    </row>
    <row r="2" ht="13.5" customHeight="1"/>
    <row r="3" ht="12.75" customHeight="1">
      <c r="A3" t="s">
        <v>2</v>
      </c>
      <c r="B3" s="2"/>
      <c r="E3" t="s">
        <v>3</v>
      </c>
      <c r="G3" s="3"/>
      <c r="H3" s="4"/>
      <c r="I3" s="4"/>
      <c r="J3" s="5"/>
      <c r="K3" s="6"/>
    </row>
    <row r="4" ht="12.75" customHeight="1">
      <c r="A4" t="s">
        <v>4</v>
      </c>
      <c r="B4" s="2"/>
      <c r="E4" t="s">
        <v>5</v>
      </c>
      <c r="G4" s="3"/>
      <c r="H4" s="4"/>
      <c r="I4" s="4"/>
      <c r="J4" s="5"/>
      <c r="K4" s="7"/>
    </row>
    <row r="5" ht="13.5" customHeight="1">
      <c r="A5" t="s">
        <v>6</v>
      </c>
      <c r="B5" s="2"/>
      <c r="E5" t="s">
        <v>7</v>
      </c>
      <c r="G5" s="3"/>
      <c r="H5" s="4"/>
      <c r="I5" s="4"/>
      <c r="J5" s="5"/>
      <c r="K5" s="8"/>
    </row>
    <row r="6" ht="12.75" customHeight="1"/>
    <row r="7" ht="12.75" customHeight="1">
      <c r="A7" s="9" t="s">
        <v>8</v>
      </c>
    </row>
    <row r="8" ht="12.75" customHeight="1"/>
    <row r="9" ht="12.75" customHeight="1"/>
    <row r="10" ht="12.75" customHeight="1">
      <c r="A10" s="10" t="s">
        <v>9</v>
      </c>
    </row>
    <row r="11" ht="12.75" customHeight="1"/>
    <row r="12" ht="12.75" customHeight="1"/>
    <row r="13" ht="12.75" customHeight="1">
      <c r="A13" s="9" t="s">
        <v>10</v>
      </c>
      <c r="H13" s="9"/>
      <c r="I13" s="9"/>
      <c r="J13" s="9"/>
      <c r="K13" s="9"/>
    </row>
    <row r="14" ht="12.75" customHeight="1">
      <c r="H14" s="9"/>
      <c r="I14" s="9"/>
      <c r="J14" s="9"/>
      <c r="K14" s="9"/>
    </row>
    <row r="15" ht="12.75" customHeight="1">
      <c r="H15" s="9"/>
      <c r="I15" s="9"/>
      <c r="J15" s="9"/>
      <c r="K15" s="9"/>
    </row>
    <row r="16" ht="12.75" customHeight="1">
      <c r="H16" s="9"/>
      <c r="I16" s="9"/>
      <c r="J16" s="9"/>
      <c r="K16" s="9"/>
    </row>
    <row r="17" ht="12.75" customHeight="1">
      <c r="H17" s="9"/>
      <c r="I17" s="9"/>
      <c r="J17" s="9"/>
      <c r="K17" s="9"/>
    </row>
    <row r="18" ht="12.75" customHeight="1">
      <c r="H18" s="9"/>
      <c r="I18" s="9"/>
      <c r="J18" s="9"/>
      <c r="K18" s="9"/>
    </row>
    <row r="19" ht="12.75" customHeight="1">
      <c r="H19" s="9"/>
      <c r="I19" s="9"/>
      <c r="J19" s="9"/>
      <c r="K19" s="9"/>
    </row>
    <row r="20" ht="12.75" customHeight="1">
      <c r="H20" s="9"/>
      <c r="I20" s="9"/>
      <c r="J20" s="9"/>
      <c r="K20" s="9"/>
    </row>
    <row r="21" ht="12.75" customHeight="1">
      <c r="H21" s="9"/>
      <c r="I21" s="9"/>
      <c r="J21" s="9"/>
      <c r="K21" s="9"/>
    </row>
    <row r="22" ht="12.75" customHeight="1">
      <c r="H22" s="9"/>
      <c r="I22" s="9"/>
      <c r="J22" s="9"/>
      <c r="K22" s="9"/>
    </row>
    <row r="23" ht="12.75" customHeight="1">
      <c r="A23" s="10" t="s">
        <v>11</v>
      </c>
    </row>
    <row r="24" ht="12.75" customHeight="1"/>
    <row r="25" ht="12.75" customHeight="1"/>
    <row r="26" ht="12.75" customHeight="1">
      <c r="A26" s="11" t="s">
        <v>12</v>
      </c>
      <c r="B26" s="2">
        <v>47.0</v>
      </c>
      <c r="C26" s="12" t="s">
        <v>13</v>
      </c>
    </row>
    <row r="27" ht="12.75" customHeight="1">
      <c r="A27" s="11" t="s">
        <v>14</v>
      </c>
      <c r="B27" s="13">
        <v>0.009</v>
      </c>
      <c r="C27" s="2" t="s">
        <v>15</v>
      </c>
      <c r="H27" s="14"/>
    </row>
    <row r="28" ht="12.75" customHeight="1">
      <c r="A28" s="11" t="s">
        <v>16</v>
      </c>
      <c r="B28" s="13">
        <v>4.7E-6</v>
      </c>
      <c r="C28" s="2" t="s">
        <v>17</v>
      </c>
    </row>
    <row r="29" ht="12.75" customHeight="1"/>
    <row r="30" ht="12.75" customHeight="1">
      <c r="A30" s="15" t="s">
        <v>18</v>
      </c>
      <c r="B30" s="15" t="s">
        <v>19</v>
      </c>
      <c r="C30" s="15" t="s">
        <v>20</v>
      </c>
      <c r="D30" s="15" t="s">
        <v>21</v>
      </c>
    </row>
    <row r="31" ht="12.75" customHeight="1">
      <c r="A31" s="16">
        <v>100.0</v>
      </c>
      <c r="B31" s="17"/>
      <c r="C31" s="17"/>
      <c r="D31" s="17" t="str">
        <f t="shared" ref="D31:D48" si="1">1000*B31/C31</f>
        <v>#DIV/0!</v>
      </c>
    </row>
    <row r="32" ht="12.75" customHeight="1">
      <c r="A32" s="16">
        <v>200.0</v>
      </c>
      <c r="B32" s="17"/>
      <c r="C32" s="17"/>
      <c r="D32" s="17" t="str">
        <f t="shared" si="1"/>
        <v>#DIV/0!</v>
      </c>
    </row>
    <row r="33" ht="12.75" customHeight="1">
      <c r="A33" s="16">
        <v>300.0</v>
      </c>
      <c r="B33" s="17"/>
      <c r="C33" s="17"/>
      <c r="D33" s="17" t="str">
        <f t="shared" si="1"/>
        <v>#DIV/0!</v>
      </c>
    </row>
    <row r="34" ht="12.75" customHeight="1">
      <c r="A34" s="16">
        <v>400.0</v>
      </c>
      <c r="B34" s="17"/>
      <c r="C34" s="17"/>
      <c r="D34" s="17" t="str">
        <f t="shared" si="1"/>
        <v>#DIV/0!</v>
      </c>
    </row>
    <row r="35" ht="12.75" customHeight="1">
      <c r="A35" s="16">
        <v>500.0</v>
      </c>
      <c r="B35" s="17"/>
      <c r="C35" s="17"/>
      <c r="D35" s="17" t="str">
        <f t="shared" si="1"/>
        <v>#DIV/0!</v>
      </c>
    </row>
    <row r="36" ht="12.75" customHeight="1">
      <c r="A36" s="16">
        <v>600.0</v>
      </c>
      <c r="B36" s="17"/>
      <c r="C36" s="17"/>
      <c r="D36" s="17" t="str">
        <f t="shared" si="1"/>
        <v>#DIV/0!</v>
      </c>
    </row>
    <row r="37" ht="12.75" customHeight="1">
      <c r="A37" s="16">
        <v>700.0</v>
      </c>
      <c r="B37" s="17"/>
      <c r="C37" s="17"/>
      <c r="D37" s="17" t="str">
        <f t="shared" si="1"/>
        <v>#DIV/0!</v>
      </c>
    </row>
    <row r="38" ht="12.75" customHeight="1">
      <c r="A38" s="16">
        <v>800.0</v>
      </c>
      <c r="B38" s="17"/>
      <c r="C38" s="17"/>
      <c r="D38" s="17" t="str">
        <f t="shared" si="1"/>
        <v>#DIV/0!</v>
      </c>
    </row>
    <row r="39" ht="12.75" customHeight="1">
      <c r="A39" s="16">
        <v>900.0</v>
      </c>
      <c r="B39" s="17"/>
      <c r="C39" s="17"/>
      <c r="D39" s="17" t="str">
        <f t="shared" si="1"/>
        <v>#DIV/0!</v>
      </c>
    </row>
    <row r="40" ht="12.75" customHeight="1">
      <c r="A40" s="16">
        <v>1000.0</v>
      </c>
      <c r="B40" s="17"/>
      <c r="C40" s="17"/>
      <c r="D40" s="17" t="str">
        <f t="shared" si="1"/>
        <v>#DIV/0!</v>
      </c>
    </row>
    <row r="41" ht="12.75" customHeight="1">
      <c r="A41" s="16">
        <v>1200.0</v>
      </c>
      <c r="B41" s="17"/>
      <c r="C41" s="17"/>
      <c r="D41" s="17" t="str">
        <f t="shared" si="1"/>
        <v>#DIV/0!</v>
      </c>
    </row>
    <row r="42" ht="12.75" customHeight="1">
      <c r="A42" s="16">
        <v>1400.0</v>
      </c>
      <c r="B42" s="17"/>
      <c r="C42" s="17"/>
      <c r="D42" s="17" t="str">
        <f t="shared" si="1"/>
        <v>#DIV/0!</v>
      </c>
    </row>
    <row r="43" ht="12.75" customHeight="1">
      <c r="A43" s="16">
        <v>1600.0</v>
      </c>
      <c r="B43" s="17"/>
      <c r="C43" s="17"/>
      <c r="D43" s="17" t="str">
        <f t="shared" si="1"/>
        <v>#DIV/0!</v>
      </c>
    </row>
    <row r="44" ht="12.75" customHeight="1">
      <c r="A44" s="16">
        <v>1800.0</v>
      </c>
      <c r="B44" s="17"/>
      <c r="C44" s="17"/>
      <c r="D44" s="17" t="str">
        <f t="shared" si="1"/>
        <v>#DIV/0!</v>
      </c>
    </row>
    <row r="45" ht="12.75" customHeight="1">
      <c r="A45" s="16">
        <v>2000.0</v>
      </c>
      <c r="B45" s="17"/>
      <c r="C45" s="17"/>
      <c r="D45" s="17" t="str">
        <f t="shared" si="1"/>
        <v>#DIV/0!</v>
      </c>
    </row>
    <row r="46" ht="12.75" customHeight="1">
      <c r="A46" s="16">
        <v>2500.0</v>
      </c>
      <c r="B46" s="17"/>
      <c r="C46" s="17"/>
      <c r="D46" s="17" t="str">
        <f t="shared" si="1"/>
        <v>#DIV/0!</v>
      </c>
    </row>
    <row r="47" ht="12.75" customHeight="1">
      <c r="A47" s="16">
        <v>3000.0</v>
      </c>
      <c r="B47" s="17"/>
      <c r="C47" s="17"/>
      <c r="D47" s="17" t="str">
        <f t="shared" si="1"/>
        <v>#DIV/0!</v>
      </c>
    </row>
    <row r="48" ht="12.75" customHeight="1">
      <c r="A48" s="16">
        <v>3500.0</v>
      </c>
      <c r="B48" s="17"/>
      <c r="C48" s="17"/>
      <c r="D48" s="17" t="str">
        <f t="shared" si="1"/>
        <v>#DIV/0!</v>
      </c>
    </row>
    <row r="49" ht="12.75" customHeight="1">
      <c r="C49" s="18"/>
      <c r="D49" s="18"/>
    </row>
    <row r="50" ht="12.75" customHeight="1">
      <c r="C50" s="18"/>
      <c r="D50" s="18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>
      <c r="A57" s="10" t="s">
        <v>22</v>
      </c>
    </row>
    <row r="58" ht="12.75" customHeight="1"/>
    <row r="59" ht="12.75" customHeight="1"/>
    <row r="60" ht="12.75" customHeight="1"/>
    <row r="61" ht="12.75" customHeight="1">
      <c r="B61" s="19" t="s">
        <v>23</v>
      </c>
      <c r="C61" s="2"/>
      <c r="D61" s="20" t="s">
        <v>13</v>
      </c>
      <c r="G61" s="19" t="s">
        <v>24</v>
      </c>
      <c r="H61" s="21"/>
      <c r="I61" t="s">
        <v>25</v>
      </c>
    </row>
    <row r="62" ht="12.75" customHeight="1"/>
    <row r="63" ht="12.75" customHeight="1">
      <c r="A63" s="1" t="s">
        <v>26</v>
      </c>
    </row>
    <row r="64" ht="12.75" customHeight="1"/>
    <row r="65" ht="12.75" customHeight="1">
      <c r="G65" s="19" t="s">
        <v>27</v>
      </c>
      <c r="H65" s="21"/>
      <c r="I65" t="s">
        <v>25</v>
      </c>
    </row>
    <row r="66" ht="12.75" customHeight="1">
      <c r="H66" s="22" t="s">
        <v>28</v>
      </c>
    </row>
    <row r="67" ht="12.75" customHeight="1">
      <c r="A67" s="1" t="s">
        <v>29</v>
      </c>
    </row>
    <row r="68" ht="12.75" customHeight="1"/>
    <row r="69" ht="12.75" customHeight="1">
      <c r="A69" s="15" t="s">
        <v>18</v>
      </c>
      <c r="B69" s="15" t="s">
        <v>19</v>
      </c>
      <c r="C69" s="15" t="s">
        <v>20</v>
      </c>
      <c r="D69" s="15" t="s">
        <v>30</v>
      </c>
    </row>
    <row r="70" ht="12.75" customHeight="1">
      <c r="A70" s="16">
        <v>50.0</v>
      </c>
      <c r="B70" s="17"/>
      <c r="C70" s="17"/>
      <c r="D70" s="17" t="str">
        <f t="shared" ref="D70:D87" si="2">1000*B70/C70</f>
        <v>#DIV/0!</v>
      </c>
    </row>
    <row r="71" ht="12.75" customHeight="1">
      <c r="A71" s="16">
        <v>100.0</v>
      </c>
      <c r="B71" s="17"/>
      <c r="C71" s="17"/>
      <c r="D71" s="17" t="str">
        <f t="shared" si="2"/>
        <v>#DIV/0!</v>
      </c>
    </row>
    <row r="72" ht="12.75" customHeight="1">
      <c r="A72" s="16">
        <v>150.0</v>
      </c>
      <c r="B72" s="17"/>
      <c r="C72" s="17"/>
      <c r="D72" s="17" t="str">
        <f t="shared" si="2"/>
        <v>#DIV/0!</v>
      </c>
    </row>
    <row r="73" ht="12.75" customHeight="1">
      <c r="A73" s="16">
        <v>200.0</v>
      </c>
      <c r="B73" s="17"/>
      <c r="C73" s="17"/>
      <c r="D73" s="17" t="str">
        <f t="shared" si="2"/>
        <v>#DIV/0!</v>
      </c>
    </row>
    <row r="74" ht="12.75" customHeight="1">
      <c r="A74" s="16">
        <v>250.0</v>
      </c>
      <c r="B74" s="17"/>
      <c r="C74" s="17"/>
      <c r="D74" s="17" t="str">
        <f t="shared" si="2"/>
        <v>#DIV/0!</v>
      </c>
    </row>
    <row r="75" ht="12.75" customHeight="1">
      <c r="A75" s="16">
        <v>300.0</v>
      </c>
      <c r="B75" s="17"/>
      <c r="C75" s="17"/>
      <c r="D75" s="17" t="str">
        <f t="shared" si="2"/>
        <v>#DIV/0!</v>
      </c>
    </row>
    <row r="76" ht="12.75" customHeight="1">
      <c r="A76" s="16">
        <v>350.0</v>
      </c>
      <c r="B76" s="17"/>
      <c r="C76" s="17"/>
      <c r="D76" s="17" t="str">
        <f t="shared" si="2"/>
        <v>#DIV/0!</v>
      </c>
    </row>
    <row r="77" ht="12.75" customHeight="1">
      <c r="A77" s="16">
        <v>400.0</v>
      </c>
      <c r="B77" s="17"/>
      <c r="C77" s="17"/>
      <c r="D77" s="17" t="str">
        <f t="shared" si="2"/>
        <v>#DIV/0!</v>
      </c>
    </row>
    <row r="78" ht="12.75" customHeight="1">
      <c r="A78" s="16">
        <v>450.0</v>
      </c>
      <c r="B78" s="17"/>
      <c r="C78" s="17"/>
      <c r="D78" s="17" t="str">
        <f t="shared" si="2"/>
        <v>#DIV/0!</v>
      </c>
    </row>
    <row r="79" ht="12.75" customHeight="1">
      <c r="A79" s="16">
        <v>500.0</v>
      </c>
      <c r="B79" s="17"/>
      <c r="C79" s="17"/>
      <c r="D79" s="17" t="str">
        <f t="shared" si="2"/>
        <v>#DIV/0!</v>
      </c>
    </row>
    <row r="80" ht="12.75" customHeight="1">
      <c r="A80" s="16">
        <v>550.0</v>
      </c>
      <c r="B80" s="17"/>
      <c r="C80" s="17"/>
      <c r="D80" s="17" t="str">
        <f t="shared" si="2"/>
        <v>#DIV/0!</v>
      </c>
    </row>
    <row r="81" ht="12.75" customHeight="1">
      <c r="A81" s="16">
        <v>600.0</v>
      </c>
      <c r="B81" s="17"/>
      <c r="C81" s="17"/>
      <c r="D81" s="17" t="str">
        <f t="shared" si="2"/>
        <v>#DIV/0!</v>
      </c>
    </row>
    <row r="82" ht="12.75" customHeight="1">
      <c r="A82" s="16">
        <v>650.0</v>
      </c>
      <c r="B82" s="17"/>
      <c r="C82" s="17"/>
      <c r="D82" s="17" t="str">
        <f t="shared" si="2"/>
        <v>#DIV/0!</v>
      </c>
    </row>
    <row r="83" ht="12.75" customHeight="1">
      <c r="A83" s="16">
        <v>700.0</v>
      </c>
      <c r="B83" s="17"/>
      <c r="C83" s="17"/>
      <c r="D83" s="17" t="str">
        <f t="shared" si="2"/>
        <v>#DIV/0!</v>
      </c>
    </row>
    <row r="84" ht="12.75" customHeight="1">
      <c r="A84" s="16">
        <v>750.0</v>
      </c>
      <c r="B84" s="17"/>
      <c r="C84" s="17"/>
      <c r="D84" s="17" t="str">
        <f t="shared" si="2"/>
        <v>#DIV/0!</v>
      </c>
    </row>
    <row r="85" ht="12.75" customHeight="1">
      <c r="A85" s="16">
        <v>800.0</v>
      </c>
      <c r="B85" s="17"/>
      <c r="C85" s="17"/>
      <c r="D85" s="17" t="str">
        <f t="shared" si="2"/>
        <v>#DIV/0!</v>
      </c>
    </row>
    <row r="86" ht="12.75" customHeight="1">
      <c r="A86" s="16">
        <v>850.0</v>
      </c>
      <c r="B86" s="17"/>
      <c r="C86" s="17"/>
      <c r="D86" s="17" t="str">
        <f t="shared" si="2"/>
        <v>#DIV/0!</v>
      </c>
    </row>
    <row r="87" ht="12.75" customHeight="1">
      <c r="A87" s="16">
        <v>900.0</v>
      </c>
      <c r="B87" s="17"/>
      <c r="C87" s="17"/>
      <c r="D87" s="17" t="str">
        <f t="shared" si="2"/>
        <v>#DIV/0!</v>
      </c>
    </row>
    <row r="88" ht="12.75" customHeight="1">
      <c r="C88" s="18"/>
      <c r="D88" s="18"/>
    </row>
    <row r="89" ht="12.75" customHeight="1">
      <c r="C89" s="18"/>
      <c r="D89" s="18"/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>
      <c r="A96" s="10" t="s">
        <v>31</v>
      </c>
    </row>
    <row r="97" ht="12.75" customHeight="1"/>
    <row r="98" ht="12.75" customHeight="1"/>
    <row r="99" ht="12.75" customHeight="1"/>
    <row r="100" ht="12.75" customHeight="1">
      <c r="B100" s="19" t="s">
        <v>32</v>
      </c>
      <c r="C100" s="2"/>
      <c r="D100" s="20" t="s">
        <v>13</v>
      </c>
      <c r="G100" s="19" t="s">
        <v>33</v>
      </c>
      <c r="H100" s="23"/>
      <c r="I100" t="s">
        <v>25</v>
      </c>
    </row>
    <row r="101" ht="12.75" customHeight="1"/>
    <row r="102" ht="12.75" customHeight="1">
      <c r="A102" s="10" t="s">
        <v>34</v>
      </c>
    </row>
    <row r="103" ht="12.75" customHeight="1"/>
    <row r="104" ht="12.75" customHeight="1"/>
    <row r="105" ht="12.75" customHeight="1"/>
    <row r="106" ht="12.75" customHeight="1">
      <c r="D106" s="19" t="s">
        <v>35</v>
      </c>
      <c r="E106" s="23"/>
      <c r="F106" t="s">
        <v>36</v>
      </c>
    </row>
    <row r="107" ht="12.75" customHeight="1">
      <c r="E107" s="22" t="s">
        <v>37</v>
      </c>
    </row>
    <row r="108" ht="12.75" customHeight="1">
      <c r="A108" s="10" t="s">
        <v>38</v>
      </c>
    </row>
    <row r="109" ht="12.75" customHeight="1"/>
    <row r="110" ht="12.75" customHeight="1"/>
    <row r="111" ht="12.75" customHeight="1">
      <c r="A111" s="15" t="s">
        <v>18</v>
      </c>
      <c r="B111" s="15" t="s">
        <v>19</v>
      </c>
      <c r="C111" s="15" t="s">
        <v>20</v>
      </c>
      <c r="D111" s="15" t="s">
        <v>39</v>
      </c>
    </row>
    <row r="112" ht="12.75" customHeight="1">
      <c r="A112" s="16">
        <v>20.0</v>
      </c>
      <c r="B112" s="17"/>
      <c r="C112" s="17"/>
      <c r="D112" s="17" t="str">
        <f t="shared" ref="D112:D129" si="3">1000*B112/C112</f>
        <v>#DIV/0!</v>
      </c>
    </row>
    <row r="113" ht="12.75" customHeight="1">
      <c r="A113" s="16">
        <v>30.0</v>
      </c>
      <c r="B113" s="17"/>
      <c r="C113" s="17"/>
      <c r="D113" s="17" t="str">
        <f t="shared" si="3"/>
        <v>#DIV/0!</v>
      </c>
    </row>
    <row r="114" ht="12.75" customHeight="1">
      <c r="A114" s="16">
        <v>40.0</v>
      </c>
      <c r="B114" s="17"/>
      <c r="C114" s="17"/>
      <c r="D114" s="17" t="str">
        <f t="shared" si="3"/>
        <v>#DIV/0!</v>
      </c>
    </row>
    <row r="115" ht="12.75" customHeight="1">
      <c r="A115" s="16">
        <v>50.0</v>
      </c>
      <c r="B115" s="17"/>
      <c r="C115" s="17"/>
      <c r="D115" s="17" t="str">
        <f t="shared" si="3"/>
        <v>#DIV/0!</v>
      </c>
    </row>
    <row r="116" ht="12.75" customHeight="1">
      <c r="A116" s="16">
        <v>60.0</v>
      </c>
      <c r="B116" s="17"/>
      <c r="C116" s="17"/>
      <c r="D116" s="17" t="str">
        <f t="shared" si="3"/>
        <v>#DIV/0!</v>
      </c>
    </row>
    <row r="117" ht="12.75" customHeight="1">
      <c r="A117" s="16">
        <v>70.0</v>
      </c>
      <c r="B117" s="17"/>
      <c r="C117" s="17"/>
      <c r="D117" s="17" t="str">
        <f t="shared" si="3"/>
        <v>#DIV/0!</v>
      </c>
    </row>
    <row r="118" ht="12.75" customHeight="1">
      <c r="A118" s="16">
        <v>80.0</v>
      </c>
      <c r="B118" s="17"/>
      <c r="C118" s="17"/>
      <c r="D118" s="17" t="str">
        <f t="shared" si="3"/>
        <v>#DIV/0!</v>
      </c>
    </row>
    <row r="119" ht="12.75" customHeight="1">
      <c r="A119" s="16">
        <v>90.0</v>
      </c>
      <c r="B119" s="17"/>
      <c r="C119" s="17"/>
      <c r="D119" s="17" t="str">
        <f t="shared" si="3"/>
        <v>#DIV/0!</v>
      </c>
    </row>
    <row r="120" ht="12.75" customHeight="1">
      <c r="A120" s="16">
        <v>100.0</v>
      </c>
      <c r="B120" s="17"/>
      <c r="C120" s="17"/>
      <c r="D120" s="17" t="str">
        <f t="shared" si="3"/>
        <v>#DIV/0!</v>
      </c>
    </row>
    <row r="121" ht="12.75" customHeight="1">
      <c r="A121" s="16">
        <v>150.0</v>
      </c>
      <c r="B121" s="17"/>
      <c r="C121" s="17"/>
      <c r="D121" s="17" t="str">
        <f t="shared" si="3"/>
        <v>#DIV/0!</v>
      </c>
    </row>
    <row r="122" ht="12.75" customHeight="1">
      <c r="A122" s="16">
        <v>200.0</v>
      </c>
      <c r="B122" s="17"/>
      <c r="C122" s="17"/>
      <c r="D122" s="17" t="str">
        <f t="shared" si="3"/>
        <v>#DIV/0!</v>
      </c>
    </row>
    <row r="123" ht="12.75" customHeight="1">
      <c r="A123" s="16">
        <v>250.0</v>
      </c>
      <c r="B123" s="17"/>
      <c r="C123" s="17"/>
      <c r="D123" s="17" t="str">
        <f t="shared" si="3"/>
        <v>#DIV/0!</v>
      </c>
    </row>
    <row r="124" ht="12.75" customHeight="1">
      <c r="A124" s="16">
        <v>300.0</v>
      </c>
      <c r="B124" s="17"/>
      <c r="C124" s="17"/>
      <c r="D124" s="17" t="str">
        <f t="shared" si="3"/>
        <v>#DIV/0!</v>
      </c>
    </row>
    <row r="125" ht="12.75" customHeight="1">
      <c r="A125" s="16">
        <v>400.0</v>
      </c>
      <c r="B125" s="17"/>
      <c r="C125" s="17"/>
      <c r="D125" s="17" t="str">
        <f t="shared" si="3"/>
        <v>#DIV/0!</v>
      </c>
    </row>
    <row r="126" ht="12.75" customHeight="1">
      <c r="A126" s="16">
        <v>500.0</v>
      </c>
      <c r="B126" s="17"/>
      <c r="C126" s="17"/>
      <c r="D126" s="17" t="str">
        <f t="shared" si="3"/>
        <v>#DIV/0!</v>
      </c>
    </row>
    <row r="127" ht="12.75" customHeight="1">
      <c r="A127" s="16">
        <v>600.0</v>
      </c>
      <c r="B127" s="17"/>
      <c r="C127" s="17"/>
      <c r="D127" s="17" t="str">
        <f t="shared" si="3"/>
        <v>#DIV/0!</v>
      </c>
    </row>
    <row r="128" ht="12.75" customHeight="1">
      <c r="A128" s="16">
        <v>700.0</v>
      </c>
      <c r="B128" s="17"/>
      <c r="C128" s="17"/>
      <c r="D128" s="17" t="str">
        <f t="shared" si="3"/>
        <v>#DIV/0!</v>
      </c>
    </row>
    <row r="129" ht="12.75" customHeight="1">
      <c r="A129" s="16">
        <v>800.0</v>
      </c>
      <c r="B129" s="17"/>
      <c r="C129" s="17"/>
      <c r="D129" s="17" t="str">
        <f t="shared" si="3"/>
        <v>#DIV/0!</v>
      </c>
    </row>
    <row r="130" ht="12.75" customHeight="1">
      <c r="C130" s="18"/>
      <c r="D130" s="18"/>
    </row>
    <row r="131" ht="12.75" customHeight="1">
      <c r="C131" s="18"/>
      <c r="D131" s="18"/>
    </row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>
      <c r="A138" s="10" t="s">
        <v>40</v>
      </c>
    </row>
    <row r="139" ht="12.75" customHeight="1"/>
    <row r="140" ht="12.75" customHeight="1"/>
    <row r="141" ht="12.75" customHeight="1"/>
    <row r="142" ht="12.75" customHeight="1">
      <c r="B142" s="19" t="s">
        <v>41</v>
      </c>
      <c r="C142" s="21"/>
      <c r="D142" s="20" t="s">
        <v>13</v>
      </c>
      <c r="G142" s="19" t="s">
        <v>42</v>
      </c>
      <c r="H142" s="23"/>
      <c r="I142" t="s">
        <v>25</v>
      </c>
    </row>
    <row r="143" ht="12.75" customHeight="1">
      <c r="A143" s="10" t="s">
        <v>43</v>
      </c>
    </row>
    <row r="144" ht="12.75" customHeight="1"/>
    <row r="145" ht="12.75" customHeight="1"/>
    <row r="146" ht="12.75" customHeight="1"/>
    <row r="147" ht="12.75" customHeight="1">
      <c r="D147" s="19" t="s">
        <v>44</v>
      </c>
      <c r="E147" s="23"/>
      <c r="F147" t="s">
        <v>36</v>
      </c>
    </row>
    <row r="148" ht="12.75" customHeight="1">
      <c r="E148" s="22" t="s">
        <v>37</v>
      </c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57:K59"/>
    <mergeCell ref="A143:K145"/>
    <mergeCell ref="A96:K98"/>
    <mergeCell ref="A102:K104"/>
    <mergeCell ref="A108:K109"/>
    <mergeCell ref="A138:K140"/>
    <mergeCell ref="G5:J5"/>
    <mergeCell ref="A7:K9"/>
    <mergeCell ref="A10:K12"/>
    <mergeCell ref="A13:G22"/>
    <mergeCell ref="G4:J4"/>
    <mergeCell ref="K3:K5"/>
    <mergeCell ref="G3:J3"/>
    <mergeCell ref="A23:K25"/>
  </mergeCells>
  <printOptions/>
  <pageMargins bottom="0.75" footer="0.0" header="0.0" left="0.7" right="0.7" top="0.75"/>
  <pageSetup orientation="landscape"/>
  <drawing r:id="rId1"/>
</worksheet>
</file>