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"/>
    </mc:Choice>
  </mc:AlternateContent>
  <bookViews>
    <workbookView xWindow="0" yWindow="456" windowWidth="16956" windowHeight="463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1" i="1"/>
  <c r="D12" i="1"/>
  <c r="D13" i="1"/>
  <c r="D14" i="1"/>
  <c r="D15" i="1"/>
  <c r="G11" i="1"/>
  <c r="G12" i="1"/>
  <c r="G13" i="1"/>
  <c r="G14" i="1"/>
  <c r="G15" i="1"/>
  <c r="C20" i="1"/>
  <c r="L20" i="1"/>
  <c r="C3" i="1"/>
  <c r="G16" i="1"/>
</calcChain>
</file>

<file path=xl/sharedStrings.xml><?xml version="1.0" encoding="utf-8"?>
<sst xmlns="http://schemas.openxmlformats.org/spreadsheetml/2006/main" count="38" uniqueCount="30">
  <si>
    <t>Order 1</t>
  </si>
  <si>
    <t>Part</t>
  </si>
  <si>
    <t>Cost (nzd)</t>
  </si>
  <si>
    <t>Store</t>
  </si>
  <si>
    <t>Link</t>
  </si>
  <si>
    <t>Order 2</t>
  </si>
  <si>
    <t>Date Ordered</t>
  </si>
  <si>
    <t>Pixhawk</t>
  </si>
  <si>
    <t>https://store.3dr.com/products/3dr-pixhawk</t>
  </si>
  <si>
    <t>3dr</t>
  </si>
  <si>
    <t>PixHawk GPS</t>
  </si>
  <si>
    <t>https://store.3dr.com/products/3dr-gps-ublox-with-compass</t>
  </si>
  <si>
    <t>Shpping (nzd)</t>
  </si>
  <si>
    <t>http://www.aliexpress.com/item/Free-Shipping-PM2-5-GP2Y1010AU0F-SENSOR-AIR-QUALITY-DUST-GP2Y10-Compact-Optical-Dust-Sensor-Smoke-Particle/32314774144.html?spm=2114.01010208.3.47.T9wGdx&amp;ws_ab_test=searchweb201556_0,searchweb201602_3_10017_10005_10006_10034_10021_507_10022_10020_10018_10019,searchweb201603_9&amp;btsid=0f96a037-dd7a-4cb8-8149-8bec116ef816</t>
  </si>
  <si>
    <t>Plantower PMS5003 Laser Dust Sensor</t>
  </si>
  <si>
    <t>http://www.aliexpress.com/item/PLANTOWER-PM2-5-SENSOR-laser-dust-sensor-G5-PMS5003-High-precision-laser-dust-concentration-sensor-digital/32618735056.html?spm=2114.01010208.3.10.wbvLWe&amp;ws_ab_test=searchweb201556_0,searchweb201602_3_10017_10005_10006_10034_10021_507_10022_10020_10018_10019,searchweb201603_9&amp;btsid=8b09eea3-1bb7-4347-b788-b4bbf9f0939b</t>
  </si>
  <si>
    <t>Nova SDS011 Laser Dust Sensor</t>
  </si>
  <si>
    <t>AliExpress (HS Electronics)</t>
  </si>
  <si>
    <t>http://www.aliexpress.com/item/nova-PM-sensor-SDS011-High-precision-laser-pm2-5-air-quality-detection-sensor-module-Super-dust/32617788139.html?spm=2114.01010208.3.20.gbKqjW&amp;ws_ab_test=searchweb201556_0,searchweb201602_3_10017_10005_10006_10034_10021_507_10022_10020_10018_10019,searchweb201603_9&amp;btsid=0144ffea-7eee-4de0-8be5-b055fc86186a</t>
  </si>
  <si>
    <t>Shinyei PPD42NS</t>
  </si>
  <si>
    <t>Sharp GP2Y1010AU0F Optical Dust Sensor</t>
  </si>
  <si>
    <t>Cost (USD)</t>
  </si>
  <si>
    <t>Overall Total (approx, NZD)</t>
  </si>
  <si>
    <t>Exchange rate used (approx NZD per USD)</t>
  </si>
  <si>
    <t>Cost (approx NZD)</t>
  </si>
  <si>
    <t>Order 1 Total (approx, NZD)</t>
  </si>
  <si>
    <t>Order 2 Total (approx, NZD)</t>
  </si>
  <si>
    <t>http://www.aliexpress.com/item/Japan-imported-spot-SHINYEI-PM2-5-dust-sensor-PPD42-PPD42NJ-PPD42NS-PPD4NS-with-cable/32616905622.html?spm=2114.40010508.4.2.VozAhD</t>
  </si>
  <si>
    <t>Shipping (USD)</t>
  </si>
  <si>
    <t>Shipping (approx NZD)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</si>
</sst>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tabSelected="1" zoomScale="85" zoomScaleNormal="85" workbookViewId="0">
      <selection activeCell="F23" sqref="F23"/>
    </sheetView>
  </sheetViews>
  <sheetFormatPr defaultColWidth="11.19921875" defaultRowHeight="15.6" x14ac:dyDescent="0.3"/>
  <cols>
    <col min="2" max="2" width="35.59765625" customWidth="1"/>
    <col min="3" max="3" width="11.09765625" customWidth="1"/>
    <col min="4" max="4" width="17.09765625" customWidth="1"/>
    <col min="5" max="5" width="23.5" customWidth="1"/>
    <col min="6" max="6" width="13.69921875" customWidth="1"/>
    <col min="7" max="7" width="19.8984375" customWidth="1"/>
    <col min="8" max="8" width="51.5" customWidth="1"/>
    <col min="11" max="11" width="22.8984375" customWidth="1"/>
    <col min="14" max="14" width="13.296875" customWidth="1"/>
  </cols>
  <sheetData>
    <row r="3" spans="2:15" x14ac:dyDescent="0.3">
      <c r="B3" s="1" t="s">
        <v>22</v>
      </c>
      <c r="C3">
        <f>SUM(C20,L20)</f>
        <v>515.18500000000006</v>
      </c>
    </row>
    <row r="5" spans="2:15" x14ac:dyDescent="0.3">
      <c r="B5" t="s">
        <v>23</v>
      </c>
      <c r="C5">
        <v>1.45</v>
      </c>
    </row>
    <row r="7" spans="2:15" x14ac:dyDescent="0.3">
      <c r="B7" s="1" t="s">
        <v>0</v>
      </c>
      <c r="K7" s="1" t="s">
        <v>5</v>
      </c>
    </row>
    <row r="8" spans="2:15" x14ac:dyDescent="0.3">
      <c r="B8" t="s">
        <v>6</v>
      </c>
      <c r="K8" t="s">
        <v>6</v>
      </c>
    </row>
    <row r="10" spans="2:15" x14ac:dyDescent="0.3">
      <c r="B10" s="1" t="s">
        <v>1</v>
      </c>
      <c r="C10" s="1" t="s">
        <v>21</v>
      </c>
      <c r="D10" s="1" t="s">
        <v>24</v>
      </c>
      <c r="E10" s="1" t="s">
        <v>3</v>
      </c>
      <c r="F10" s="1" t="s">
        <v>28</v>
      </c>
      <c r="G10" s="1" t="s">
        <v>29</v>
      </c>
      <c r="H10" s="1" t="s">
        <v>4</v>
      </c>
      <c r="K10" t="s">
        <v>1</v>
      </c>
      <c r="L10" t="s">
        <v>2</v>
      </c>
      <c r="M10" t="s">
        <v>3</v>
      </c>
      <c r="N10" t="s">
        <v>12</v>
      </c>
      <c r="O10" t="s">
        <v>4</v>
      </c>
    </row>
    <row r="11" spans="2:15" x14ac:dyDescent="0.3">
      <c r="B11" t="s">
        <v>7</v>
      </c>
      <c r="C11">
        <v>200</v>
      </c>
      <c r="D11">
        <f>$C11*$C$5</f>
        <v>290</v>
      </c>
      <c r="E11" t="s">
        <v>9</v>
      </c>
      <c r="F11">
        <v>0</v>
      </c>
      <c r="G11">
        <f>$F11*$C$5</f>
        <v>0</v>
      </c>
      <c r="H11" t="s">
        <v>8</v>
      </c>
    </row>
    <row r="12" spans="2:15" x14ac:dyDescent="0.3">
      <c r="B12" t="s">
        <v>10</v>
      </c>
      <c r="C12">
        <v>90</v>
      </c>
      <c r="D12">
        <f>$C12*$C$5</f>
        <v>130.5</v>
      </c>
      <c r="E12" t="s">
        <v>9</v>
      </c>
      <c r="F12">
        <v>0</v>
      </c>
      <c r="G12">
        <f>$F12*$C$5</f>
        <v>0</v>
      </c>
      <c r="H12" t="s">
        <v>11</v>
      </c>
    </row>
    <row r="13" spans="2:15" x14ac:dyDescent="0.3">
      <c r="B13" t="s">
        <v>20</v>
      </c>
      <c r="C13">
        <v>6.8</v>
      </c>
      <c r="D13">
        <f>$C13*$C$5</f>
        <v>9.86</v>
      </c>
      <c r="E13" t="s">
        <v>17</v>
      </c>
      <c r="F13">
        <v>0</v>
      </c>
      <c r="G13">
        <f>$F13*$C$5</f>
        <v>0</v>
      </c>
      <c r="H13" t="s">
        <v>13</v>
      </c>
    </row>
    <row r="14" spans="2:15" x14ac:dyDescent="0.3">
      <c r="B14" t="s">
        <v>14</v>
      </c>
      <c r="C14">
        <v>33</v>
      </c>
      <c r="D14">
        <f>$C14*$C$5</f>
        <v>47.85</v>
      </c>
      <c r="E14" t="s">
        <v>17</v>
      </c>
      <c r="F14">
        <v>0</v>
      </c>
      <c r="G14">
        <f>$F14*$C$5</f>
        <v>0</v>
      </c>
      <c r="H14" t="s">
        <v>15</v>
      </c>
    </row>
    <row r="15" spans="2:15" x14ac:dyDescent="0.3">
      <c r="B15" t="s">
        <v>16</v>
      </c>
      <c r="C15">
        <v>25.5</v>
      </c>
      <c r="D15">
        <f>$C15*$C$5</f>
        <v>36.975000000000001</v>
      </c>
      <c r="E15" t="s">
        <v>17</v>
      </c>
      <c r="F15">
        <v>0</v>
      </c>
      <c r="G15">
        <f>$F15*$C$5</f>
        <v>0</v>
      </c>
      <c r="H15" t="s">
        <v>18</v>
      </c>
    </row>
    <row r="16" spans="2:15" x14ac:dyDescent="0.3">
      <c r="B16" t="s">
        <v>19</v>
      </c>
      <c r="C16">
        <v>10.5</v>
      </c>
      <c r="D16">
        <f>$C16*$C$5</f>
        <v>15.225</v>
      </c>
      <c r="E16" t="s">
        <v>17</v>
      </c>
      <c r="F16">
        <v>0</v>
      </c>
      <c r="G16">
        <f>$F16*$C$5</f>
        <v>0</v>
      </c>
      <c r="H16" t="s">
        <v>27</v>
      </c>
    </row>
    <row r="20" spans="2:12" x14ac:dyDescent="0.3">
      <c r="B20" t="s">
        <v>25</v>
      </c>
      <c r="C20">
        <f>SUM(D11:D15,G11:G15)</f>
        <v>515.18500000000006</v>
      </c>
      <c r="K20" t="s">
        <v>26</v>
      </c>
      <c r="L20">
        <f>SUM(L11:L13,N11:N13)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Jamie Van de Laar</cp:lastModifiedBy>
  <dcterms:created xsi:type="dcterms:W3CDTF">2016-04-13T04:48:56Z</dcterms:created>
  <dcterms:modified xsi:type="dcterms:W3CDTF">2016-04-27T04:04:16Z</dcterms:modified>
</cp:coreProperties>
</file>