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"/>
    </mc:Choice>
  </mc:AlternateContent>
  <bookViews>
    <workbookView xWindow="0" yWindow="456" windowWidth="16956" windowHeight="463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4" i="1"/>
  <c r="D12" i="1"/>
  <c r="D13" i="1"/>
  <c r="G11" i="1"/>
  <c r="G12" i="1"/>
  <c r="G13" i="1"/>
  <c r="C17" i="1"/>
  <c r="G14" i="1"/>
</calcChain>
</file>

<file path=xl/sharedStrings.xml><?xml version="1.0" encoding="utf-8"?>
<sst xmlns="http://schemas.openxmlformats.org/spreadsheetml/2006/main" count="25" uniqueCount="22">
  <si>
    <t>Order 1</t>
  </si>
  <si>
    <t>Part</t>
  </si>
  <si>
    <t>Store</t>
  </si>
  <si>
    <t>Link</t>
  </si>
  <si>
    <t>Date Ordered</t>
  </si>
  <si>
    <t>http://www.aliexpress.com/item/Free-Shipping-PM2-5-GP2Y1010AU0F-SENSOR-AIR-QUALITY-DUST-GP2Y10-Compact-Optical-Dust-Sensor-Smoke-Particle/32314774144.html?spm=2114.01010208.3.47.T9wGdx&amp;ws_ab_test=searchweb201556_0,searchweb201602_3_10017_10005_10006_10034_10021_507_10022_10020_10018_10019,searchweb201603_9&amp;btsid=0f96a037-dd7a-4cb8-8149-8bec116ef816</t>
  </si>
  <si>
    <t>Plantower PMS5003 Laser Dust Sensor</t>
  </si>
  <si>
    <t>http://www.aliexpress.com/item/PLANTOWER-PM2-5-SENSOR-laser-dust-sensor-G5-PMS5003-High-precision-laser-dust-concentration-sensor-digital/32618735056.html?spm=2114.01010208.3.10.wbvLWe&amp;ws_ab_test=searchweb201556_0,searchweb201602_3_10017_10005_10006_10034_10021_507_10022_10020_10018_10019,searchweb201603_9&amp;btsid=8b09eea3-1bb7-4347-b788-b4bbf9f0939b</t>
  </si>
  <si>
    <t>Nova SDS011 Laser Dust Sensor</t>
  </si>
  <si>
    <t>AliExpress (HS Electronics)</t>
  </si>
  <si>
    <t>http://www.aliexpress.com/item/nova-PM-sensor-SDS011-High-precision-laser-pm2-5-air-quality-detection-sensor-module-Super-dust/32617788139.html?spm=2114.01010208.3.20.gbKqjW&amp;ws_ab_test=searchweb201556_0,searchweb201602_3_10017_10005_10006_10034_10021_507_10022_10020_10018_10019,searchweb201603_9&amp;btsid=0144ffea-7eee-4de0-8be5-b055fc86186a</t>
  </si>
  <si>
    <t>Sharp GP2Y1010AU0F Optical Dust Sensor</t>
  </si>
  <si>
    <t>Cost (USD)</t>
  </si>
  <si>
    <t>Exchange rate used (approx NZD per USD)</t>
  </si>
  <si>
    <t>Cost (approx NZD)</t>
  </si>
  <si>
    <t>Order 1 Total (approx, NZD)</t>
  </si>
  <si>
    <t>http://www.aliexpress.com/item/Japan-imported-spot-SHINYEI-PM2-5-dust-sensor-PPD42-PPD42NJ-PPD42NS-PPD4NS-with-cable/32616905622.html?spm=2114.40010508.4.2.VozAhD</t>
  </si>
  <si>
    <t>Shipping (USD)</t>
  </si>
  <si>
    <t>Shipping (approx NZD)</t>
  </si>
  <si>
    <t>Shinyei PPD42NS Optical Dust Sensor</t>
  </si>
  <si>
    <t>Order Lodged with</t>
  </si>
  <si>
    <t>UC ECE Dept.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</si>
</sst>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tabSelected="1" zoomScale="85" zoomScaleNormal="85" workbookViewId="0">
      <selection activeCell="E6" sqref="E6"/>
    </sheetView>
  </sheetViews>
  <sheetFormatPr defaultColWidth="11.19921875" defaultRowHeight="15.6" x14ac:dyDescent="0.3"/>
  <cols>
    <col min="2" max="2" width="35.59765625" customWidth="1"/>
    <col min="3" max="3" width="13" customWidth="1"/>
    <col min="4" max="4" width="17.09765625" customWidth="1"/>
    <col min="5" max="5" width="23.5" customWidth="1"/>
    <col min="6" max="6" width="13.69921875" customWidth="1"/>
    <col min="7" max="7" width="19.8984375" customWidth="1"/>
    <col min="8" max="8" width="51.5" customWidth="1"/>
    <col min="11" max="11" width="22.8984375" customWidth="1"/>
    <col min="14" max="14" width="13.296875" customWidth="1"/>
  </cols>
  <sheetData>
    <row r="3" spans="2:11" x14ac:dyDescent="0.3">
      <c r="B3" s="1" t="s">
        <v>0</v>
      </c>
      <c r="K3" s="1"/>
    </row>
    <row r="4" spans="2:11" x14ac:dyDescent="0.3">
      <c r="B4" s="1"/>
      <c r="K4" s="1"/>
    </row>
    <row r="5" spans="2:11" x14ac:dyDescent="0.3">
      <c r="B5" s="1" t="s">
        <v>20</v>
      </c>
      <c r="C5" t="s">
        <v>21</v>
      </c>
      <c r="K5" s="1"/>
    </row>
    <row r="6" spans="2:11" x14ac:dyDescent="0.3">
      <c r="B6" s="1" t="s">
        <v>4</v>
      </c>
      <c r="C6" s="2">
        <v>42488</v>
      </c>
    </row>
    <row r="7" spans="2:11" x14ac:dyDescent="0.3">
      <c r="C7" s="2"/>
    </row>
    <row r="8" spans="2:11" x14ac:dyDescent="0.3">
      <c r="B8" t="s">
        <v>13</v>
      </c>
      <c r="C8">
        <v>1.44</v>
      </c>
    </row>
    <row r="10" spans="2:11" x14ac:dyDescent="0.3">
      <c r="B10" s="1" t="s">
        <v>1</v>
      </c>
      <c r="C10" s="1" t="s">
        <v>12</v>
      </c>
      <c r="D10" s="1" t="s">
        <v>14</v>
      </c>
      <c r="E10" s="1" t="s">
        <v>2</v>
      </c>
      <c r="F10" s="1" t="s">
        <v>17</v>
      </c>
      <c r="G10" s="1" t="s">
        <v>18</v>
      </c>
      <c r="H10" s="1" t="s">
        <v>3</v>
      </c>
    </row>
    <row r="11" spans="2:11" x14ac:dyDescent="0.3">
      <c r="B11" t="s">
        <v>11</v>
      </c>
      <c r="C11">
        <v>6.8</v>
      </c>
      <c r="D11">
        <f>$C11*$C$8</f>
        <v>9.7919999999999998</v>
      </c>
      <c r="E11" t="s">
        <v>9</v>
      </c>
      <c r="F11">
        <v>0</v>
      </c>
      <c r="G11">
        <f>$F11*$C$8</f>
        <v>0</v>
      </c>
      <c r="H11" t="s">
        <v>5</v>
      </c>
    </row>
    <row r="12" spans="2:11" x14ac:dyDescent="0.3">
      <c r="B12" t="s">
        <v>6</v>
      </c>
      <c r="C12">
        <v>33</v>
      </c>
      <c r="D12">
        <f>$C12*$C$8</f>
        <v>47.519999999999996</v>
      </c>
      <c r="E12" t="s">
        <v>9</v>
      </c>
      <c r="F12">
        <v>0</v>
      </c>
      <c r="G12">
        <f>$F12*$C$8</f>
        <v>0</v>
      </c>
      <c r="H12" t="s">
        <v>7</v>
      </c>
    </row>
    <row r="13" spans="2:11" x14ac:dyDescent="0.3">
      <c r="B13" t="s">
        <v>8</v>
      </c>
      <c r="C13">
        <v>25.5</v>
      </c>
      <c r="D13">
        <f>$C13*$C$8</f>
        <v>36.72</v>
      </c>
      <c r="E13" t="s">
        <v>9</v>
      </c>
      <c r="F13">
        <v>0</v>
      </c>
      <c r="G13">
        <f>$F13*$C$8</f>
        <v>0</v>
      </c>
      <c r="H13" t="s">
        <v>10</v>
      </c>
    </row>
    <row r="14" spans="2:11" x14ac:dyDescent="0.3">
      <c r="B14" t="s">
        <v>19</v>
      </c>
      <c r="C14">
        <v>10.5</v>
      </c>
      <c r="D14">
        <f>$C14*$C$8</f>
        <v>15.12</v>
      </c>
      <c r="E14" t="s">
        <v>9</v>
      </c>
      <c r="F14">
        <v>0</v>
      </c>
      <c r="G14">
        <f>$F14*$C$8</f>
        <v>0</v>
      </c>
      <c r="H14" t="s">
        <v>16</v>
      </c>
    </row>
    <row r="17" spans="2:3" x14ac:dyDescent="0.3">
      <c r="B17" s="1" t="s">
        <v>15</v>
      </c>
      <c r="C17">
        <f>SUM(D11:D13,G11:G13)</f>
        <v>94.031999999999996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Jamie Van de Laar</cp:lastModifiedBy>
  <dcterms:created xsi:type="dcterms:W3CDTF">2016-04-13T04:48:56Z</dcterms:created>
  <dcterms:modified xsi:type="dcterms:W3CDTF">2016-05-05T09:30:10Z</dcterms:modified>
</cp:coreProperties>
</file>