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MyCPU\"/>
    </mc:Choice>
  </mc:AlternateContent>
  <xr:revisionPtr revIDLastSave="0" documentId="8_{452373C6-4945-4FCE-841B-448497EE101C}" xr6:coauthVersionLast="47" xr6:coauthVersionMax="47" xr10:uidLastSave="{00000000-0000-0000-0000-000000000000}"/>
  <bookViews>
    <workbookView xWindow="-5415" yWindow="8730" windowWidth="21600" windowHeight="11505" xr2:uid="{0BDEC5DB-2EC2-4D54-BD6E-2A75DF92F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E52" i="1"/>
  <c r="I52" i="1"/>
  <c r="D53" i="1"/>
  <c r="E53" i="1"/>
  <c r="I53" i="1"/>
  <c r="D54" i="1"/>
  <c r="E54" i="1"/>
  <c r="I54" i="1"/>
  <c r="D55" i="1"/>
  <c r="E55" i="1" s="1"/>
  <c r="I55" i="1"/>
  <c r="D56" i="1"/>
  <c r="E56" i="1"/>
  <c r="I56" i="1"/>
  <c r="D57" i="1"/>
  <c r="E57" i="1" s="1"/>
  <c r="I57" i="1"/>
  <c r="D58" i="1"/>
  <c r="E58" i="1"/>
  <c r="I58" i="1"/>
  <c r="D59" i="1"/>
  <c r="E59" i="1" s="1"/>
  <c r="I59" i="1"/>
  <c r="D60" i="1"/>
  <c r="E60" i="1"/>
  <c r="I60" i="1"/>
  <c r="D61" i="1"/>
  <c r="E61" i="1" s="1"/>
  <c r="I61" i="1"/>
  <c r="D62" i="1"/>
  <c r="E62" i="1"/>
  <c r="I62" i="1"/>
  <c r="D63" i="1"/>
  <c r="E63" i="1" s="1"/>
  <c r="I63" i="1"/>
  <c r="D51" i="1"/>
  <c r="G51" i="1" s="1"/>
  <c r="E51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G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G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G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3" i="1"/>
  <c r="G3" i="1" s="1"/>
  <c r="D2" i="1"/>
  <c r="E2" i="1" s="1"/>
  <c r="G63" i="1" l="1"/>
  <c r="E15" i="1"/>
  <c r="E27" i="1"/>
  <c r="E3" i="1"/>
  <c r="E39" i="1"/>
</calcChain>
</file>

<file path=xl/sharedStrings.xml><?xml version="1.0" encoding="utf-8"?>
<sst xmlns="http://schemas.openxmlformats.org/spreadsheetml/2006/main" count="62" uniqueCount="12">
  <si>
    <t>C</t>
    <phoneticPr fontId="1"/>
  </si>
  <si>
    <t>D#</t>
    <phoneticPr fontId="1"/>
  </si>
  <si>
    <t>B</t>
    <phoneticPr fontId="1"/>
  </si>
  <si>
    <t>A#</t>
    <phoneticPr fontId="1"/>
  </si>
  <si>
    <t>A</t>
    <phoneticPr fontId="1"/>
  </si>
  <si>
    <t>G#</t>
    <phoneticPr fontId="1"/>
  </si>
  <si>
    <t>G</t>
    <phoneticPr fontId="1"/>
  </si>
  <si>
    <t>F#</t>
    <phoneticPr fontId="1"/>
  </si>
  <si>
    <t>F</t>
    <phoneticPr fontId="1"/>
  </si>
  <si>
    <t>E</t>
    <phoneticPr fontId="1"/>
  </si>
  <si>
    <t>D</t>
    <phoneticPr fontId="1"/>
  </si>
  <si>
    <t>C#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</si>
</sst>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"/>
            <c:backward val="1"/>
            <c:dispRSqr val="0"/>
            <c:dispEq val="1"/>
            <c:trendlineLbl>
              <c:layout>
                <c:manualLayout>
                  <c:x val="0.16357939632545931"/>
                  <c:y val="-0.5391550014581511"/>
                </c:manualLayout>
              </c:layout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Sheet1!$C$1:$C$51</c:f>
              <c:numCache>
                <c:formatCode>General</c:formatCode>
                <c:ptCount val="51"/>
                <c:pt idx="1">
                  <c:v>97</c:v>
                </c:pt>
                <c:pt idx="2">
                  <c:v>96</c:v>
                </c:pt>
                <c:pt idx="3">
                  <c:v>95</c:v>
                </c:pt>
                <c:pt idx="4">
                  <c:v>94</c:v>
                </c:pt>
                <c:pt idx="5">
                  <c:v>93</c:v>
                </c:pt>
                <c:pt idx="6">
                  <c:v>92</c:v>
                </c:pt>
                <c:pt idx="7">
                  <c:v>91</c:v>
                </c:pt>
                <c:pt idx="8">
                  <c:v>90</c:v>
                </c:pt>
                <c:pt idx="9">
                  <c:v>89</c:v>
                </c:pt>
                <c:pt idx="10">
                  <c:v>88</c:v>
                </c:pt>
                <c:pt idx="11">
                  <c:v>87</c:v>
                </c:pt>
                <c:pt idx="12">
                  <c:v>86</c:v>
                </c:pt>
                <c:pt idx="13">
                  <c:v>85</c:v>
                </c:pt>
                <c:pt idx="14">
                  <c:v>84</c:v>
                </c:pt>
                <c:pt idx="15">
                  <c:v>83</c:v>
                </c:pt>
                <c:pt idx="16">
                  <c:v>82</c:v>
                </c:pt>
                <c:pt idx="17">
                  <c:v>81</c:v>
                </c:pt>
                <c:pt idx="18">
                  <c:v>80</c:v>
                </c:pt>
                <c:pt idx="19">
                  <c:v>79</c:v>
                </c:pt>
                <c:pt idx="20">
                  <c:v>78</c:v>
                </c:pt>
                <c:pt idx="21">
                  <c:v>77</c:v>
                </c:pt>
                <c:pt idx="22">
                  <c:v>76</c:v>
                </c:pt>
                <c:pt idx="23">
                  <c:v>75</c:v>
                </c:pt>
                <c:pt idx="24">
                  <c:v>74</c:v>
                </c:pt>
                <c:pt idx="25">
                  <c:v>73</c:v>
                </c:pt>
                <c:pt idx="26">
                  <c:v>72</c:v>
                </c:pt>
                <c:pt idx="27">
                  <c:v>71</c:v>
                </c:pt>
                <c:pt idx="28">
                  <c:v>70</c:v>
                </c:pt>
                <c:pt idx="29">
                  <c:v>69</c:v>
                </c:pt>
                <c:pt idx="30">
                  <c:v>68</c:v>
                </c:pt>
                <c:pt idx="31">
                  <c:v>67</c:v>
                </c:pt>
                <c:pt idx="32">
                  <c:v>66</c:v>
                </c:pt>
                <c:pt idx="33">
                  <c:v>65</c:v>
                </c:pt>
                <c:pt idx="34">
                  <c:v>64</c:v>
                </c:pt>
                <c:pt idx="35">
                  <c:v>63</c:v>
                </c:pt>
                <c:pt idx="36">
                  <c:v>62</c:v>
                </c:pt>
                <c:pt idx="37">
                  <c:v>61</c:v>
                </c:pt>
                <c:pt idx="38">
                  <c:v>60</c:v>
                </c:pt>
                <c:pt idx="39">
                  <c:v>59</c:v>
                </c:pt>
                <c:pt idx="40">
                  <c:v>58</c:v>
                </c:pt>
                <c:pt idx="41">
                  <c:v>57</c:v>
                </c:pt>
                <c:pt idx="42">
                  <c:v>56</c:v>
                </c:pt>
                <c:pt idx="43">
                  <c:v>55</c:v>
                </c:pt>
                <c:pt idx="44">
                  <c:v>54</c:v>
                </c:pt>
                <c:pt idx="45">
                  <c:v>53</c:v>
                </c:pt>
                <c:pt idx="46">
                  <c:v>52</c:v>
                </c:pt>
                <c:pt idx="47">
                  <c:v>51</c:v>
                </c:pt>
                <c:pt idx="48">
                  <c:v>50</c:v>
                </c:pt>
                <c:pt idx="49">
                  <c:v>49</c:v>
                </c:pt>
                <c:pt idx="50">
                  <c:v>48</c:v>
                </c:pt>
              </c:numCache>
            </c:numRef>
          </c:xVal>
          <c:yVal>
            <c:numRef>
              <c:f>Sheet1!$D$1:$D$51</c:f>
              <c:numCache>
                <c:formatCode>General</c:formatCode>
                <c:ptCount val="51"/>
                <c:pt idx="1">
                  <c:v>442.9603780431641</c:v>
                </c:pt>
                <c:pt idx="2">
                  <c:v>469.42255111061996</c:v>
                </c:pt>
                <c:pt idx="3">
                  <c:v>497.46555767507033</c:v>
                </c:pt>
                <c:pt idx="4">
                  <c:v>527.18383573066058</c:v>
                </c:pt>
                <c:pt idx="5">
                  <c:v>558.677464937629</c:v>
                </c:pt>
                <c:pt idx="6">
                  <c:v>592.05250365187362</c:v>
                </c:pt>
                <c:pt idx="7">
                  <c:v>627.42134608845311</c:v>
                </c:pt>
                <c:pt idx="8">
                  <c:v>664.90310082180963</c:v>
                </c:pt>
                <c:pt idx="9">
                  <c:v>704.62399189735459</c:v>
                </c:pt>
                <c:pt idx="10">
                  <c:v>746.71778390520876</c:v>
                </c:pt>
                <c:pt idx="11">
                  <c:v>791.32623244757758</c:v>
                </c:pt>
                <c:pt idx="12">
                  <c:v>838.59956151676374</c:v>
                </c:pt>
                <c:pt idx="13">
                  <c:v>888.69696939143989</c:v>
                </c:pt>
                <c:pt idx="14">
                  <c:v>941.787164754846</c:v>
                </c:pt>
                <c:pt idx="15">
                  <c:v>998.04893484034733</c:v>
                </c:pt>
                <c:pt idx="16">
                  <c:v>1057.6717475176511</c:v>
                </c:pt>
                <c:pt idx="17">
                  <c:v>1120.8563893472713</c:v>
                </c:pt>
                <c:pt idx="18">
                  <c:v>1187.8156417519658</c:v>
                </c:pt>
                <c:pt idx="19">
                  <c:v>1258.7749975822267</c:v>
                </c:pt>
                <c:pt idx="20">
                  <c:v>1333.9734204889394</c:v>
                </c:pt>
                <c:pt idx="21">
                  <c:v>1413.6641496604873</c:v>
                </c:pt>
                <c:pt idx="22">
                  <c:v>1498.1155526343405</c:v>
                </c:pt>
                <c:pt idx="23">
                  <c:v>1587.6120290550693</c:v>
                </c:pt>
                <c:pt idx="24">
                  <c:v>1682.4549684222923</c:v>
                </c:pt>
                <c:pt idx="25">
                  <c:v>1782.96376505388</c:v>
                </c:pt>
                <c:pt idx="26">
                  <c:v>1889.4768936824205</c:v>
                </c:pt>
                <c:pt idx="27">
                  <c:v>2002.3530493071362</c:v>
                </c:pt>
                <c:pt idx="28">
                  <c:v>2121.9723551398356</c:v>
                </c:pt>
                <c:pt idx="29">
                  <c:v>2248.737642712792</c:v>
                </c:pt>
                <c:pt idx="30">
                  <c:v>2383.0758084594572</c:v>
                </c:pt>
                <c:pt idx="31">
                  <c:v>2525.4392513364551</c:v>
                </c:pt>
                <c:pt idx="32">
                  <c:v>2676.3073963281936</c:v>
                </c:pt>
                <c:pt idx="33">
                  <c:v>2836.1883089646903</c:v>
                </c:pt>
                <c:pt idx="34">
                  <c:v>3005.6204062896682</c:v>
                </c:pt>
                <c:pt idx="35">
                  <c:v>3185.1742700408045</c:v>
                </c:pt>
                <c:pt idx="36">
                  <c:v>3375.4545681482209</c:v>
                </c:pt>
                <c:pt idx="37">
                  <c:v>3577.1020910220809</c:v>
                </c:pt>
                <c:pt idx="38">
                  <c:v>3790.795909486721</c:v>
                </c:pt>
                <c:pt idx="39">
                  <c:v>4017.2556616284046</c:v>
                </c:pt>
                <c:pt idx="40">
                  <c:v>4257.2439762579097</c:v>
                </c:pt>
                <c:pt idx="41">
                  <c:v>4511.5690411492515</c:v>
                </c:pt>
                <c:pt idx="42">
                  <c:v>4781.0873247033478</c:v>
                </c:pt>
                <c:pt idx="43">
                  <c:v>5066.7064602021683</c:v>
                </c:pt>
                <c:pt idx="44">
                  <c:v>5369.388302366393</c:v>
                </c:pt>
                <c:pt idx="45">
                  <c:v>5690.1521665098962</c:v>
                </c:pt>
                <c:pt idx="46">
                  <c:v>6030.0782611992754</c:v>
                </c:pt>
                <c:pt idx="47">
                  <c:v>6390.3113259782867</c:v>
                </c:pt>
                <c:pt idx="48">
                  <c:v>6772.064486407643</c:v>
                </c:pt>
                <c:pt idx="49">
                  <c:v>7176.6233394024539</c:v>
                </c:pt>
                <c:pt idx="50">
                  <c:v>7605.3502826251388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E-4583-AEDB-6E5DAAA92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464848"/>
        <c:axId val="1621468176"/>
      </c:scatterChart>
      <c:valAx>
        <c:axId val="162146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1468176"/>
        <c:crosses val="autoZero"/>
        <c:crossBetween val="midCat"/>
      </c:valAx>
      <c:valAx>
        <c:axId val="16214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146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5974190726159231E-2"/>
                  <c:y val="-0.24996901428988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Sheet1!$D$2:$D$51</c:f>
              <c:numCache>
                <c:formatCode>General</c:formatCode>
                <c:ptCount val="50"/>
                <c:pt idx="0">
                  <c:v>442.9603780431641</c:v>
                </c:pt>
                <c:pt idx="1">
                  <c:v>469.42255111061996</c:v>
                </c:pt>
                <c:pt idx="2">
                  <c:v>497.46555767507033</c:v>
                </c:pt>
                <c:pt idx="3">
                  <c:v>527.18383573066058</c:v>
                </c:pt>
                <c:pt idx="4">
                  <c:v>558.677464937629</c:v>
                </c:pt>
                <c:pt idx="5">
                  <c:v>592.05250365187362</c:v>
                </c:pt>
                <c:pt idx="6">
                  <c:v>627.42134608845311</c:v>
                </c:pt>
                <c:pt idx="7">
                  <c:v>664.90310082180963</c:v>
                </c:pt>
                <c:pt idx="8">
                  <c:v>704.62399189735459</c:v>
                </c:pt>
                <c:pt idx="9">
                  <c:v>746.71778390520876</c:v>
                </c:pt>
                <c:pt idx="10">
                  <c:v>791.32623244757758</c:v>
                </c:pt>
                <c:pt idx="11">
                  <c:v>838.59956151676374</c:v>
                </c:pt>
                <c:pt idx="12">
                  <c:v>888.69696939143989</c:v>
                </c:pt>
                <c:pt idx="13">
                  <c:v>941.787164754846</c:v>
                </c:pt>
                <c:pt idx="14">
                  <c:v>998.04893484034733</c:v>
                </c:pt>
                <c:pt idx="15">
                  <c:v>1057.6717475176511</c:v>
                </c:pt>
                <c:pt idx="16">
                  <c:v>1120.8563893472713</c:v>
                </c:pt>
                <c:pt idx="17">
                  <c:v>1187.8156417519658</c:v>
                </c:pt>
                <c:pt idx="18">
                  <c:v>1258.7749975822267</c:v>
                </c:pt>
                <c:pt idx="19">
                  <c:v>1333.9734204889394</c:v>
                </c:pt>
                <c:pt idx="20">
                  <c:v>1413.6641496604873</c:v>
                </c:pt>
                <c:pt idx="21">
                  <c:v>1498.1155526343405</c:v>
                </c:pt>
                <c:pt idx="22">
                  <c:v>1587.6120290550693</c:v>
                </c:pt>
                <c:pt idx="23">
                  <c:v>1682.4549684222923</c:v>
                </c:pt>
                <c:pt idx="24">
                  <c:v>1782.96376505388</c:v>
                </c:pt>
                <c:pt idx="25">
                  <c:v>1889.4768936824205</c:v>
                </c:pt>
                <c:pt idx="26">
                  <c:v>2002.3530493071362</c:v>
                </c:pt>
                <c:pt idx="27">
                  <c:v>2121.9723551398356</c:v>
                </c:pt>
                <c:pt idx="28">
                  <c:v>2248.737642712792</c:v>
                </c:pt>
                <c:pt idx="29">
                  <c:v>2383.0758084594572</c:v>
                </c:pt>
                <c:pt idx="30">
                  <c:v>2525.4392513364551</c:v>
                </c:pt>
                <c:pt idx="31">
                  <c:v>2676.3073963281936</c:v>
                </c:pt>
                <c:pt idx="32">
                  <c:v>2836.1883089646903</c:v>
                </c:pt>
                <c:pt idx="33">
                  <c:v>3005.6204062896682</c:v>
                </c:pt>
                <c:pt idx="34">
                  <c:v>3185.1742700408045</c:v>
                </c:pt>
                <c:pt idx="35">
                  <c:v>3375.4545681482209</c:v>
                </c:pt>
                <c:pt idx="36">
                  <c:v>3577.1020910220809</c:v>
                </c:pt>
                <c:pt idx="37">
                  <c:v>3790.795909486721</c:v>
                </c:pt>
                <c:pt idx="38">
                  <c:v>4017.2556616284046</c:v>
                </c:pt>
                <c:pt idx="39">
                  <c:v>4257.2439762579097</c:v>
                </c:pt>
                <c:pt idx="40">
                  <c:v>4511.5690411492515</c:v>
                </c:pt>
                <c:pt idx="41">
                  <c:v>4781.0873247033478</c:v>
                </c:pt>
                <c:pt idx="42">
                  <c:v>5066.7064602021683</c:v>
                </c:pt>
                <c:pt idx="43">
                  <c:v>5369.388302366393</c:v>
                </c:pt>
                <c:pt idx="44">
                  <c:v>5690.1521665098962</c:v>
                </c:pt>
                <c:pt idx="45">
                  <c:v>6030.0782611992754</c:v>
                </c:pt>
                <c:pt idx="46">
                  <c:v>6390.3113259782867</c:v>
                </c:pt>
                <c:pt idx="47">
                  <c:v>6772.064486407643</c:v>
                </c:pt>
                <c:pt idx="48">
                  <c:v>7176.6233394024539</c:v>
                </c:pt>
                <c:pt idx="49">
                  <c:v>7605.3502826251388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2217.4610478149771</c:v>
                </c:pt>
                <c:pt idx="1">
                  <c:v>2093.0045224047904</c:v>
                </c:pt>
                <c:pt idx="2">
                  <c:v>1975.533205024497</c:v>
                </c:pt>
                <c:pt idx="3">
                  <c:v>1864.6550460723602</c:v>
                </c:pt>
                <c:pt idx="4">
                  <c:v>1760.0000000000005</c:v>
                </c:pt>
                <c:pt idx="5">
                  <c:v>1661.2187903197812</c:v>
                </c:pt>
                <c:pt idx="6">
                  <c:v>1567.9817439269975</c:v>
                </c:pt>
                <c:pt idx="7">
                  <c:v>1479.9776908465378</c:v>
                </c:pt>
                <c:pt idx="8">
                  <c:v>1396.9129257320158</c:v>
                </c:pt>
                <c:pt idx="9">
                  <c:v>1318.5102276514801</c:v>
                </c:pt>
                <c:pt idx="10">
                  <c:v>1244.5079348883239</c:v>
                </c:pt>
                <c:pt idx="11">
                  <c:v>1174.6590716696305</c:v>
                </c:pt>
                <c:pt idx="12">
                  <c:v>1108.7305239074885</c:v>
                </c:pt>
                <c:pt idx="13">
                  <c:v>1046.5022612023947</c:v>
                </c:pt>
                <c:pt idx="14">
                  <c:v>987.76660251224848</c:v>
                </c:pt>
                <c:pt idx="15">
                  <c:v>932.32752303617985</c:v>
                </c:pt>
                <c:pt idx="16">
                  <c:v>880</c:v>
                </c:pt>
                <c:pt idx="17">
                  <c:v>830.60939515989048</c:v>
                </c:pt>
                <c:pt idx="18">
                  <c:v>783.99087196349865</c:v>
                </c:pt>
                <c:pt idx="19">
                  <c:v>739.98884542326891</c:v>
                </c:pt>
                <c:pt idx="20">
                  <c:v>698.45646286600777</c:v>
                </c:pt>
                <c:pt idx="21">
                  <c:v>659.25511382573995</c:v>
                </c:pt>
                <c:pt idx="22">
                  <c:v>622.25396744416184</c:v>
                </c:pt>
                <c:pt idx="23">
                  <c:v>587.32953583481515</c:v>
                </c:pt>
                <c:pt idx="24">
                  <c:v>554.36526195374415</c:v>
                </c:pt>
                <c:pt idx="25">
                  <c:v>523.25113060119736</c:v>
                </c:pt>
                <c:pt idx="26">
                  <c:v>493.88330125612413</c:v>
                </c:pt>
                <c:pt idx="27">
                  <c:v>466.16376151808993</c:v>
                </c:pt>
                <c:pt idx="28">
                  <c:v>440</c:v>
                </c:pt>
                <c:pt idx="29">
                  <c:v>415.30469757994513</c:v>
                </c:pt>
                <c:pt idx="30">
                  <c:v>391.99543598174927</c:v>
                </c:pt>
                <c:pt idx="31">
                  <c:v>369.99442271163434</c:v>
                </c:pt>
                <c:pt idx="32">
                  <c:v>349.22823143300388</c:v>
                </c:pt>
                <c:pt idx="33">
                  <c:v>329.62755691286992</c:v>
                </c:pt>
                <c:pt idx="34">
                  <c:v>311.12698372208087</c:v>
                </c:pt>
                <c:pt idx="35">
                  <c:v>293.66476791740752</c:v>
                </c:pt>
                <c:pt idx="36">
                  <c:v>277.18263097687208</c:v>
                </c:pt>
                <c:pt idx="37">
                  <c:v>261.62556530059862</c:v>
                </c:pt>
                <c:pt idx="38">
                  <c:v>246.94165062806201</c:v>
                </c:pt>
                <c:pt idx="39">
                  <c:v>233.08188075904491</c:v>
                </c:pt>
                <c:pt idx="40">
                  <c:v>220</c:v>
                </c:pt>
                <c:pt idx="41">
                  <c:v>207.65234878997256</c:v>
                </c:pt>
                <c:pt idx="42">
                  <c:v>195.99771799087461</c:v>
                </c:pt>
                <c:pt idx="43">
                  <c:v>184.99721135581717</c:v>
                </c:pt>
                <c:pt idx="44">
                  <c:v>174.61411571650191</c:v>
                </c:pt>
                <c:pt idx="45">
                  <c:v>164.81377845643493</c:v>
                </c:pt>
                <c:pt idx="46">
                  <c:v>155.5634918610404</c:v>
                </c:pt>
                <c:pt idx="47">
                  <c:v>146.83238395870373</c:v>
                </c:pt>
                <c:pt idx="48">
                  <c:v>138.59131548843604</c:v>
                </c:pt>
                <c:pt idx="49">
                  <c:v>130.81278265029928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E-4AB7-9A0B-CCA3FA089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464432"/>
        <c:axId val="1573941168"/>
      </c:scatterChart>
      <c:valAx>
        <c:axId val="16214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3941168"/>
        <c:crosses val="autoZero"/>
        <c:crossBetween val="midCat"/>
      </c:valAx>
      <c:valAx>
        <c:axId val="15739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146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6913823272090986E-2"/>
                  <c:y val="0.2398479877515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Sheet1!$E$2:$E$51</c:f>
              <c:numCache>
                <c:formatCode>General</c:formatCode>
                <c:ptCount val="50"/>
                <c:pt idx="0">
                  <c:v>2257.538257524594</c:v>
                </c:pt>
                <c:pt idx="1">
                  <c:v>2130.2768638491525</c:v>
                </c:pt>
                <c:pt idx="2">
                  <c:v>2010.1894182856579</c:v>
                </c:pt>
                <c:pt idx="3">
                  <c:v>1896.871512788382</c:v>
                </c:pt>
                <c:pt idx="4">
                  <c:v>1789.9415365028915</c:v>
                </c:pt>
                <c:pt idx="5">
                  <c:v>1689.0393906483657</c:v>
                </c:pt>
                <c:pt idx="6">
                  <c:v>1593.8252758442509</c:v>
                </c:pt>
                <c:pt idx="7">
                  <c:v>1503.9785477974399</c:v>
                </c:pt>
                <c:pt idx="8">
                  <c:v>1419.196637496377</c:v>
                </c:pt>
                <c:pt idx="9">
                  <c:v>1339.1940322757116</c:v>
                </c:pt>
                <c:pt idx="10">
                  <c:v>1263.7013143201293</c:v>
                </c:pt>
                <c:pt idx="11">
                  <c:v>1192.4642533694073</c:v>
                </c:pt>
                <c:pt idx="12">
                  <c:v>1125.2429505692789</c:v>
                </c:pt>
                <c:pt idx="13">
                  <c:v>1061.8110305849275</c:v>
                </c:pt>
                <c:pt idx="14">
                  <c:v>1001.9548792564613</c:v>
                </c:pt>
                <c:pt idx="15">
                  <c:v>945.47292422908504</c:v>
                </c:pt>
                <c:pt idx="16">
                  <c:v>892.17495613541382</c:v>
                </c:pt>
                <c:pt idx="17">
                  <c:v>841.88148804392949</c:v>
                </c:pt>
                <c:pt idx="18">
                  <c:v>794.42315101645261</c:v>
                </c:pt>
                <c:pt idx="19">
                  <c:v>749.64012373910077</c:v>
                </c:pt>
                <c:pt idx="20">
                  <c:v>707.38159430594953</c:v>
                </c:pt>
                <c:pt idx="21">
                  <c:v>667.50525234289432</c:v>
                </c:pt>
                <c:pt idx="22">
                  <c:v>629.87680976138097</c:v>
                </c:pt>
                <c:pt idx="23">
                  <c:v>594.36954852809015</c:v>
                </c:pt>
                <c:pt idx="24">
                  <c:v>560.86389392763715</c:v>
                </c:pt>
                <c:pt idx="25">
                  <c:v>529.24701188120378</c:v>
                </c:pt>
                <c:pt idx="26">
                  <c:v>499.41242896502433</c:v>
                </c:pt>
                <c:pt idx="27">
                  <c:v>471.2596738490974</c:v>
                </c:pt>
                <c:pt idx="28">
                  <c:v>444.69393894862623</c:v>
                </c:pt>
                <c:pt idx="29">
                  <c:v>419.62576114876151</c:v>
                </c:pt>
                <c:pt idx="30">
                  <c:v>395.97072052745</c:v>
                </c:pt>
                <c:pt idx="31">
                  <c:v>373.64915606180642</c:v>
                </c:pt>
                <c:pt idx="32">
                  <c:v>352.58589736061481</c:v>
                </c:pt>
                <c:pt idx="33">
                  <c:v>332.71001151953999</c:v>
                </c:pt>
                <c:pt idx="34">
                  <c:v>313.95456424655509</c:v>
                </c:pt>
                <c:pt idx="35">
                  <c:v>296.25639445314812</c:v>
                </c:pt>
                <c:pt idx="36">
                  <c:v>279.55590155221745</c:v>
                </c:pt>
                <c:pt idx="37">
                  <c:v>263.79684474635866</c:v>
                </c:pt>
                <c:pt idx="38">
                  <c:v>248.92615363062242</c:v>
                </c:pt>
                <c:pt idx="39">
                  <c:v>234.893749471928</c:v>
                </c:pt>
                <c:pt idx="40">
                  <c:v>221.65237656326892</c:v>
                </c:pt>
                <c:pt idx="41">
                  <c:v>209.15744308477926</c:v>
                </c:pt>
                <c:pt idx="42">
                  <c:v>197.36687093573971</c:v>
                </c:pt>
                <c:pt idx="43">
                  <c:v>186.24095403181786</c:v>
                </c:pt>
                <c:pt idx="44">
                  <c:v>175.74222459034141</c:v>
                </c:pt>
                <c:pt idx="45">
                  <c:v>165.83532695330521</c:v>
                </c:pt>
                <c:pt idx="46">
                  <c:v>156.48689852319691</c:v>
                </c:pt>
                <c:pt idx="47">
                  <c:v>147.66545741067907</c:v>
                </c:pt>
                <c:pt idx="48">
                  <c:v>139.34129641576854</c:v>
                </c:pt>
                <c:pt idx="49">
                  <c:v>131.48638298548295</c:v>
                </c:pt>
              </c:numCache>
            </c:numRef>
          </c:xVal>
          <c:yVal>
            <c:numRef>
              <c:f>Sheet1!$I$2:$I$51</c:f>
              <c:numCache>
                <c:formatCode>General</c:formatCode>
                <c:ptCount val="50"/>
                <c:pt idx="0">
                  <c:v>2217.4610478149771</c:v>
                </c:pt>
                <c:pt idx="1">
                  <c:v>2093.0045224047904</c:v>
                </c:pt>
                <c:pt idx="2">
                  <c:v>1975.533205024497</c:v>
                </c:pt>
                <c:pt idx="3">
                  <c:v>1864.6550460723602</c:v>
                </c:pt>
                <c:pt idx="4">
                  <c:v>1760.0000000000005</c:v>
                </c:pt>
                <c:pt idx="5">
                  <c:v>1661.2187903197812</c:v>
                </c:pt>
                <c:pt idx="6">
                  <c:v>1567.9817439269975</c:v>
                </c:pt>
                <c:pt idx="7">
                  <c:v>1479.9776908465378</c:v>
                </c:pt>
                <c:pt idx="8">
                  <c:v>1396.9129257320158</c:v>
                </c:pt>
                <c:pt idx="9">
                  <c:v>1318.5102276514801</c:v>
                </c:pt>
                <c:pt idx="10">
                  <c:v>1244.5079348883239</c:v>
                </c:pt>
                <c:pt idx="11">
                  <c:v>1174.6590716696305</c:v>
                </c:pt>
                <c:pt idx="12">
                  <c:v>1108.7305239074885</c:v>
                </c:pt>
                <c:pt idx="13">
                  <c:v>1046.5022612023947</c:v>
                </c:pt>
                <c:pt idx="14">
                  <c:v>987.76660251224848</c:v>
                </c:pt>
                <c:pt idx="15">
                  <c:v>932.32752303617985</c:v>
                </c:pt>
                <c:pt idx="16">
                  <c:v>880</c:v>
                </c:pt>
                <c:pt idx="17">
                  <c:v>830.60939515989048</c:v>
                </c:pt>
                <c:pt idx="18">
                  <c:v>783.99087196349865</c:v>
                </c:pt>
                <c:pt idx="19">
                  <c:v>739.98884542326891</c:v>
                </c:pt>
                <c:pt idx="20">
                  <c:v>698.45646286600777</c:v>
                </c:pt>
                <c:pt idx="21">
                  <c:v>659.25511382573995</c:v>
                </c:pt>
                <c:pt idx="22">
                  <c:v>622.25396744416184</c:v>
                </c:pt>
                <c:pt idx="23">
                  <c:v>587.32953583481515</c:v>
                </c:pt>
                <c:pt idx="24">
                  <c:v>554.36526195374415</c:v>
                </c:pt>
                <c:pt idx="25">
                  <c:v>523.25113060119736</c:v>
                </c:pt>
                <c:pt idx="26">
                  <c:v>493.88330125612413</c:v>
                </c:pt>
                <c:pt idx="27">
                  <c:v>466.16376151808993</c:v>
                </c:pt>
                <c:pt idx="28">
                  <c:v>440</c:v>
                </c:pt>
                <c:pt idx="29">
                  <c:v>415.30469757994513</c:v>
                </c:pt>
                <c:pt idx="30">
                  <c:v>391.99543598174927</c:v>
                </c:pt>
                <c:pt idx="31">
                  <c:v>369.99442271163434</c:v>
                </c:pt>
                <c:pt idx="32">
                  <c:v>349.22823143300388</c:v>
                </c:pt>
                <c:pt idx="33">
                  <c:v>329.62755691286992</c:v>
                </c:pt>
                <c:pt idx="34">
                  <c:v>311.12698372208087</c:v>
                </c:pt>
                <c:pt idx="35">
                  <c:v>293.66476791740752</c:v>
                </c:pt>
                <c:pt idx="36">
                  <c:v>277.18263097687208</c:v>
                </c:pt>
                <c:pt idx="37">
                  <c:v>261.62556530059862</c:v>
                </c:pt>
                <c:pt idx="38">
                  <c:v>246.94165062806201</c:v>
                </c:pt>
                <c:pt idx="39">
                  <c:v>233.08188075904491</c:v>
                </c:pt>
                <c:pt idx="40">
                  <c:v>220</c:v>
                </c:pt>
                <c:pt idx="41">
                  <c:v>207.65234878997256</c:v>
                </c:pt>
                <c:pt idx="42">
                  <c:v>195.99771799087461</c:v>
                </c:pt>
                <c:pt idx="43">
                  <c:v>184.99721135581717</c:v>
                </c:pt>
                <c:pt idx="44">
                  <c:v>174.61411571650191</c:v>
                </c:pt>
                <c:pt idx="45">
                  <c:v>164.81377845643493</c:v>
                </c:pt>
                <c:pt idx="46">
                  <c:v>155.5634918610404</c:v>
                </c:pt>
                <c:pt idx="47">
                  <c:v>146.83238395870373</c:v>
                </c:pt>
                <c:pt idx="48">
                  <c:v>138.59131548843604</c:v>
                </c:pt>
                <c:pt idx="49">
                  <c:v>130.81278265029928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4-4695-B9EE-BF9BD4AA7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193344"/>
        <c:axId val="1697201664"/>
      </c:scatterChart>
      <c:valAx>
        <c:axId val="169719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7201664"/>
        <c:crosses val="autoZero"/>
        <c:crossBetween val="midCat"/>
      </c:valAx>
      <c:valAx>
        <c:axId val="16972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719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</xdr:colOff>
      <xdr:row>0</xdr:row>
      <xdr:rowOff>0</xdr:rowOff>
    </xdr:from>
    <xdr:to>
      <xdr:col>17</xdr:col>
      <xdr:colOff>461962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722E07D-5771-4985-851F-D6FC43A09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685799</xdr:colOff>
      <xdr:row>12</xdr:row>
      <xdr:rowOff>109536</xdr:rowOff>
    </xdr:from>
    <xdr:to>
      <xdr:col>18</xdr:col>
      <xdr:colOff>676274</xdr:colOff>
      <xdr:row>28</xdr:row>
      <xdr:rowOff>152399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325BE1AB-6A18-4251-80A5-EB292106CB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676275</xdr:colOff>
      <xdr:row>29</xdr:row>
      <xdr:rowOff>128587</xdr:rowOff>
    </xdr:from>
    <xdr:to>
      <xdr:col>17</xdr:col>
      <xdr:colOff>447675</xdr:colOff>
      <xdr:row>41</xdr:row>
      <xdr:rowOff>14287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DAD7CC49-9F5B-406C-BEBE-3FA505A86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0AA-033A-4C4C-AB65-DD829C93A219}">
  <dimension ref="B2:J63"/>
  <sheetViews>
    <sheetView tabSelected="1" workbookViewId="0">
      <selection activeCell="C8" sqref="C8"/>
    </sheetView>
  </sheetViews>
  <sheetFormatPr defaultRowHeight="18.75" x14ac:dyDescent="0.4"/>
  <sheetData>
    <row r="2" spans="2:10" x14ac:dyDescent="0.4">
      <c r="B2" t="s">
        <v>11</v>
      </c>
      <c r="C2">
        <v>97</v>
      </c>
      <c r="D2">
        <f>$J$3*EXP(-$J$4*C2)</f>
        <v>442.9603780431641</v>
      </c>
      <c r="E2">
        <f>1000000/D2</f>
        <v>2257.538257524594</v>
      </c>
      <c r="H2" s="1">
        <v>7</v>
      </c>
      <c r="I2">
        <f>440*((2^(1/12))^(C2-69))</f>
        <v>2217.4610478149771</v>
      </c>
    </row>
    <row r="3" spans="2:10" x14ac:dyDescent="0.4">
      <c r="B3" t="s">
        <v>0</v>
      </c>
      <c r="C3">
        <v>96</v>
      </c>
      <c r="D3">
        <f>$J$3*EXP(-$J$4*C3)</f>
        <v>469.42255111061996</v>
      </c>
      <c r="E3">
        <f t="shared" ref="E3:E62" si="0">1000000/D3</f>
        <v>2130.2768638491525</v>
      </c>
      <c r="F3">
        <v>468</v>
      </c>
      <c r="G3">
        <f>D3-F3</f>
        <v>1.4225511106199633</v>
      </c>
      <c r="H3" s="1"/>
      <c r="I3">
        <f t="shared" ref="I3:I51" si="1">440*((2^(1/12))^(C3-69))</f>
        <v>2093.0045224047904</v>
      </c>
      <c r="J3">
        <v>123218.09590224799</v>
      </c>
    </row>
    <row r="4" spans="2:10" x14ac:dyDescent="0.4">
      <c r="B4" t="s">
        <v>2</v>
      </c>
      <c r="C4">
        <v>95</v>
      </c>
      <c r="D4">
        <f t="shared" ref="D4:D63" si="2">$J$3*EXP(-$J$4*C4)</f>
        <v>497.46555767507033</v>
      </c>
      <c r="E4">
        <f t="shared" si="0"/>
        <v>2010.1894182856579</v>
      </c>
      <c r="H4" s="1">
        <v>6</v>
      </c>
      <c r="I4">
        <f t="shared" si="1"/>
        <v>1975.533205024497</v>
      </c>
      <c r="J4">
        <v>5.8022998718112E-2</v>
      </c>
    </row>
    <row r="5" spans="2:10" x14ac:dyDescent="0.4">
      <c r="B5" t="s">
        <v>3</v>
      </c>
      <c r="C5">
        <v>94</v>
      </c>
      <c r="D5">
        <f t="shared" si="2"/>
        <v>527.18383573066058</v>
      </c>
      <c r="E5">
        <f t="shared" si="0"/>
        <v>1896.871512788382</v>
      </c>
      <c r="H5" s="1"/>
      <c r="I5">
        <f t="shared" si="1"/>
        <v>1864.6550460723602</v>
      </c>
    </row>
    <row r="6" spans="2:10" x14ac:dyDescent="0.4">
      <c r="B6" t="s">
        <v>4</v>
      </c>
      <c r="C6">
        <v>93</v>
      </c>
      <c r="D6">
        <f t="shared" si="2"/>
        <v>558.677464937629</v>
      </c>
      <c r="E6">
        <f t="shared" si="0"/>
        <v>1789.9415365028915</v>
      </c>
      <c r="H6" s="1"/>
      <c r="I6">
        <f t="shared" si="1"/>
        <v>1760.0000000000005</v>
      </c>
    </row>
    <row r="7" spans="2:10" x14ac:dyDescent="0.4">
      <c r="B7" t="s">
        <v>5</v>
      </c>
      <c r="C7">
        <v>92</v>
      </c>
      <c r="D7">
        <f t="shared" si="2"/>
        <v>592.05250365187362</v>
      </c>
      <c r="E7">
        <f t="shared" si="0"/>
        <v>1689.0393906483657</v>
      </c>
      <c r="H7" s="1"/>
      <c r="I7">
        <f t="shared" si="1"/>
        <v>1661.2187903197812</v>
      </c>
    </row>
    <row r="8" spans="2:10" x14ac:dyDescent="0.4">
      <c r="B8" t="s">
        <v>6</v>
      </c>
      <c r="C8">
        <v>91</v>
      </c>
      <c r="D8">
        <f t="shared" si="2"/>
        <v>627.42134608845311</v>
      </c>
      <c r="E8">
        <f t="shared" si="0"/>
        <v>1593.8252758442509</v>
      </c>
      <c r="H8" s="1"/>
      <c r="I8">
        <f t="shared" si="1"/>
        <v>1567.9817439269975</v>
      </c>
    </row>
    <row r="9" spans="2:10" x14ac:dyDescent="0.4">
      <c r="B9" t="s">
        <v>7</v>
      </c>
      <c r="C9">
        <v>90</v>
      </c>
      <c r="D9">
        <f t="shared" si="2"/>
        <v>664.90310082180963</v>
      </c>
      <c r="E9">
        <f t="shared" si="0"/>
        <v>1503.9785477974399</v>
      </c>
      <c r="H9" s="1"/>
      <c r="I9">
        <f t="shared" si="1"/>
        <v>1479.9776908465378</v>
      </c>
    </row>
    <row r="10" spans="2:10" x14ac:dyDescent="0.4">
      <c r="B10" t="s">
        <v>8</v>
      </c>
      <c r="C10">
        <v>89</v>
      </c>
      <c r="D10">
        <f t="shared" si="2"/>
        <v>704.62399189735459</v>
      </c>
      <c r="E10">
        <f t="shared" si="0"/>
        <v>1419.196637496377</v>
      </c>
      <c r="H10" s="1"/>
      <c r="I10">
        <f t="shared" si="1"/>
        <v>1396.9129257320158</v>
      </c>
    </row>
    <row r="11" spans="2:10" x14ac:dyDescent="0.4">
      <c r="B11" t="s">
        <v>9</v>
      </c>
      <c r="C11">
        <v>88</v>
      </c>
      <c r="D11">
        <f t="shared" si="2"/>
        <v>746.71778390520876</v>
      </c>
      <c r="E11">
        <f t="shared" si="0"/>
        <v>1339.1940322757116</v>
      </c>
      <c r="H11" s="1"/>
      <c r="I11">
        <f t="shared" si="1"/>
        <v>1318.5102276514801</v>
      </c>
    </row>
    <row r="12" spans="2:10" x14ac:dyDescent="0.4">
      <c r="B12" t="s">
        <v>1</v>
      </c>
      <c r="C12">
        <v>87</v>
      </c>
      <c r="D12">
        <f t="shared" si="2"/>
        <v>791.32623244757758</v>
      </c>
      <c r="E12">
        <f t="shared" si="0"/>
        <v>1263.7013143201293</v>
      </c>
      <c r="H12" s="1"/>
      <c r="I12">
        <f t="shared" si="1"/>
        <v>1244.5079348883239</v>
      </c>
    </row>
    <row r="13" spans="2:10" x14ac:dyDescent="0.4">
      <c r="B13" t="s">
        <v>10</v>
      </c>
      <c r="C13">
        <v>86</v>
      </c>
      <c r="D13">
        <f t="shared" si="2"/>
        <v>838.59956151676374</v>
      </c>
      <c r="E13">
        <f t="shared" si="0"/>
        <v>1192.4642533694073</v>
      </c>
      <c r="H13" s="1"/>
      <c r="I13">
        <f t="shared" si="1"/>
        <v>1174.6590716696305</v>
      </c>
    </row>
    <row r="14" spans="2:10" x14ac:dyDescent="0.4">
      <c r="B14" t="s">
        <v>11</v>
      </c>
      <c r="C14">
        <v>85</v>
      </c>
      <c r="D14">
        <f t="shared" si="2"/>
        <v>888.69696939143989</v>
      </c>
      <c r="E14">
        <f t="shared" si="0"/>
        <v>1125.2429505692789</v>
      </c>
      <c r="H14" s="1"/>
      <c r="I14">
        <f t="shared" si="1"/>
        <v>1108.7305239074885</v>
      </c>
    </row>
    <row r="15" spans="2:10" x14ac:dyDescent="0.4">
      <c r="B15" t="s">
        <v>0</v>
      </c>
      <c r="C15">
        <v>84</v>
      </c>
      <c r="D15">
        <f t="shared" si="2"/>
        <v>941.787164754846</v>
      </c>
      <c r="E15">
        <f t="shared" si="0"/>
        <v>1061.8110305849275</v>
      </c>
      <c r="F15">
        <v>944</v>
      </c>
      <c r="G15">
        <f>D15-F15</f>
        <v>-2.2128352451539968</v>
      </c>
      <c r="H15" s="1"/>
      <c r="I15">
        <f t="shared" si="1"/>
        <v>1046.5022612023947</v>
      </c>
    </row>
    <row r="16" spans="2:10" x14ac:dyDescent="0.4">
      <c r="B16" t="s">
        <v>2</v>
      </c>
      <c r="C16">
        <v>83</v>
      </c>
      <c r="D16">
        <f t="shared" si="2"/>
        <v>998.04893484034733</v>
      </c>
      <c r="E16">
        <f t="shared" si="0"/>
        <v>1001.9548792564613</v>
      </c>
      <c r="H16" s="1">
        <v>5</v>
      </c>
      <c r="I16">
        <f t="shared" si="1"/>
        <v>987.76660251224848</v>
      </c>
    </row>
    <row r="17" spans="2:9" x14ac:dyDescent="0.4">
      <c r="B17" t="s">
        <v>3</v>
      </c>
      <c r="C17">
        <v>82</v>
      </c>
      <c r="D17">
        <f t="shared" si="2"/>
        <v>1057.6717475176511</v>
      </c>
      <c r="E17">
        <f t="shared" si="0"/>
        <v>945.47292422908504</v>
      </c>
      <c r="H17" s="1"/>
      <c r="I17">
        <f>440*((2^(1/12))^(C17-69))</f>
        <v>932.32752303617985</v>
      </c>
    </row>
    <row r="18" spans="2:9" x14ac:dyDescent="0.4">
      <c r="B18" t="s">
        <v>4</v>
      </c>
      <c r="C18">
        <v>81</v>
      </c>
      <c r="D18">
        <f t="shared" si="2"/>
        <v>1120.8563893472713</v>
      </c>
      <c r="E18">
        <f t="shared" si="0"/>
        <v>892.17495613541382</v>
      </c>
      <c r="H18" s="1"/>
      <c r="I18">
        <f t="shared" si="1"/>
        <v>880</v>
      </c>
    </row>
    <row r="19" spans="2:9" x14ac:dyDescent="0.4">
      <c r="B19" t="s">
        <v>5</v>
      </c>
      <c r="C19">
        <v>80</v>
      </c>
      <c r="D19">
        <f t="shared" si="2"/>
        <v>1187.8156417519658</v>
      </c>
      <c r="E19">
        <f t="shared" si="0"/>
        <v>841.88148804392949</v>
      </c>
      <c r="H19" s="1"/>
      <c r="I19">
        <f t="shared" si="1"/>
        <v>830.60939515989048</v>
      </c>
    </row>
    <row r="20" spans="2:9" x14ac:dyDescent="0.4">
      <c r="B20" t="s">
        <v>6</v>
      </c>
      <c r="C20">
        <v>79</v>
      </c>
      <c r="D20">
        <f t="shared" si="2"/>
        <v>1258.7749975822267</v>
      </c>
      <c r="E20">
        <f t="shared" si="0"/>
        <v>794.42315101645261</v>
      </c>
      <c r="H20" s="1"/>
      <c r="I20">
        <f t="shared" si="1"/>
        <v>783.99087196349865</v>
      </c>
    </row>
    <row r="21" spans="2:9" x14ac:dyDescent="0.4">
      <c r="B21" t="s">
        <v>7</v>
      </c>
      <c r="C21">
        <v>78</v>
      </c>
      <c r="D21">
        <f t="shared" si="2"/>
        <v>1333.9734204889394</v>
      </c>
      <c r="E21">
        <f t="shared" si="0"/>
        <v>749.64012373910077</v>
      </c>
      <c r="H21" s="1"/>
      <c r="I21">
        <f t="shared" si="1"/>
        <v>739.98884542326891</v>
      </c>
    </row>
    <row r="22" spans="2:9" x14ac:dyDescent="0.4">
      <c r="B22" t="s">
        <v>8</v>
      </c>
      <c r="C22">
        <v>77</v>
      </c>
      <c r="D22">
        <f t="shared" si="2"/>
        <v>1413.6641496604873</v>
      </c>
      <c r="E22">
        <f t="shared" si="0"/>
        <v>707.38159430594953</v>
      </c>
      <c r="H22" s="1"/>
      <c r="I22">
        <f t="shared" si="1"/>
        <v>698.45646286600777</v>
      </c>
    </row>
    <row r="23" spans="2:9" x14ac:dyDescent="0.4">
      <c r="B23" t="s">
        <v>9</v>
      </c>
      <c r="C23">
        <v>76</v>
      </c>
      <c r="D23">
        <f t="shared" si="2"/>
        <v>1498.1155526343405</v>
      </c>
      <c r="E23">
        <f t="shared" si="0"/>
        <v>667.50525234289432</v>
      </c>
      <c r="H23" s="1"/>
      <c r="I23">
        <f t="shared" si="1"/>
        <v>659.25511382573995</v>
      </c>
    </row>
    <row r="24" spans="2:9" x14ac:dyDescent="0.4">
      <c r="B24" t="s">
        <v>1</v>
      </c>
      <c r="C24">
        <v>75</v>
      </c>
      <c r="D24">
        <f t="shared" si="2"/>
        <v>1587.6120290550693</v>
      </c>
      <c r="E24">
        <f t="shared" si="0"/>
        <v>629.87680976138097</v>
      </c>
      <c r="H24" s="1"/>
      <c r="I24">
        <f t="shared" si="1"/>
        <v>622.25396744416184</v>
      </c>
    </row>
    <row r="25" spans="2:9" x14ac:dyDescent="0.4">
      <c r="B25" t="s">
        <v>10</v>
      </c>
      <c r="C25">
        <v>74</v>
      </c>
      <c r="D25">
        <f t="shared" si="2"/>
        <v>1682.4549684222923</v>
      </c>
      <c r="E25">
        <f t="shared" si="0"/>
        <v>594.36954852809015</v>
      </c>
      <c r="H25" s="1"/>
      <c r="I25">
        <f t="shared" si="1"/>
        <v>587.32953583481515</v>
      </c>
    </row>
    <row r="26" spans="2:9" x14ac:dyDescent="0.4">
      <c r="B26" t="s">
        <v>11</v>
      </c>
      <c r="C26">
        <v>73</v>
      </c>
      <c r="D26">
        <f t="shared" si="2"/>
        <v>1782.96376505388</v>
      </c>
      <c r="E26">
        <f t="shared" si="0"/>
        <v>560.86389392763715</v>
      </c>
      <c r="H26" s="1"/>
      <c r="I26">
        <f t="shared" si="1"/>
        <v>554.36526195374415</v>
      </c>
    </row>
    <row r="27" spans="2:9" x14ac:dyDescent="0.4">
      <c r="B27" t="s">
        <v>0</v>
      </c>
      <c r="C27">
        <v>72</v>
      </c>
      <c r="D27">
        <f t="shared" si="2"/>
        <v>1889.4768936824205</v>
      </c>
      <c r="E27">
        <f t="shared" si="0"/>
        <v>529.24701188120378</v>
      </c>
      <c r="F27">
        <v>1894</v>
      </c>
      <c r="G27">
        <f>D27-F27</f>
        <v>-4.5231063175795043</v>
      </c>
      <c r="H27" s="1"/>
      <c r="I27">
        <f t="shared" si="1"/>
        <v>523.25113060119736</v>
      </c>
    </row>
    <row r="28" spans="2:9" x14ac:dyDescent="0.4">
      <c r="B28" t="s">
        <v>2</v>
      </c>
      <c r="C28">
        <v>71</v>
      </c>
      <c r="D28">
        <f t="shared" si="2"/>
        <v>2002.3530493071362</v>
      </c>
      <c r="E28">
        <f t="shared" si="0"/>
        <v>499.41242896502433</v>
      </c>
      <c r="H28" s="1">
        <v>4</v>
      </c>
      <c r="I28">
        <f t="shared" si="1"/>
        <v>493.88330125612413</v>
      </c>
    </row>
    <row r="29" spans="2:9" x14ac:dyDescent="0.4">
      <c r="B29" t="s">
        <v>3</v>
      </c>
      <c r="C29">
        <v>70</v>
      </c>
      <c r="D29">
        <f t="shared" si="2"/>
        <v>2121.9723551398356</v>
      </c>
      <c r="E29">
        <f t="shared" si="0"/>
        <v>471.2596738490974</v>
      </c>
      <c r="H29" s="1"/>
      <c r="I29">
        <f t="shared" si="1"/>
        <v>466.16376151808993</v>
      </c>
    </row>
    <row r="30" spans="2:9" x14ac:dyDescent="0.4">
      <c r="B30" t="s">
        <v>4</v>
      </c>
      <c r="C30">
        <v>69</v>
      </c>
      <c r="D30">
        <f t="shared" si="2"/>
        <v>2248.737642712792</v>
      </c>
      <c r="E30">
        <f t="shared" si="0"/>
        <v>444.69393894862623</v>
      </c>
      <c r="H30" s="1"/>
      <c r="I30">
        <f t="shared" si="1"/>
        <v>440</v>
      </c>
    </row>
    <row r="31" spans="2:9" x14ac:dyDescent="0.4">
      <c r="B31" t="s">
        <v>5</v>
      </c>
      <c r="C31">
        <v>68</v>
      </c>
      <c r="D31">
        <f t="shared" si="2"/>
        <v>2383.0758084594572</v>
      </c>
      <c r="E31">
        <f t="shared" si="0"/>
        <v>419.62576114876151</v>
      </c>
      <c r="H31" s="1"/>
      <c r="I31">
        <f t="shared" si="1"/>
        <v>415.30469757994513</v>
      </c>
    </row>
    <row r="32" spans="2:9" x14ac:dyDescent="0.4">
      <c r="B32" t="s">
        <v>6</v>
      </c>
      <c r="C32">
        <v>67</v>
      </c>
      <c r="D32">
        <f t="shared" si="2"/>
        <v>2525.4392513364551</v>
      </c>
      <c r="E32">
        <f t="shared" si="0"/>
        <v>395.97072052745</v>
      </c>
      <c r="H32" s="1"/>
      <c r="I32">
        <f t="shared" si="1"/>
        <v>391.99543598174927</v>
      </c>
    </row>
    <row r="33" spans="2:9" x14ac:dyDescent="0.4">
      <c r="B33" t="s">
        <v>7</v>
      </c>
      <c r="C33">
        <v>66</v>
      </c>
      <c r="D33">
        <f t="shared" si="2"/>
        <v>2676.3073963281936</v>
      </c>
      <c r="E33">
        <f t="shared" si="0"/>
        <v>373.64915606180642</v>
      </c>
      <c r="H33" s="1"/>
      <c r="I33">
        <f t="shared" si="1"/>
        <v>369.99442271163434</v>
      </c>
    </row>
    <row r="34" spans="2:9" x14ac:dyDescent="0.4">
      <c r="B34" t="s">
        <v>8</v>
      </c>
      <c r="C34">
        <v>65</v>
      </c>
      <c r="D34">
        <f t="shared" si="2"/>
        <v>2836.1883089646903</v>
      </c>
      <c r="E34">
        <f t="shared" si="0"/>
        <v>352.58589736061481</v>
      </c>
      <c r="H34" s="1"/>
      <c r="I34">
        <f t="shared" si="1"/>
        <v>349.22823143300388</v>
      </c>
    </row>
    <row r="35" spans="2:9" x14ac:dyDescent="0.4">
      <c r="B35" t="s">
        <v>9</v>
      </c>
      <c r="C35">
        <v>64</v>
      </c>
      <c r="D35">
        <f t="shared" si="2"/>
        <v>3005.6204062896682</v>
      </c>
      <c r="E35">
        <f t="shared" si="0"/>
        <v>332.71001151953999</v>
      </c>
      <c r="H35" s="1"/>
      <c r="I35">
        <f t="shared" si="1"/>
        <v>329.62755691286992</v>
      </c>
    </row>
    <row r="36" spans="2:9" x14ac:dyDescent="0.4">
      <c r="B36" t="s">
        <v>1</v>
      </c>
      <c r="C36">
        <v>63</v>
      </c>
      <c r="D36">
        <f t="shared" si="2"/>
        <v>3185.1742700408045</v>
      </c>
      <c r="E36">
        <f t="shared" si="0"/>
        <v>313.95456424655509</v>
      </c>
      <c r="H36" s="1"/>
      <c r="I36">
        <f t="shared" si="1"/>
        <v>311.12698372208087</v>
      </c>
    </row>
    <row r="37" spans="2:9" x14ac:dyDescent="0.4">
      <c r="B37" t="s">
        <v>10</v>
      </c>
      <c r="C37">
        <v>62</v>
      </c>
      <c r="D37">
        <f t="shared" si="2"/>
        <v>3375.4545681482209</v>
      </c>
      <c r="E37">
        <f t="shared" si="0"/>
        <v>296.25639445314812</v>
      </c>
      <c r="H37" s="1"/>
      <c r="I37">
        <f t="shared" si="1"/>
        <v>293.66476791740752</v>
      </c>
    </row>
    <row r="38" spans="2:9" x14ac:dyDescent="0.4">
      <c r="B38" t="s">
        <v>11</v>
      </c>
      <c r="C38">
        <v>61</v>
      </c>
      <c r="D38">
        <f t="shared" si="2"/>
        <v>3577.1020910220809</v>
      </c>
      <c r="E38">
        <f t="shared" si="0"/>
        <v>279.55590155221745</v>
      </c>
      <c r="H38" s="1"/>
      <c r="I38">
        <f t="shared" si="1"/>
        <v>277.18263097687208</v>
      </c>
    </row>
    <row r="39" spans="2:9" x14ac:dyDescent="0.4">
      <c r="B39" t="s">
        <v>0</v>
      </c>
      <c r="C39">
        <v>60</v>
      </c>
      <c r="D39">
        <f t="shared" si="2"/>
        <v>3790.795909486721</v>
      </c>
      <c r="E39">
        <f t="shared" si="0"/>
        <v>263.79684474635866</v>
      </c>
      <c r="F39">
        <v>3792</v>
      </c>
      <c r="G39">
        <f>D39-F39</f>
        <v>-1.2040905132789703</v>
      </c>
      <c r="H39" s="1"/>
      <c r="I39">
        <f t="shared" si="1"/>
        <v>261.62556530059862</v>
      </c>
    </row>
    <row r="40" spans="2:9" x14ac:dyDescent="0.4">
      <c r="B40" t="s">
        <v>2</v>
      </c>
      <c r="C40">
        <v>59</v>
      </c>
      <c r="D40">
        <f t="shared" si="2"/>
        <v>4017.2556616284046</v>
      </c>
      <c r="E40">
        <f t="shared" si="0"/>
        <v>248.92615363062242</v>
      </c>
      <c r="H40" s="1">
        <v>3</v>
      </c>
      <c r="I40">
        <f t="shared" si="1"/>
        <v>246.94165062806201</v>
      </c>
    </row>
    <row r="41" spans="2:9" x14ac:dyDescent="0.4">
      <c r="B41" t="s">
        <v>3</v>
      </c>
      <c r="C41">
        <v>58</v>
      </c>
      <c r="D41">
        <f t="shared" si="2"/>
        <v>4257.2439762579097</v>
      </c>
      <c r="E41">
        <f t="shared" si="0"/>
        <v>234.893749471928</v>
      </c>
      <c r="H41" s="1"/>
      <c r="I41">
        <f t="shared" si="1"/>
        <v>233.08188075904491</v>
      </c>
    </row>
    <row r="42" spans="2:9" x14ac:dyDescent="0.4">
      <c r="B42" t="s">
        <v>4</v>
      </c>
      <c r="C42">
        <v>57</v>
      </c>
      <c r="D42">
        <f t="shared" si="2"/>
        <v>4511.5690411492515</v>
      </c>
      <c r="E42">
        <f t="shared" si="0"/>
        <v>221.65237656326892</v>
      </c>
      <c r="H42" s="1"/>
      <c r="I42">
        <f t="shared" si="1"/>
        <v>220</v>
      </c>
    </row>
    <row r="43" spans="2:9" x14ac:dyDescent="0.4">
      <c r="B43" t="s">
        <v>5</v>
      </c>
      <c r="C43">
        <v>56</v>
      </c>
      <c r="D43">
        <f t="shared" si="2"/>
        <v>4781.0873247033478</v>
      </c>
      <c r="E43">
        <f t="shared" si="0"/>
        <v>209.15744308477926</v>
      </c>
      <c r="H43" s="1"/>
      <c r="I43">
        <f t="shared" si="1"/>
        <v>207.65234878997256</v>
      </c>
    </row>
    <row r="44" spans="2:9" x14ac:dyDescent="0.4">
      <c r="B44" t="s">
        <v>6</v>
      </c>
      <c r="C44">
        <v>55</v>
      </c>
      <c r="D44">
        <f t="shared" si="2"/>
        <v>5066.7064602021683</v>
      </c>
      <c r="E44">
        <f t="shared" si="0"/>
        <v>197.36687093573971</v>
      </c>
      <c r="H44" s="1"/>
      <c r="I44">
        <f t="shared" si="1"/>
        <v>195.99771799087461</v>
      </c>
    </row>
    <row r="45" spans="2:9" x14ac:dyDescent="0.4">
      <c r="B45" t="s">
        <v>7</v>
      </c>
      <c r="C45">
        <v>54</v>
      </c>
      <c r="D45">
        <f t="shared" si="2"/>
        <v>5369.388302366393</v>
      </c>
      <c r="E45">
        <f t="shared" si="0"/>
        <v>186.24095403181786</v>
      </c>
      <c r="H45" s="1"/>
      <c r="I45">
        <f t="shared" si="1"/>
        <v>184.99721135581717</v>
      </c>
    </row>
    <row r="46" spans="2:9" x14ac:dyDescent="0.4">
      <c r="B46" t="s">
        <v>8</v>
      </c>
      <c r="C46">
        <v>53</v>
      </c>
      <c r="D46">
        <f t="shared" si="2"/>
        <v>5690.1521665098962</v>
      </c>
      <c r="E46">
        <f t="shared" si="0"/>
        <v>175.74222459034141</v>
      </c>
      <c r="H46" s="1"/>
      <c r="I46">
        <f t="shared" si="1"/>
        <v>174.61411571650191</v>
      </c>
    </row>
    <row r="47" spans="2:9" x14ac:dyDescent="0.4">
      <c r="B47" t="s">
        <v>9</v>
      </c>
      <c r="C47">
        <v>52</v>
      </c>
      <c r="D47">
        <f t="shared" si="2"/>
        <v>6030.0782611992754</v>
      </c>
      <c r="E47">
        <f t="shared" si="0"/>
        <v>165.83532695330521</v>
      </c>
      <c r="H47" s="1"/>
      <c r="I47">
        <f t="shared" si="1"/>
        <v>164.81377845643493</v>
      </c>
    </row>
    <row r="48" spans="2:9" x14ac:dyDescent="0.4">
      <c r="B48" t="s">
        <v>1</v>
      </c>
      <c r="C48">
        <v>51</v>
      </c>
      <c r="D48">
        <f t="shared" si="2"/>
        <v>6390.3113259782867</v>
      </c>
      <c r="E48">
        <f t="shared" si="0"/>
        <v>156.48689852319691</v>
      </c>
      <c r="H48" s="1"/>
      <c r="I48">
        <f t="shared" si="1"/>
        <v>155.5634918610404</v>
      </c>
    </row>
    <row r="49" spans="2:9" x14ac:dyDescent="0.4">
      <c r="B49" t="s">
        <v>10</v>
      </c>
      <c r="C49">
        <v>50</v>
      </c>
      <c r="D49">
        <f t="shared" si="2"/>
        <v>6772.064486407643</v>
      </c>
      <c r="E49">
        <f t="shared" si="0"/>
        <v>147.66545741067907</v>
      </c>
      <c r="H49" s="1"/>
      <c r="I49">
        <f t="shared" si="1"/>
        <v>146.83238395870373</v>
      </c>
    </row>
    <row r="50" spans="2:9" x14ac:dyDescent="0.4">
      <c r="B50" t="s">
        <v>11</v>
      </c>
      <c r="C50">
        <v>49</v>
      </c>
      <c r="D50">
        <f t="shared" si="2"/>
        <v>7176.6233394024539</v>
      </c>
      <c r="E50">
        <f t="shared" si="0"/>
        <v>139.34129641576854</v>
      </c>
      <c r="H50" s="1"/>
      <c r="I50">
        <f t="shared" si="1"/>
        <v>138.59131548843604</v>
      </c>
    </row>
    <row r="51" spans="2:9" x14ac:dyDescent="0.4">
      <c r="B51" t="s">
        <v>0</v>
      </c>
      <c r="C51">
        <v>48</v>
      </c>
      <c r="D51">
        <f t="shared" si="2"/>
        <v>7605.3502826251388</v>
      </c>
      <c r="E51">
        <f>1000000/D51</f>
        <v>131.48638298548295</v>
      </c>
      <c r="F51">
        <v>7590</v>
      </c>
      <c r="G51">
        <f>D51-F51</f>
        <v>15.350282625138789</v>
      </c>
      <c r="H51" s="1"/>
      <c r="I51">
        <f t="shared" si="1"/>
        <v>130.81278265029928</v>
      </c>
    </row>
    <row r="52" spans="2:9" x14ac:dyDescent="0.4">
      <c r="B52" t="s">
        <v>2</v>
      </c>
      <c r="C52">
        <v>47</v>
      </c>
      <c r="D52">
        <f t="shared" si="2"/>
        <v>8059.6891025135392</v>
      </c>
      <c r="E52">
        <f t="shared" si="0"/>
        <v>124.07426481105016</v>
      </c>
      <c r="H52" s="1">
        <v>2</v>
      </c>
      <c r="I52">
        <f t="shared" ref="I52:I63" si="3">440*((2^(1/12))^(C52-69))</f>
        <v>123.470825314031</v>
      </c>
    </row>
    <row r="53" spans="2:9" x14ac:dyDescent="0.4">
      <c r="B53" t="s">
        <v>3</v>
      </c>
      <c r="C53">
        <v>46</v>
      </c>
      <c r="D53">
        <f t="shared" si="2"/>
        <v>8541.1698363949308</v>
      </c>
      <c r="E53">
        <f t="shared" si="0"/>
        <v>117.0799807467687</v>
      </c>
      <c r="H53" s="1"/>
      <c r="I53">
        <f t="shared" si="3"/>
        <v>116.54094037952244</v>
      </c>
    </row>
    <row r="54" spans="2:9" x14ac:dyDescent="0.4">
      <c r="B54" t="s">
        <v>4</v>
      </c>
      <c r="C54">
        <v>45</v>
      </c>
      <c r="D54">
        <f t="shared" si="2"/>
        <v>9051.4139250596545</v>
      </c>
      <c r="E54">
        <f t="shared" si="0"/>
        <v>110.47997675052844</v>
      </c>
      <c r="H54" s="1"/>
      <c r="I54">
        <f t="shared" si="3"/>
        <v>109.99999999999997</v>
      </c>
    </row>
    <row r="55" spans="2:9" x14ac:dyDescent="0.4">
      <c r="B55" t="s">
        <v>5</v>
      </c>
      <c r="C55">
        <v>44</v>
      </c>
      <c r="D55">
        <f t="shared" si="2"/>
        <v>9592.1396731462428</v>
      </c>
      <c r="E55">
        <f t="shared" si="0"/>
        <v>104.25202656291157</v>
      </c>
      <c r="H55" s="1"/>
      <c r="I55">
        <f t="shared" si="3"/>
        <v>103.82617439498627</v>
      </c>
    </row>
    <row r="56" spans="2:9" x14ac:dyDescent="0.4">
      <c r="B56" t="s">
        <v>6</v>
      </c>
      <c r="C56">
        <v>43</v>
      </c>
      <c r="D56">
        <f t="shared" si="2"/>
        <v>10165.168035726498</v>
      </c>
      <c r="E56">
        <f t="shared" si="0"/>
        <v>98.375156857751904</v>
      </c>
      <c r="H56" s="1"/>
      <c r="I56">
        <f t="shared" si="3"/>
        <v>97.998858995437303</v>
      </c>
    </row>
    <row r="57" spans="2:9" x14ac:dyDescent="0.4">
      <c r="B57" t="s">
        <v>7</v>
      </c>
      <c r="C57">
        <v>42</v>
      </c>
      <c r="D57">
        <f t="shared" si="2"/>
        <v>10772.428750577506</v>
      </c>
      <c r="E57">
        <f t="shared" si="0"/>
        <v>92.829576612088559</v>
      </c>
      <c r="H57" s="1"/>
      <c r="I57">
        <f t="shared" si="3"/>
        <v>92.498605677908543</v>
      </c>
    </row>
    <row r="58" spans="2:9" x14ac:dyDescent="0.4">
      <c r="B58" t="s">
        <v>8</v>
      </c>
      <c r="C58">
        <v>41</v>
      </c>
      <c r="D58">
        <f t="shared" si="2"/>
        <v>11415.966836791713</v>
      </c>
      <c r="E58">
        <f t="shared" si="0"/>
        <v>87.596610457659239</v>
      </c>
      <c r="H58" s="1"/>
      <c r="I58">
        <f t="shared" si="3"/>
        <v>87.307057858250957</v>
      </c>
    </row>
    <row r="59" spans="2:9" x14ac:dyDescent="0.4">
      <c r="B59" t="s">
        <v>9</v>
      </c>
      <c r="C59">
        <v>40</v>
      </c>
      <c r="D59">
        <f t="shared" si="2"/>
        <v>12097.949481609849</v>
      </c>
      <c r="E59">
        <f t="shared" si="0"/>
        <v>82.65863578948688</v>
      </c>
      <c r="H59" s="1"/>
      <c r="I59">
        <f t="shared" si="3"/>
        <v>82.406889228217466</v>
      </c>
    </row>
    <row r="60" spans="2:9" x14ac:dyDescent="0.4">
      <c r="B60" t="s">
        <v>1</v>
      </c>
      <c r="C60">
        <v>39</v>
      </c>
      <c r="D60">
        <f t="shared" si="2"/>
        <v>12820.673338668914</v>
      </c>
      <c r="E60">
        <f t="shared" si="0"/>
        <v>77.999023419765521</v>
      </c>
      <c r="H60" s="1"/>
      <c r="I60">
        <f t="shared" si="3"/>
        <v>77.781745930520202</v>
      </c>
    </row>
    <row r="61" spans="2:9" x14ac:dyDescent="0.4">
      <c r="B61" t="s">
        <v>10</v>
      </c>
      <c r="C61">
        <v>38</v>
      </c>
      <c r="D61">
        <f t="shared" si="2"/>
        <v>13586.572262242873</v>
      </c>
      <c r="E61">
        <f t="shared" si="0"/>
        <v>73.602081577190972</v>
      </c>
      <c r="H61" s="1"/>
      <c r="I61">
        <f t="shared" si="3"/>
        <v>73.416191979351865</v>
      </c>
    </row>
    <row r="62" spans="2:9" x14ac:dyDescent="0.4">
      <c r="B62" t="s">
        <v>11</v>
      </c>
      <c r="C62">
        <v>37</v>
      </c>
      <c r="D62">
        <f t="shared" si="2"/>
        <v>14398.22550352201</v>
      </c>
      <c r="E62">
        <f t="shared" si="0"/>
        <v>69.453003063147321</v>
      </c>
      <c r="H62" s="1"/>
      <c r="I62">
        <f t="shared" si="3"/>
        <v>69.295657744218005</v>
      </c>
    </row>
    <row r="63" spans="2:9" x14ac:dyDescent="0.4">
      <c r="B63" t="s">
        <v>0</v>
      </c>
      <c r="C63">
        <v>36</v>
      </c>
      <c r="D63">
        <f t="shared" si="2"/>
        <v>15258.366396532825</v>
      </c>
      <c r="E63">
        <f>1000000/D63</f>
        <v>65.537815386792062</v>
      </c>
      <c r="F63">
        <v>7591</v>
      </c>
      <c r="G63">
        <f>D63-F63</f>
        <v>7667.3663965328251</v>
      </c>
      <c r="H63" s="1"/>
      <c r="I63">
        <f t="shared" si="3"/>
        <v>65.406391325149627</v>
      </c>
    </row>
  </sheetData>
  <mergeCells count="6">
    <mergeCell ref="H4:H15"/>
    <mergeCell ref="H16:H27"/>
    <mergeCell ref="H28:H39"/>
    <mergeCell ref="H40:H51"/>
    <mergeCell ref="H2:H3"/>
    <mergeCell ref="H52:H6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荻野健太</dc:creator>
  <cp:lastModifiedBy>荻野健太</cp:lastModifiedBy>
  <dcterms:created xsi:type="dcterms:W3CDTF">2022-12-02T16:36:09Z</dcterms:created>
  <dcterms:modified xsi:type="dcterms:W3CDTF">2022-12-02T18:28:42Z</dcterms:modified>
</cp:coreProperties>
</file>