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\Documents\01_UFU_local\01_comp_evolutiva\05_trabalho3\01_dados\03_testing\"/>
    </mc:Choice>
  </mc:AlternateContent>
  <xr:revisionPtr revIDLastSave="0" documentId="13_ncr:1_{A4D37467-294C-4BBD-BC3B-4D1775626348}" xr6:coauthVersionLast="45" xr6:coauthVersionMax="45" xr10:uidLastSave="{00000000-0000-0000-0000-000000000000}"/>
  <bookViews>
    <workbookView xWindow="-120" yWindow="-120" windowWidth="20730" windowHeight="11160" xr2:uid="{3F36F6D4-B9CF-4B51-8B62-6342DE584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D4" i="1" s="1"/>
  <c r="E4" i="1" s="1"/>
  <c r="AK4" i="1"/>
  <c r="AL4" i="1"/>
  <c r="AM4" i="1" l="1"/>
  <c r="AN4" i="1"/>
  <c r="X3" i="1" l="1"/>
  <c r="Y3" i="1" s="1"/>
  <c r="Z3" i="1" s="1"/>
  <c r="I3" i="1" l="1"/>
  <c r="I234" i="1" s="1"/>
  <c r="H3" i="1"/>
  <c r="H280" i="1" s="1"/>
  <c r="G3" i="1"/>
  <c r="G145" i="1" s="1"/>
  <c r="F3" i="1"/>
  <c r="F216" i="1" s="1"/>
  <c r="U10" i="1"/>
  <c r="U16" i="1"/>
  <c r="U20" i="1"/>
  <c r="U25" i="1"/>
  <c r="S5" i="1"/>
  <c r="T5" i="1"/>
  <c r="U5" i="1"/>
  <c r="L5" i="1"/>
  <c r="M5" i="1"/>
  <c r="N5" i="1"/>
  <c r="O5" i="1"/>
  <c r="P5" i="1"/>
  <c r="Q5" i="1"/>
  <c r="R5" i="1"/>
  <c r="H25" i="1"/>
  <c r="H296" i="1"/>
  <c r="H162" i="1" l="1"/>
  <c r="H248" i="1"/>
  <c r="H50" i="1"/>
  <c r="H76" i="1"/>
  <c r="H144" i="1"/>
  <c r="H264" i="1"/>
  <c r="H81" i="1"/>
  <c r="H182" i="1"/>
  <c r="H53" i="1"/>
  <c r="H85" i="1"/>
  <c r="H214" i="1"/>
  <c r="H72" i="1"/>
  <c r="H101" i="1"/>
  <c r="H198" i="1"/>
  <c r="G146" i="1"/>
  <c r="G150" i="1"/>
  <c r="H64" i="1"/>
  <c r="G48" i="1"/>
  <c r="H89" i="1"/>
  <c r="H105" i="1"/>
  <c r="H148" i="1"/>
  <c r="G147" i="1"/>
  <c r="H186" i="1"/>
  <c r="H202" i="1"/>
  <c r="H218" i="1"/>
  <c r="H228" i="1"/>
  <c r="H236" i="1"/>
  <c r="H252" i="1"/>
  <c r="H268" i="1"/>
  <c r="H287" i="1"/>
  <c r="H68" i="1"/>
  <c r="H63" i="1"/>
  <c r="H93" i="1"/>
  <c r="G49" i="1"/>
  <c r="H152" i="1"/>
  <c r="G144" i="1"/>
  <c r="H190" i="1"/>
  <c r="H206" i="1"/>
  <c r="H222" i="1"/>
  <c r="G142" i="1"/>
  <c r="H240" i="1"/>
  <c r="H256" i="1"/>
  <c r="H272" i="1"/>
  <c r="H291" i="1"/>
  <c r="H97" i="1"/>
  <c r="H140" i="1"/>
  <c r="H156" i="1"/>
  <c r="H178" i="1"/>
  <c r="H194" i="1"/>
  <c r="H210" i="1"/>
  <c r="H226" i="1"/>
  <c r="G138" i="1"/>
  <c r="H244" i="1"/>
  <c r="H260" i="1"/>
  <c r="H276" i="1"/>
  <c r="I52" i="1"/>
  <c r="I30" i="1"/>
  <c r="I67" i="1"/>
  <c r="I75" i="1"/>
  <c r="F64" i="1"/>
  <c r="F89" i="1"/>
  <c r="F97" i="1"/>
  <c r="I111" i="1"/>
  <c r="I123" i="1"/>
  <c r="I131" i="1"/>
  <c r="F117" i="1"/>
  <c r="F125" i="1"/>
  <c r="I138" i="1"/>
  <c r="I146" i="1"/>
  <c r="I154" i="1"/>
  <c r="I166" i="1"/>
  <c r="I174" i="1"/>
  <c r="I160" i="1"/>
  <c r="F197" i="1"/>
  <c r="F240" i="1"/>
  <c r="F248" i="1"/>
  <c r="F260" i="1"/>
  <c r="F268" i="1"/>
  <c r="F276" i="1"/>
  <c r="F192" i="1"/>
  <c r="I270" i="1"/>
  <c r="F202" i="1"/>
  <c r="I282" i="1"/>
  <c r="F183" i="1"/>
  <c r="F215" i="1"/>
  <c r="F180" i="1"/>
  <c r="I279" i="1"/>
  <c r="H8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8" i="1"/>
  <c r="H49" i="1"/>
  <c r="H136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232" i="1"/>
  <c r="H233" i="1"/>
  <c r="H234" i="1"/>
  <c r="H235" i="1"/>
  <c r="H281" i="1"/>
  <c r="H283" i="1"/>
  <c r="H282" i="1"/>
  <c r="H21" i="1"/>
  <c r="I46" i="1"/>
  <c r="I33" i="1"/>
  <c r="H46" i="1"/>
  <c r="I53" i="1"/>
  <c r="I57" i="1"/>
  <c r="I61" i="1"/>
  <c r="I34" i="1"/>
  <c r="F51" i="1"/>
  <c r="I43" i="1"/>
  <c r="H57" i="1"/>
  <c r="H54" i="1"/>
  <c r="H65" i="1"/>
  <c r="H69" i="1"/>
  <c r="H73" i="1"/>
  <c r="H77" i="1"/>
  <c r="H51" i="1"/>
  <c r="I64" i="1"/>
  <c r="I68" i="1"/>
  <c r="I72" i="1"/>
  <c r="I76" i="1"/>
  <c r="H52" i="1"/>
  <c r="H82" i="1"/>
  <c r="H86" i="1"/>
  <c r="H90" i="1"/>
  <c r="H94" i="1"/>
  <c r="H98" i="1"/>
  <c r="H102" i="1"/>
  <c r="H106" i="1"/>
  <c r="H108" i="1"/>
  <c r="H60" i="1"/>
  <c r="F82" i="1"/>
  <c r="F86" i="1"/>
  <c r="F90" i="1"/>
  <c r="F94" i="1"/>
  <c r="F98" i="1"/>
  <c r="F102" i="1"/>
  <c r="F106" i="1"/>
  <c r="I112" i="1"/>
  <c r="I116" i="1"/>
  <c r="I120" i="1"/>
  <c r="I124" i="1"/>
  <c r="I128" i="1"/>
  <c r="I132" i="1"/>
  <c r="F66" i="1"/>
  <c r="F114" i="1"/>
  <c r="F118" i="1"/>
  <c r="F122" i="1"/>
  <c r="F126" i="1"/>
  <c r="F130" i="1"/>
  <c r="F134" i="1"/>
  <c r="H137" i="1"/>
  <c r="H141" i="1"/>
  <c r="H145" i="1"/>
  <c r="H149" i="1"/>
  <c r="H153" i="1"/>
  <c r="H157" i="1"/>
  <c r="I139" i="1"/>
  <c r="I143" i="1"/>
  <c r="I147" i="1"/>
  <c r="I151" i="1"/>
  <c r="I155" i="1"/>
  <c r="H159" i="1"/>
  <c r="H163" i="1"/>
  <c r="I167" i="1"/>
  <c r="I171" i="1"/>
  <c r="F136" i="1"/>
  <c r="G151" i="1"/>
  <c r="F230" i="1"/>
  <c r="F234" i="1"/>
  <c r="G148" i="1"/>
  <c r="I162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G149" i="1"/>
  <c r="H229" i="1"/>
  <c r="G158" i="1"/>
  <c r="F185" i="1"/>
  <c r="F201" i="1"/>
  <c r="F217" i="1"/>
  <c r="F237" i="1"/>
  <c r="F241" i="1"/>
  <c r="F245" i="1"/>
  <c r="F249" i="1"/>
  <c r="F253" i="1"/>
  <c r="F257" i="1"/>
  <c r="F261" i="1"/>
  <c r="F265" i="1"/>
  <c r="F269" i="1"/>
  <c r="F273" i="1"/>
  <c r="F277" i="1"/>
  <c r="I159" i="1"/>
  <c r="F204" i="1"/>
  <c r="I261" i="1"/>
  <c r="I272" i="1"/>
  <c r="I163" i="1"/>
  <c r="F190" i="1"/>
  <c r="F206" i="1"/>
  <c r="F222" i="1"/>
  <c r="F220" i="1"/>
  <c r="I271" i="1"/>
  <c r="F187" i="1"/>
  <c r="F203" i="1"/>
  <c r="F219" i="1"/>
  <c r="H237" i="1"/>
  <c r="H241" i="1"/>
  <c r="H245" i="1"/>
  <c r="H249" i="1"/>
  <c r="H253" i="1"/>
  <c r="H257" i="1"/>
  <c r="H261" i="1"/>
  <c r="H265" i="1"/>
  <c r="H269" i="1"/>
  <c r="H273" i="1"/>
  <c r="H277" i="1"/>
  <c r="I283" i="1"/>
  <c r="F188" i="1"/>
  <c r="I269" i="1"/>
  <c r="H295" i="1"/>
  <c r="H284" i="1"/>
  <c r="H288" i="1"/>
  <c r="H292" i="1"/>
  <c r="H297" i="1"/>
  <c r="F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159" i="1"/>
  <c r="F160" i="1"/>
  <c r="F161" i="1"/>
  <c r="F162" i="1"/>
  <c r="F163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6" i="1"/>
  <c r="F170" i="1"/>
  <c r="F174" i="1"/>
  <c r="F165" i="1"/>
  <c r="F169" i="1"/>
  <c r="F173" i="1"/>
  <c r="F164" i="1"/>
  <c r="F168" i="1"/>
  <c r="F172" i="1"/>
  <c r="F280" i="1"/>
  <c r="F281" i="1"/>
  <c r="F282" i="1"/>
  <c r="F167" i="1"/>
  <c r="F294" i="1"/>
  <c r="F297" i="1"/>
  <c r="F298" i="1"/>
  <c r="F283" i="1"/>
  <c r="F284" i="1"/>
  <c r="F285" i="1"/>
  <c r="F286" i="1"/>
  <c r="F287" i="1"/>
  <c r="F288" i="1"/>
  <c r="F289" i="1"/>
  <c r="F290" i="1"/>
  <c r="F291" i="1"/>
  <c r="F292" i="1"/>
  <c r="F293" i="1"/>
  <c r="F295" i="1"/>
  <c r="F296" i="1"/>
  <c r="F171" i="1"/>
  <c r="I45" i="1"/>
  <c r="I60" i="1"/>
  <c r="I39" i="1"/>
  <c r="F81" i="1"/>
  <c r="F101" i="1"/>
  <c r="I119" i="1"/>
  <c r="I135" i="1"/>
  <c r="F129" i="1"/>
  <c r="I150" i="1"/>
  <c r="I158" i="1"/>
  <c r="I170" i="1"/>
  <c r="F229" i="1"/>
  <c r="F181" i="1"/>
  <c r="F236" i="1"/>
  <c r="F256" i="1"/>
  <c r="F272" i="1"/>
  <c r="I267" i="1"/>
  <c r="G8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7" i="1"/>
  <c r="G71" i="1"/>
  <c r="G75" i="1"/>
  <c r="G108" i="1"/>
  <c r="G109" i="1"/>
  <c r="G110" i="1"/>
  <c r="G64" i="1"/>
  <c r="G68" i="1"/>
  <c r="G72" i="1"/>
  <c r="G76" i="1"/>
  <c r="G65" i="1"/>
  <c r="G69" i="1"/>
  <c r="G73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78" i="1"/>
  <c r="G66" i="1"/>
  <c r="G70" i="1"/>
  <c r="G74" i="1"/>
  <c r="G164" i="1"/>
  <c r="G165" i="1"/>
  <c r="G166" i="1"/>
  <c r="G167" i="1"/>
  <c r="G168" i="1"/>
  <c r="G169" i="1"/>
  <c r="G170" i="1"/>
  <c r="G171" i="1"/>
  <c r="G172" i="1"/>
  <c r="G173" i="1"/>
  <c r="G174" i="1"/>
  <c r="G159" i="1"/>
  <c r="G160" i="1"/>
  <c r="G161" i="1"/>
  <c r="G162" i="1"/>
  <c r="G16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3" i="1"/>
  <c r="G284" i="1"/>
  <c r="G292" i="1"/>
  <c r="G293" i="1"/>
  <c r="G294" i="1"/>
  <c r="G297" i="1"/>
  <c r="G286" i="1"/>
  <c r="G288" i="1"/>
  <c r="G296" i="1"/>
  <c r="G281" i="1"/>
  <c r="G282" i="1"/>
  <c r="G285" i="1"/>
  <c r="G287" i="1"/>
  <c r="G289" i="1"/>
  <c r="G290" i="1"/>
  <c r="G291" i="1"/>
  <c r="G295" i="1"/>
  <c r="G298" i="1"/>
  <c r="I50" i="1"/>
  <c r="I38" i="1"/>
  <c r="H58" i="1"/>
  <c r="H74" i="1"/>
  <c r="I65" i="1"/>
  <c r="I77" i="1"/>
  <c r="H79" i="1"/>
  <c r="H87" i="1"/>
  <c r="H91" i="1"/>
  <c r="H95" i="1"/>
  <c r="H99" i="1"/>
  <c r="H103" i="1"/>
  <c r="H107" i="1"/>
  <c r="H109" i="1"/>
  <c r="F65" i="1"/>
  <c r="F83" i="1"/>
  <c r="F87" i="1"/>
  <c r="F91" i="1"/>
  <c r="F95" i="1"/>
  <c r="F99" i="1"/>
  <c r="F103" i="1"/>
  <c r="F107" i="1"/>
  <c r="I113" i="1"/>
  <c r="I117" i="1"/>
  <c r="I121" i="1"/>
  <c r="I125" i="1"/>
  <c r="I129" i="1"/>
  <c r="I133" i="1"/>
  <c r="F111" i="1"/>
  <c r="F115" i="1"/>
  <c r="F119" i="1"/>
  <c r="F123" i="1"/>
  <c r="F127" i="1"/>
  <c r="F131" i="1"/>
  <c r="F135" i="1"/>
  <c r="H138" i="1"/>
  <c r="H142" i="1"/>
  <c r="H146" i="1"/>
  <c r="H150" i="1"/>
  <c r="H154" i="1"/>
  <c r="H158" i="1"/>
  <c r="I140" i="1"/>
  <c r="I144" i="1"/>
  <c r="I148" i="1"/>
  <c r="I152" i="1"/>
  <c r="I156" i="1"/>
  <c r="H160" i="1"/>
  <c r="I164" i="1"/>
  <c r="I168" i="1"/>
  <c r="I172" i="1"/>
  <c r="G139" i="1"/>
  <c r="G155" i="1"/>
  <c r="F231" i="1"/>
  <c r="F235" i="1"/>
  <c r="G15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G137" i="1"/>
  <c r="G153" i="1"/>
  <c r="H230" i="1"/>
  <c r="I161" i="1"/>
  <c r="F189" i="1"/>
  <c r="F205" i="1"/>
  <c r="F221" i="1"/>
  <c r="F238" i="1"/>
  <c r="F242" i="1"/>
  <c r="F246" i="1"/>
  <c r="F250" i="1"/>
  <c r="F254" i="1"/>
  <c r="F258" i="1"/>
  <c r="F262" i="1"/>
  <c r="F266" i="1"/>
  <c r="F270" i="1"/>
  <c r="F274" i="1"/>
  <c r="F278" i="1"/>
  <c r="F176" i="1"/>
  <c r="F212" i="1"/>
  <c r="I263" i="1"/>
  <c r="I276" i="1"/>
  <c r="F178" i="1"/>
  <c r="F194" i="1"/>
  <c r="F210" i="1"/>
  <c r="F226" i="1"/>
  <c r="I259" i="1"/>
  <c r="I273" i="1"/>
  <c r="F175" i="1"/>
  <c r="F191" i="1"/>
  <c r="F207" i="1"/>
  <c r="F223" i="1"/>
  <c r="H238" i="1"/>
  <c r="H242" i="1"/>
  <c r="H246" i="1"/>
  <c r="H250" i="1"/>
  <c r="H254" i="1"/>
  <c r="H258" i="1"/>
  <c r="H262" i="1"/>
  <c r="H266" i="1"/>
  <c r="H270" i="1"/>
  <c r="H274" i="1"/>
  <c r="H278" i="1"/>
  <c r="I28" i="1"/>
  <c r="F196" i="1"/>
  <c r="I262" i="1"/>
  <c r="I274" i="1"/>
  <c r="I293" i="1"/>
  <c r="H285" i="1"/>
  <c r="H289" i="1"/>
  <c r="H293" i="1"/>
  <c r="I6" i="1"/>
  <c r="I4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36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28" i="1"/>
  <c r="I229" i="1"/>
  <c r="I230" i="1"/>
  <c r="I231" i="1"/>
  <c r="I232" i="1"/>
  <c r="I235" i="1"/>
  <c r="I284" i="1"/>
  <c r="I285" i="1"/>
  <c r="I286" i="1"/>
  <c r="I287" i="1"/>
  <c r="I288" i="1"/>
  <c r="I289" i="1"/>
  <c r="I290" i="1"/>
  <c r="I291" i="1"/>
  <c r="I292" i="1"/>
  <c r="I296" i="1"/>
  <c r="I297" i="1"/>
  <c r="I298" i="1"/>
  <c r="I233" i="1"/>
  <c r="I29" i="1"/>
  <c r="I56" i="1"/>
  <c r="F50" i="1"/>
  <c r="I71" i="1"/>
  <c r="I44" i="1"/>
  <c r="F85" i="1"/>
  <c r="F93" i="1"/>
  <c r="J93" i="1" s="1"/>
  <c r="F105" i="1"/>
  <c r="I115" i="1"/>
  <c r="I127" i="1"/>
  <c r="F113" i="1"/>
  <c r="F121" i="1"/>
  <c r="F133" i="1"/>
  <c r="F110" i="1"/>
  <c r="I142" i="1"/>
  <c r="F233" i="1"/>
  <c r="F213" i="1"/>
  <c r="F244" i="1"/>
  <c r="F252" i="1"/>
  <c r="F264" i="1"/>
  <c r="I260" i="1"/>
  <c r="F186" i="1"/>
  <c r="F218" i="1"/>
  <c r="I277" i="1"/>
  <c r="F199" i="1"/>
  <c r="F208" i="1"/>
  <c r="I268" i="1"/>
  <c r="I295" i="1"/>
  <c r="I47" i="1"/>
  <c r="I37" i="1"/>
  <c r="I54" i="1"/>
  <c r="I58" i="1"/>
  <c r="I62" i="1"/>
  <c r="I31" i="1"/>
  <c r="H47" i="1"/>
  <c r="H61" i="1"/>
  <c r="H66" i="1"/>
  <c r="H70" i="1"/>
  <c r="H78" i="1"/>
  <c r="H55" i="1"/>
  <c r="I69" i="1"/>
  <c r="I73" i="1"/>
  <c r="H83" i="1"/>
  <c r="H27" i="1"/>
  <c r="I48" i="1"/>
  <c r="I41" i="1"/>
  <c r="I51" i="1"/>
  <c r="I55" i="1"/>
  <c r="I59" i="1"/>
  <c r="I63" i="1"/>
  <c r="I42" i="1"/>
  <c r="I35" i="1"/>
  <c r="I32" i="1"/>
  <c r="I36" i="1"/>
  <c r="H62" i="1"/>
  <c r="H67" i="1"/>
  <c r="H71" i="1"/>
  <c r="H75" i="1"/>
  <c r="I40" i="1"/>
  <c r="H59" i="1"/>
  <c r="I66" i="1"/>
  <c r="I70" i="1"/>
  <c r="I74" i="1"/>
  <c r="I78" i="1"/>
  <c r="H80" i="1"/>
  <c r="H84" i="1"/>
  <c r="H88" i="1"/>
  <c r="H92" i="1"/>
  <c r="H96" i="1"/>
  <c r="H100" i="1"/>
  <c r="H104" i="1"/>
  <c r="H56" i="1"/>
  <c r="H110" i="1"/>
  <c r="F80" i="1"/>
  <c r="F84" i="1"/>
  <c r="F88" i="1"/>
  <c r="F92" i="1"/>
  <c r="F96" i="1"/>
  <c r="F100" i="1"/>
  <c r="F104" i="1"/>
  <c r="F109" i="1"/>
  <c r="I114" i="1"/>
  <c r="I118" i="1"/>
  <c r="I122" i="1"/>
  <c r="I126" i="1"/>
  <c r="I130" i="1"/>
  <c r="I134" i="1"/>
  <c r="F112" i="1"/>
  <c r="F116" i="1"/>
  <c r="F120" i="1"/>
  <c r="F124" i="1"/>
  <c r="F128" i="1"/>
  <c r="F132" i="1"/>
  <c r="F108" i="1"/>
  <c r="H139" i="1"/>
  <c r="H143" i="1"/>
  <c r="H147" i="1"/>
  <c r="H151" i="1"/>
  <c r="H155" i="1"/>
  <c r="I137" i="1"/>
  <c r="I141" i="1"/>
  <c r="I145" i="1"/>
  <c r="I149" i="1"/>
  <c r="I153" i="1"/>
  <c r="I157" i="1"/>
  <c r="H161" i="1"/>
  <c r="I165" i="1"/>
  <c r="I169" i="1"/>
  <c r="I173" i="1"/>
  <c r="G143" i="1"/>
  <c r="F228" i="1"/>
  <c r="F232" i="1"/>
  <c r="G140" i="1"/>
  <c r="G156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G141" i="1"/>
  <c r="G157" i="1"/>
  <c r="H231" i="1"/>
  <c r="F177" i="1"/>
  <c r="F193" i="1"/>
  <c r="F209" i="1"/>
  <c r="F225" i="1"/>
  <c r="F239" i="1"/>
  <c r="F243" i="1"/>
  <c r="F247" i="1"/>
  <c r="F251" i="1"/>
  <c r="F255" i="1"/>
  <c r="F259" i="1"/>
  <c r="F263" i="1"/>
  <c r="F267" i="1"/>
  <c r="F271" i="1"/>
  <c r="F275" i="1"/>
  <c r="F279" i="1"/>
  <c r="F184" i="1"/>
  <c r="F224" i="1"/>
  <c r="I266" i="1"/>
  <c r="I280" i="1"/>
  <c r="F182" i="1"/>
  <c r="F198" i="1"/>
  <c r="F214" i="1"/>
  <c r="I281" i="1"/>
  <c r="I264" i="1"/>
  <c r="I275" i="1"/>
  <c r="F179" i="1"/>
  <c r="F195" i="1"/>
  <c r="F211" i="1"/>
  <c r="F227" i="1"/>
  <c r="H239" i="1"/>
  <c r="H243" i="1"/>
  <c r="H247" i="1"/>
  <c r="H251" i="1"/>
  <c r="H255" i="1"/>
  <c r="H259" i="1"/>
  <c r="H263" i="1"/>
  <c r="H267" i="1"/>
  <c r="H271" i="1"/>
  <c r="H275" i="1"/>
  <c r="H279" i="1"/>
  <c r="G154" i="1"/>
  <c r="F200" i="1"/>
  <c r="I265" i="1"/>
  <c r="I278" i="1"/>
  <c r="H298" i="1"/>
  <c r="H286" i="1"/>
  <c r="H290" i="1"/>
  <c r="H294" i="1"/>
  <c r="I294" i="1"/>
  <c r="I26" i="1"/>
  <c r="G24" i="1"/>
  <c r="G20" i="1"/>
  <c r="I18" i="1"/>
  <c r="H17" i="1"/>
  <c r="G16" i="1"/>
  <c r="I14" i="1"/>
  <c r="H13" i="1"/>
  <c r="G12" i="1"/>
  <c r="I10" i="1"/>
  <c r="H9" i="1"/>
  <c r="I7" i="1"/>
  <c r="H6" i="1"/>
  <c r="I27" i="1"/>
  <c r="H26" i="1"/>
  <c r="G25" i="1"/>
  <c r="I23" i="1"/>
  <c r="H22" i="1"/>
  <c r="G21" i="1"/>
  <c r="I19" i="1"/>
  <c r="H18" i="1"/>
  <c r="G17" i="1"/>
  <c r="I15" i="1"/>
  <c r="H14" i="1"/>
  <c r="G13" i="1"/>
  <c r="I11" i="1"/>
  <c r="H10" i="1"/>
  <c r="G9" i="1"/>
  <c r="H7" i="1"/>
  <c r="F6" i="1"/>
  <c r="G26" i="1"/>
  <c r="I24" i="1"/>
  <c r="H23" i="1"/>
  <c r="G22" i="1"/>
  <c r="I20" i="1"/>
  <c r="H19" i="1"/>
  <c r="G18" i="1"/>
  <c r="I16" i="1"/>
  <c r="H15" i="1"/>
  <c r="G14" i="1"/>
  <c r="I12" i="1"/>
  <c r="H11" i="1"/>
  <c r="G10" i="1"/>
  <c r="I8" i="1"/>
  <c r="G7" i="1"/>
  <c r="G6" i="1"/>
  <c r="I22" i="1"/>
  <c r="G27" i="1"/>
  <c r="I25" i="1"/>
  <c r="H24" i="1"/>
  <c r="G23" i="1"/>
  <c r="I21" i="1"/>
  <c r="H20" i="1"/>
  <c r="G19" i="1"/>
  <c r="I17" i="1"/>
  <c r="H16" i="1"/>
  <c r="G15" i="1"/>
  <c r="I13" i="1"/>
  <c r="H12" i="1"/>
  <c r="G11" i="1"/>
  <c r="I9" i="1"/>
  <c r="F8" i="1"/>
  <c r="F7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J132" i="1" l="1"/>
  <c r="J116" i="1"/>
  <c r="M116" i="1" s="1"/>
  <c r="J85" i="1"/>
  <c r="L85" i="1" s="1"/>
  <c r="J182" i="1"/>
  <c r="L182" i="1" s="1"/>
  <c r="J184" i="1"/>
  <c r="N184" i="1" s="1"/>
  <c r="J108" i="1"/>
  <c r="O108" i="1" s="1"/>
  <c r="J96" i="1"/>
  <c r="N96" i="1" s="1"/>
  <c r="J80" i="1"/>
  <c r="N80" i="1" s="1"/>
  <c r="J208" i="1"/>
  <c r="O208" i="1" s="1"/>
  <c r="J186" i="1"/>
  <c r="N186" i="1" s="1"/>
  <c r="J244" i="1"/>
  <c r="N244" i="1" s="1"/>
  <c r="J178" i="1"/>
  <c r="N178" i="1" s="1"/>
  <c r="J176" i="1"/>
  <c r="M176" i="1" s="1"/>
  <c r="J198" i="1"/>
  <c r="N198" i="1" s="1"/>
  <c r="J224" i="1"/>
  <c r="O224" i="1" s="1"/>
  <c r="J228" i="1"/>
  <c r="L228" i="1" s="1"/>
  <c r="J124" i="1"/>
  <c r="M124" i="1" s="1"/>
  <c r="J218" i="1"/>
  <c r="N218" i="1" s="1"/>
  <c r="J252" i="1"/>
  <c r="M252" i="1" s="1"/>
  <c r="J109" i="1"/>
  <c r="N109" i="1" s="1"/>
  <c r="J216" i="1"/>
  <c r="L216" i="1" s="1"/>
  <c r="J24" i="1"/>
  <c r="O24" i="1" s="1"/>
  <c r="J10" i="1"/>
  <c r="L10" i="1" s="1"/>
  <c r="J14" i="1"/>
  <c r="N14" i="1" s="1"/>
  <c r="J18" i="1"/>
  <c r="L18" i="1" s="1"/>
  <c r="J22" i="1"/>
  <c r="L22" i="1" s="1"/>
  <c r="J26" i="1"/>
  <c r="L26" i="1" s="1"/>
  <c r="J200" i="1"/>
  <c r="L200" i="1" s="1"/>
  <c r="J179" i="1"/>
  <c r="L179" i="1" s="1"/>
  <c r="J214" i="1"/>
  <c r="N214" i="1" s="1"/>
  <c r="J275" i="1"/>
  <c r="L275" i="1" s="1"/>
  <c r="J259" i="1"/>
  <c r="O259" i="1" s="1"/>
  <c r="J243" i="1"/>
  <c r="N243" i="1" s="1"/>
  <c r="J193" i="1"/>
  <c r="L193" i="1" s="1"/>
  <c r="J232" i="1"/>
  <c r="M232" i="1" s="1"/>
  <c r="J128" i="1"/>
  <c r="M128" i="1" s="1"/>
  <c r="J112" i="1"/>
  <c r="L112" i="1" s="1"/>
  <c r="J104" i="1"/>
  <c r="M104" i="1" s="1"/>
  <c r="J88" i="1"/>
  <c r="L88" i="1" s="1"/>
  <c r="J264" i="1"/>
  <c r="O264" i="1" s="1"/>
  <c r="J233" i="1"/>
  <c r="N233" i="1" s="1"/>
  <c r="J121" i="1"/>
  <c r="L121" i="1" s="1"/>
  <c r="J105" i="1"/>
  <c r="L105" i="1" s="1"/>
  <c r="J196" i="1"/>
  <c r="N196" i="1" s="1"/>
  <c r="J175" i="1"/>
  <c r="L175" i="1" s="1"/>
  <c r="J210" i="1"/>
  <c r="M210" i="1" s="1"/>
  <c r="J274" i="1"/>
  <c r="L274" i="1" s="1"/>
  <c r="J258" i="1"/>
  <c r="L258" i="1" s="1"/>
  <c r="J242" i="1"/>
  <c r="L242" i="1" s="1"/>
  <c r="J231" i="1"/>
  <c r="N231" i="1" s="1"/>
  <c r="J127" i="1"/>
  <c r="O127" i="1" s="1"/>
  <c r="J111" i="1"/>
  <c r="N111" i="1" s="1"/>
  <c r="J103" i="1"/>
  <c r="N103" i="1" s="1"/>
  <c r="J87" i="1"/>
  <c r="O87" i="1" s="1"/>
  <c r="J236" i="1"/>
  <c r="M236" i="1" s="1"/>
  <c r="J298" i="1"/>
  <c r="N298" i="1" s="1"/>
  <c r="J165" i="1"/>
  <c r="O165" i="1" s="1"/>
  <c r="J154" i="1"/>
  <c r="O154" i="1" s="1"/>
  <c r="J150" i="1"/>
  <c r="L150" i="1" s="1"/>
  <c r="J146" i="1"/>
  <c r="N146" i="1" s="1"/>
  <c r="J138" i="1"/>
  <c r="L138" i="1" s="1"/>
  <c r="J161" i="1"/>
  <c r="M161" i="1" s="1"/>
  <c r="J74" i="1"/>
  <c r="N74" i="1" s="1"/>
  <c r="J70" i="1"/>
  <c r="M70" i="1" s="1"/>
  <c r="J63" i="1"/>
  <c r="O63" i="1" s="1"/>
  <c r="J45" i="1"/>
  <c r="M45" i="1" s="1"/>
  <c r="J41" i="1"/>
  <c r="L41" i="1" s="1"/>
  <c r="J37" i="1"/>
  <c r="N37" i="1" s="1"/>
  <c r="J33" i="1"/>
  <c r="L33" i="1" s="1"/>
  <c r="J29" i="1"/>
  <c r="L29" i="1" s="1"/>
  <c r="J206" i="1"/>
  <c r="O206" i="1" s="1"/>
  <c r="J126" i="1"/>
  <c r="L126" i="1" s="1"/>
  <c r="J66" i="1"/>
  <c r="O66" i="1" s="1"/>
  <c r="J202" i="1"/>
  <c r="L202" i="1" s="1"/>
  <c r="J268" i="1"/>
  <c r="M268" i="1" s="1"/>
  <c r="J97" i="1"/>
  <c r="O97" i="1" s="1"/>
  <c r="O216" i="1"/>
  <c r="O193" i="1"/>
  <c r="J290" i="1"/>
  <c r="J282" i="1"/>
  <c r="J158" i="1"/>
  <c r="J55" i="1"/>
  <c r="J187" i="1"/>
  <c r="J241" i="1"/>
  <c r="J86" i="1"/>
  <c r="J51" i="1"/>
  <c r="J180" i="1"/>
  <c r="J117" i="1"/>
  <c r="J15" i="1"/>
  <c r="L15" i="1" s="1"/>
  <c r="J23" i="1"/>
  <c r="O23" i="1" s="1"/>
  <c r="J9" i="1"/>
  <c r="N9" i="1" s="1"/>
  <c r="J227" i="1"/>
  <c r="J271" i="1"/>
  <c r="J255" i="1"/>
  <c r="J239" i="1"/>
  <c r="J177" i="1"/>
  <c r="J100" i="1"/>
  <c r="J84" i="1"/>
  <c r="J113" i="1"/>
  <c r="M93" i="1"/>
  <c r="N93" i="1"/>
  <c r="O93" i="1"/>
  <c r="L93" i="1"/>
  <c r="J50" i="1"/>
  <c r="J223" i="1"/>
  <c r="J194" i="1"/>
  <c r="J212" i="1"/>
  <c r="J270" i="1"/>
  <c r="J254" i="1"/>
  <c r="J238" i="1"/>
  <c r="J123" i="1"/>
  <c r="J99" i="1"/>
  <c r="J83" i="1"/>
  <c r="J181" i="1"/>
  <c r="J101" i="1"/>
  <c r="J293" i="1"/>
  <c r="J289" i="1"/>
  <c r="J285" i="1"/>
  <c r="J297" i="1"/>
  <c r="J281" i="1"/>
  <c r="J164" i="1"/>
  <c r="J174" i="1"/>
  <c r="J157" i="1"/>
  <c r="J153" i="1"/>
  <c r="J149" i="1"/>
  <c r="J145" i="1"/>
  <c r="J141" i="1"/>
  <c r="J137" i="1"/>
  <c r="J160" i="1"/>
  <c r="J77" i="1"/>
  <c r="J73" i="1"/>
  <c r="J69" i="1"/>
  <c r="J62" i="1"/>
  <c r="J58" i="1"/>
  <c r="J54" i="1"/>
  <c r="J48" i="1"/>
  <c r="J44" i="1"/>
  <c r="J40" i="1"/>
  <c r="J36" i="1"/>
  <c r="J32" i="1"/>
  <c r="J28" i="1"/>
  <c r="J188" i="1"/>
  <c r="J190" i="1"/>
  <c r="J204" i="1"/>
  <c r="J269" i="1"/>
  <c r="J253" i="1"/>
  <c r="J237" i="1"/>
  <c r="J122" i="1"/>
  <c r="J98" i="1"/>
  <c r="J82" i="1"/>
  <c r="J215" i="1"/>
  <c r="J260" i="1"/>
  <c r="J89" i="1"/>
  <c r="J189" i="1"/>
  <c r="J286" i="1"/>
  <c r="J168" i="1"/>
  <c r="J142" i="1"/>
  <c r="J78" i="1"/>
  <c r="J49" i="1"/>
  <c r="J273" i="1"/>
  <c r="J185" i="1"/>
  <c r="J251" i="1"/>
  <c r="J120" i="1"/>
  <c r="J110" i="1"/>
  <c r="O85" i="1"/>
  <c r="J207" i="1"/>
  <c r="J266" i="1"/>
  <c r="J250" i="1"/>
  <c r="J221" i="1"/>
  <c r="J135" i="1"/>
  <c r="J119" i="1"/>
  <c r="J95" i="1"/>
  <c r="J65" i="1"/>
  <c r="J272" i="1"/>
  <c r="J229" i="1"/>
  <c r="J129" i="1"/>
  <c r="J81" i="1"/>
  <c r="J171" i="1"/>
  <c r="J292" i="1"/>
  <c r="J288" i="1"/>
  <c r="J284" i="1"/>
  <c r="J294" i="1"/>
  <c r="J280" i="1"/>
  <c r="J173" i="1"/>
  <c r="J170" i="1"/>
  <c r="J156" i="1"/>
  <c r="J152" i="1"/>
  <c r="J148" i="1"/>
  <c r="J144" i="1"/>
  <c r="J140" i="1"/>
  <c r="J163" i="1"/>
  <c r="J159" i="1"/>
  <c r="J76" i="1"/>
  <c r="J72" i="1"/>
  <c r="J68" i="1"/>
  <c r="J61" i="1"/>
  <c r="J57" i="1"/>
  <c r="J53" i="1"/>
  <c r="J47" i="1"/>
  <c r="J43" i="1"/>
  <c r="J39" i="1"/>
  <c r="J35" i="1"/>
  <c r="J31" i="1"/>
  <c r="J219" i="1"/>
  <c r="J220" i="1"/>
  <c r="J265" i="1"/>
  <c r="J249" i="1"/>
  <c r="J217" i="1"/>
  <c r="J136" i="1"/>
  <c r="J134" i="1"/>
  <c r="J118" i="1"/>
  <c r="J94" i="1"/>
  <c r="J183" i="1"/>
  <c r="J192" i="1"/>
  <c r="J248" i="1"/>
  <c r="J64" i="1"/>
  <c r="J295" i="1"/>
  <c r="J59" i="1"/>
  <c r="J257" i="1"/>
  <c r="J230" i="1"/>
  <c r="J102" i="1"/>
  <c r="J197" i="1"/>
  <c r="J12" i="1"/>
  <c r="L12" i="1" s="1"/>
  <c r="J20" i="1"/>
  <c r="M20" i="1" s="1"/>
  <c r="J7" i="1"/>
  <c r="L7" i="1" s="1"/>
  <c r="J211" i="1"/>
  <c r="J267" i="1"/>
  <c r="J225" i="1"/>
  <c r="J17" i="1"/>
  <c r="O17" i="1" s="1"/>
  <c r="J195" i="1"/>
  <c r="J279" i="1"/>
  <c r="J263" i="1"/>
  <c r="J247" i="1"/>
  <c r="J209" i="1"/>
  <c r="N132" i="1"/>
  <c r="O132" i="1"/>
  <c r="L132" i="1"/>
  <c r="M132" i="1"/>
  <c r="N116" i="1"/>
  <c r="O116" i="1"/>
  <c r="L116" i="1"/>
  <c r="J92" i="1"/>
  <c r="J199" i="1"/>
  <c r="J213" i="1"/>
  <c r="J133" i="1"/>
  <c r="J191" i="1"/>
  <c r="J226" i="1"/>
  <c r="J278" i="1"/>
  <c r="J262" i="1"/>
  <c r="J246" i="1"/>
  <c r="J205" i="1"/>
  <c r="J235" i="1"/>
  <c r="J131" i="1"/>
  <c r="J115" i="1"/>
  <c r="J107" i="1"/>
  <c r="J91" i="1"/>
  <c r="J256" i="1"/>
  <c r="J296" i="1"/>
  <c r="J291" i="1"/>
  <c r="J287" i="1"/>
  <c r="J283" i="1"/>
  <c r="J167" i="1"/>
  <c r="J172" i="1"/>
  <c r="J169" i="1"/>
  <c r="J166" i="1"/>
  <c r="J155" i="1"/>
  <c r="J151" i="1"/>
  <c r="J147" i="1"/>
  <c r="J143" i="1"/>
  <c r="J139" i="1"/>
  <c r="J162" i="1"/>
  <c r="J79" i="1"/>
  <c r="J75" i="1"/>
  <c r="J71" i="1"/>
  <c r="J67" i="1"/>
  <c r="J60" i="1"/>
  <c r="J56" i="1"/>
  <c r="J52" i="1"/>
  <c r="J46" i="1"/>
  <c r="J42" i="1"/>
  <c r="J38" i="1"/>
  <c r="J34" i="1"/>
  <c r="J30" i="1"/>
  <c r="J203" i="1"/>
  <c r="J222" i="1"/>
  <c r="J277" i="1"/>
  <c r="J261" i="1"/>
  <c r="J245" i="1"/>
  <c r="J201" i="1"/>
  <c r="J234" i="1"/>
  <c r="J130" i="1"/>
  <c r="J114" i="1"/>
  <c r="J106" i="1"/>
  <c r="J90" i="1"/>
  <c r="J276" i="1"/>
  <c r="J240" i="1"/>
  <c r="J125" i="1"/>
  <c r="J11" i="1"/>
  <c r="M11" i="1" s="1"/>
  <c r="J19" i="1"/>
  <c r="N19" i="1" s="1"/>
  <c r="J27" i="1"/>
  <c r="O27" i="1" s="1"/>
  <c r="J6" i="1"/>
  <c r="J16" i="1"/>
  <c r="M16" i="1" s="1"/>
  <c r="L3" i="1"/>
  <c r="J13" i="1"/>
  <c r="M13" i="1" s="1"/>
  <c r="J21" i="1"/>
  <c r="M21" i="1" s="1"/>
  <c r="J25" i="1"/>
  <c r="L25" i="1" s="1"/>
  <c r="J8" i="1"/>
  <c r="M8" i="1" s="1"/>
  <c r="L14" i="1"/>
  <c r="N85" i="1" l="1"/>
  <c r="M178" i="1"/>
  <c r="M85" i="1"/>
  <c r="P85" i="1" s="1"/>
  <c r="L196" i="1"/>
  <c r="M182" i="1"/>
  <c r="M264" i="1"/>
  <c r="O80" i="1"/>
  <c r="O182" i="1"/>
  <c r="P182" i="1" s="1"/>
  <c r="O200" i="1"/>
  <c r="O178" i="1"/>
  <c r="M80" i="1"/>
  <c r="P80" i="1" s="1"/>
  <c r="L128" i="1"/>
  <c r="N228" i="1"/>
  <c r="M14" i="1"/>
  <c r="O109" i="1"/>
  <c r="O14" i="1"/>
  <c r="P14" i="1" s="1"/>
  <c r="N182" i="1"/>
  <c r="M37" i="1"/>
  <c r="M196" i="1"/>
  <c r="L178" i="1"/>
  <c r="P178" i="1" s="1"/>
  <c r="L80" i="1"/>
  <c r="N259" i="1"/>
  <c r="M228" i="1"/>
  <c r="O128" i="1"/>
  <c r="M259" i="1"/>
  <c r="L109" i="1"/>
  <c r="M146" i="1"/>
  <c r="N200" i="1"/>
  <c r="N264" i="1"/>
  <c r="M184" i="1"/>
  <c r="N154" i="1"/>
  <c r="L176" i="1"/>
  <c r="N208" i="1"/>
  <c r="O176" i="1"/>
  <c r="M208" i="1"/>
  <c r="L184" i="1"/>
  <c r="N176" i="1"/>
  <c r="L208" i="1"/>
  <c r="O184" i="1"/>
  <c r="L108" i="1"/>
  <c r="N121" i="1"/>
  <c r="M24" i="1"/>
  <c r="N24" i="1"/>
  <c r="L45" i="1"/>
  <c r="L186" i="1"/>
  <c r="M108" i="1"/>
  <c r="M154" i="1"/>
  <c r="O214" i="1"/>
  <c r="M218" i="1"/>
  <c r="M87" i="1"/>
  <c r="N104" i="1"/>
  <c r="O186" i="1"/>
  <c r="L218" i="1"/>
  <c r="N29" i="1"/>
  <c r="M22" i="1"/>
  <c r="N22" i="1"/>
  <c r="L161" i="1"/>
  <c r="N210" i="1"/>
  <c r="L198" i="1"/>
  <c r="O121" i="1"/>
  <c r="N193" i="1"/>
  <c r="L24" i="1"/>
  <c r="O26" i="1"/>
  <c r="O45" i="1"/>
  <c r="O161" i="1"/>
  <c r="L87" i="1"/>
  <c r="L210" i="1"/>
  <c r="L104" i="1"/>
  <c r="L154" i="1"/>
  <c r="M214" i="1"/>
  <c r="O218" i="1"/>
  <c r="N202" i="1"/>
  <c r="M231" i="1"/>
  <c r="O22" i="1"/>
  <c r="E10" i="1"/>
  <c r="N45" i="1"/>
  <c r="N161" i="1"/>
  <c r="P161" i="1" s="1"/>
  <c r="N87" i="1"/>
  <c r="O210" i="1"/>
  <c r="O104" i="1"/>
  <c r="M186" i="1"/>
  <c r="N108" i="1"/>
  <c r="L214" i="1"/>
  <c r="M198" i="1"/>
  <c r="O202" i="1"/>
  <c r="O231" i="1"/>
  <c r="O275" i="1"/>
  <c r="M244" i="1"/>
  <c r="N105" i="1"/>
  <c r="L252" i="1"/>
  <c r="N20" i="1"/>
  <c r="M96" i="1"/>
  <c r="N224" i="1"/>
  <c r="O198" i="1"/>
  <c r="N150" i="1"/>
  <c r="L231" i="1"/>
  <c r="M121" i="1"/>
  <c r="O88" i="1"/>
  <c r="M193" i="1"/>
  <c r="O29" i="1"/>
  <c r="O252" i="1"/>
  <c r="M224" i="1"/>
  <c r="N88" i="1"/>
  <c r="N275" i="1"/>
  <c r="N206" i="1"/>
  <c r="L74" i="1"/>
  <c r="L236" i="1"/>
  <c r="L244" i="1"/>
  <c r="O274" i="1"/>
  <c r="O10" i="1"/>
  <c r="M206" i="1"/>
  <c r="M74" i="1"/>
  <c r="O236" i="1"/>
  <c r="O232" i="1"/>
  <c r="O244" i="1"/>
  <c r="O96" i="1"/>
  <c r="M127" i="1"/>
  <c r="N274" i="1"/>
  <c r="N252" i="1"/>
  <c r="L224" i="1"/>
  <c r="M202" i="1"/>
  <c r="M29" i="1"/>
  <c r="M26" i="1"/>
  <c r="L232" i="1"/>
  <c r="L96" i="1"/>
  <c r="M10" i="1"/>
  <c r="N127" i="1"/>
  <c r="O105" i="1"/>
  <c r="O150" i="1"/>
  <c r="M17" i="1"/>
  <c r="M7" i="1"/>
  <c r="N11" i="1"/>
  <c r="N16" i="1"/>
  <c r="E25" i="1"/>
  <c r="O15" i="1"/>
  <c r="O12" i="1"/>
  <c r="M15" i="1"/>
  <c r="O179" i="1"/>
  <c r="N41" i="1"/>
  <c r="M12" i="1"/>
  <c r="M25" i="1"/>
  <c r="M233" i="1"/>
  <c r="M103" i="1"/>
  <c r="N12" i="1"/>
  <c r="E16" i="1"/>
  <c r="M27" i="1"/>
  <c r="L11" i="1"/>
  <c r="N268" i="1"/>
  <c r="N66" i="1"/>
  <c r="O18" i="1"/>
  <c r="N21" i="1"/>
  <c r="M165" i="1"/>
  <c r="O242" i="1"/>
  <c r="M63" i="1"/>
  <c r="O175" i="1"/>
  <c r="O138" i="1"/>
  <c r="M243" i="1"/>
  <c r="O33" i="1"/>
  <c r="O112" i="1"/>
  <c r="L124" i="1"/>
  <c r="O268" i="1"/>
  <c r="O41" i="1"/>
  <c r="N33" i="1"/>
  <c r="N112" i="1"/>
  <c r="N175" i="1"/>
  <c r="N242" i="1"/>
  <c r="N179" i="1"/>
  <c r="L63" i="1"/>
  <c r="O124" i="1"/>
  <c r="M66" i="1"/>
  <c r="N138" i="1"/>
  <c r="L103" i="1"/>
  <c r="O16" i="1"/>
  <c r="L16" i="1"/>
  <c r="N25" i="1"/>
  <c r="O11" i="1"/>
  <c r="N18" i="1"/>
  <c r="L9" i="1"/>
  <c r="M109" i="1"/>
  <c r="P109" i="1" s="1"/>
  <c r="L165" i="1"/>
  <c r="L298" i="1"/>
  <c r="M111" i="1"/>
  <c r="M242" i="1"/>
  <c r="O196" i="1"/>
  <c r="O233" i="1"/>
  <c r="O243" i="1"/>
  <c r="M179" i="1"/>
  <c r="M200" i="1"/>
  <c r="P200" i="1" s="1"/>
  <c r="M33" i="1"/>
  <c r="N63" i="1"/>
  <c r="L264" i="1"/>
  <c r="P264" i="1" s="1"/>
  <c r="M112" i="1"/>
  <c r="L259" i="1"/>
  <c r="N124" i="1"/>
  <c r="O228" i="1"/>
  <c r="P228" i="1" s="1"/>
  <c r="L66" i="1"/>
  <c r="M138" i="1"/>
  <c r="O103" i="1"/>
  <c r="M175" i="1"/>
  <c r="N128" i="1"/>
  <c r="P128" i="1" s="1"/>
  <c r="M216" i="1"/>
  <c r="N17" i="1"/>
  <c r="M18" i="1"/>
  <c r="N165" i="1"/>
  <c r="L233" i="1"/>
  <c r="L243" i="1"/>
  <c r="N216" i="1"/>
  <c r="O7" i="1"/>
  <c r="O25" i="1"/>
  <c r="M23" i="1"/>
  <c r="O126" i="1"/>
  <c r="N97" i="1"/>
  <c r="L70" i="1"/>
  <c r="L13" i="1"/>
  <c r="O258" i="1"/>
  <c r="N27" i="1"/>
  <c r="L37" i="1"/>
  <c r="L146" i="1"/>
  <c r="O298" i="1"/>
  <c r="N126" i="1"/>
  <c r="M97" i="1"/>
  <c r="O70" i="1"/>
  <c r="N258" i="1"/>
  <c r="L17" i="1"/>
  <c r="L27" i="1"/>
  <c r="L23" i="1"/>
  <c r="N15" i="1"/>
  <c r="N26" i="1"/>
  <c r="N10" i="1"/>
  <c r="O13" i="1"/>
  <c r="L206" i="1"/>
  <c r="O37" i="1"/>
  <c r="O74" i="1"/>
  <c r="O146" i="1"/>
  <c r="M298" i="1"/>
  <c r="N236" i="1"/>
  <c r="O111" i="1"/>
  <c r="N232" i="1"/>
  <c r="M126" i="1"/>
  <c r="L127" i="1"/>
  <c r="M274" i="1"/>
  <c r="M105" i="1"/>
  <c r="L97" i="1"/>
  <c r="M41" i="1"/>
  <c r="N70" i="1"/>
  <c r="M150" i="1"/>
  <c r="M258" i="1"/>
  <c r="M88" i="1"/>
  <c r="M275" i="1"/>
  <c r="N23" i="1"/>
  <c r="L111" i="1"/>
  <c r="N7" i="1"/>
  <c r="L19" i="1"/>
  <c r="N13" i="1"/>
  <c r="L268" i="1"/>
  <c r="M261" i="1"/>
  <c r="N261" i="1"/>
  <c r="O261" i="1"/>
  <c r="L261" i="1"/>
  <c r="M67" i="1"/>
  <c r="N67" i="1"/>
  <c r="O67" i="1"/>
  <c r="L67" i="1"/>
  <c r="N172" i="1"/>
  <c r="M172" i="1"/>
  <c r="O172" i="1"/>
  <c r="L172" i="1"/>
  <c r="M107" i="1"/>
  <c r="N107" i="1"/>
  <c r="O107" i="1"/>
  <c r="L107" i="1"/>
  <c r="O199" i="1"/>
  <c r="L199" i="1"/>
  <c r="M199" i="1"/>
  <c r="N199" i="1"/>
  <c r="P116" i="1"/>
  <c r="M279" i="1"/>
  <c r="N279" i="1"/>
  <c r="O279" i="1"/>
  <c r="L279" i="1"/>
  <c r="M64" i="1"/>
  <c r="N64" i="1"/>
  <c r="O64" i="1"/>
  <c r="L64" i="1"/>
  <c r="O219" i="1"/>
  <c r="L219" i="1"/>
  <c r="M219" i="1"/>
  <c r="N219" i="1"/>
  <c r="M159" i="1"/>
  <c r="N159" i="1"/>
  <c r="O159" i="1"/>
  <c r="L159" i="1"/>
  <c r="M288" i="1"/>
  <c r="L288" i="1"/>
  <c r="N288" i="1"/>
  <c r="O288" i="1"/>
  <c r="M250" i="1"/>
  <c r="N250" i="1"/>
  <c r="O250" i="1"/>
  <c r="L250" i="1"/>
  <c r="O207" i="1"/>
  <c r="L207" i="1"/>
  <c r="M207" i="1"/>
  <c r="N207" i="1"/>
  <c r="N120" i="1"/>
  <c r="O120" i="1"/>
  <c r="L120" i="1"/>
  <c r="M120" i="1"/>
  <c r="O204" i="1"/>
  <c r="L204" i="1"/>
  <c r="M204" i="1"/>
  <c r="N204" i="1"/>
  <c r="L137" i="1"/>
  <c r="M137" i="1"/>
  <c r="N137" i="1"/>
  <c r="O137" i="1"/>
  <c r="N281" i="1"/>
  <c r="O281" i="1"/>
  <c r="L281" i="1"/>
  <c r="M281" i="1"/>
  <c r="M270" i="1"/>
  <c r="N270" i="1"/>
  <c r="O270" i="1"/>
  <c r="L270" i="1"/>
  <c r="M271" i="1"/>
  <c r="N271" i="1"/>
  <c r="O271" i="1"/>
  <c r="L271" i="1"/>
  <c r="N117" i="1"/>
  <c r="O117" i="1"/>
  <c r="L117" i="1"/>
  <c r="M117" i="1"/>
  <c r="M51" i="1"/>
  <c r="N51" i="1"/>
  <c r="O51" i="1"/>
  <c r="L51" i="1"/>
  <c r="O187" i="1"/>
  <c r="L187" i="1"/>
  <c r="M187" i="1"/>
  <c r="N187" i="1"/>
  <c r="N282" i="1"/>
  <c r="O282" i="1"/>
  <c r="L282" i="1"/>
  <c r="M282" i="1"/>
  <c r="E20" i="1"/>
  <c r="O19" i="1"/>
  <c r="O9" i="1"/>
  <c r="M90" i="1"/>
  <c r="N90" i="1"/>
  <c r="O90" i="1"/>
  <c r="L90" i="1"/>
  <c r="O234" i="1"/>
  <c r="L234" i="1"/>
  <c r="M234" i="1"/>
  <c r="N234" i="1"/>
  <c r="M277" i="1"/>
  <c r="N277" i="1"/>
  <c r="O277" i="1"/>
  <c r="L277" i="1"/>
  <c r="N34" i="1"/>
  <c r="O34" i="1"/>
  <c r="L34" i="1"/>
  <c r="M34" i="1"/>
  <c r="M52" i="1"/>
  <c r="N52" i="1"/>
  <c r="O52" i="1"/>
  <c r="L52" i="1"/>
  <c r="M71" i="1"/>
  <c r="N71" i="1"/>
  <c r="O71" i="1"/>
  <c r="L71" i="1"/>
  <c r="L139" i="1"/>
  <c r="M139" i="1"/>
  <c r="N139" i="1"/>
  <c r="O139" i="1"/>
  <c r="L155" i="1"/>
  <c r="M155" i="1"/>
  <c r="N155" i="1"/>
  <c r="O155" i="1"/>
  <c r="N167" i="1"/>
  <c r="M167" i="1"/>
  <c r="O167" i="1"/>
  <c r="L167" i="1"/>
  <c r="M296" i="1"/>
  <c r="L296" i="1"/>
  <c r="N296" i="1"/>
  <c r="O296" i="1"/>
  <c r="N115" i="1"/>
  <c r="O115" i="1"/>
  <c r="L115" i="1"/>
  <c r="M115" i="1"/>
  <c r="M246" i="1"/>
  <c r="N246" i="1"/>
  <c r="O246" i="1"/>
  <c r="L246" i="1"/>
  <c r="O191" i="1"/>
  <c r="L191" i="1"/>
  <c r="M191" i="1"/>
  <c r="N191" i="1"/>
  <c r="M92" i="1"/>
  <c r="N92" i="1"/>
  <c r="O92" i="1"/>
  <c r="L92" i="1"/>
  <c r="P132" i="1"/>
  <c r="O209" i="1"/>
  <c r="L209" i="1"/>
  <c r="M209" i="1"/>
  <c r="N209" i="1"/>
  <c r="O195" i="1"/>
  <c r="L195" i="1"/>
  <c r="M195" i="1"/>
  <c r="N195" i="1"/>
  <c r="M257" i="1"/>
  <c r="N257" i="1"/>
  <c r="O257" i="1"/>
  <c r="L257" i="1"/>
  <c r="M59" i="1"/>
  <c r="N59" i="1"/>
  <c r="O59" i="1"/>
  <c r="L59" i="1"/>
  <c r="M248" i="1"/>
  <c r="N248" i="1"/>
  <c r="O248" i="1"/>
  <c r="L248" i="1"/>
  <c r="N118" i="1"/>
  <c r="O118" i="1"/>
  <c r="L118" i="1"/>
  <c r="M118" i="1"/>
  <c r="M249" i="1"/>
  <c r="N249" i="1"/>
  <c r="O249" i="1"/>
  <c r="L249" i="1"/>
  <c r="N31" i="1"/>
  <c r="O31" i="1"/>
  <c r="L31" i="1"/>
  <c r="M31" i="1"/>
  <c r="N47" i="1"/>
  <c r="O47" i="1"/>
  <c r="M47" i="1"/>
  <c r="L47" i="1"/>
  <c r="M68" i="1"/>
  <c r="N68" i="1"/>
  <c r="O68" i="1"/>
  <c r="L68" i="1"/>
  <c r="N163" i="1"/>
  <c r="M163" i="1"/>
  <c r="O163" i="1"/>
  <c r="L163" i="1"/>
  <c r="L152" i="1"/>
  <c r="M152" i="1"/>
  <c r="N152" i="1"/>
  <c r="O152" i="1"/>
  <c r="M280" i="1"/>
  <c r="N280" i="1"/>
  <c r="O280" i="1"/>
  <c r="L280" i="1"/>
  <c r="M292" i="1"/>
  <c r="N292" i="1"/>
  <c r="O292" i="1"/>
  <c r="L292" i="1"/>
  <c r="O229" i="1"/>
  <c r="M229" i="1"/>
  <c r="N229" i="1"/>
  <c r="L229" i="1"/>
  <c r="N119" i="1"/>
  <c r="O119" i="1"/>
  <c r="L119" i="1"/>
  <c r="M119" i="1"/>
  <c r="M266" i="1"/>
  <c r="N266" i="1"/>
  <c r="O266" i="1"/>
  <c r="L266" i="1"/>
  <c r="O185" i="1"/>
  <c r="L185" i="1"/>
  <c r="M185" i="1"/>
  <c r="N185" i="1"/>
  <c r="N168" i="1"/>
  <c r="M168" i="1"/>
  <c r="O168" i="1"/>
  <c r="L168" i="1"/>
  <c r="O215" i="1"/>
  <c r="L215" i="1"/>
  <c r="M215" i="1"/>
  <c r="N215" i="1"/>
  <c r="M237" i="1"/>
  <c r="N237" i="1"/>
  <c r="O237" i="1"/>
  <c r="L237" i="1"/>
  <c r="O190" i="1"/>
  <c r="L190" i="1"/>
  <c r="M190" i="1"/>
  <c r="N190" i="1"/>
  <c r="N36" i="1"/>
  <c r="O36" i="1"/>
  <c r="L36" i="1"/>
  <c r="M36" i="1"/>
  <c r="M54" i="1"/>
  <c r="N54" i="1"/>
  <c r="O54" i="1"/>
  <c r="L54" i="1"/>
  <c r="M73" i="1"/>
  <c r="N73" i="1"/>
  <c r="O73" i="1"/>
  <c r="L73" i="1"/>
  <c r="L141" i="1"/>
  <c r="M141" i="1"/>
  <c r="N141" i="1"/>
  <c r="O141" i="1"/>
  <c r="L157" i="1"/>
  <c r="M157" i="1"/>
  <c r="N157" i="1"/>
  <c r="O157" i="1"/>
  <c r="M297" i="1"/>
  <c r="N297" i="1"/>
  <c r="O297" i="1"/>
  <c r="L297" i="1"/>
  <c r="M101" i="1"/>
  <c r="N101" i="1"/>
  <c r="O101" i="1"/>
  <c r="L101" i="1"/>
  <c r="N123" i="1"/>
  <c r="O123" i="1"/>
  <c r="L123" i="1"/>
  <c r="M123" i="1"/>
  <c r="O212" i="1"/>
  <c r="L212" i="1"/>
  <c r="M212" i="1"/>
  <c r="N212" i="1"/>
  <c r="P93" i="1"/>
  <c r="M84" i="1"/>
  <c r="N84" i="1"/>
  <c r="O84" i="1"/>
  <c r="L84" i="1"/>
  <c r="O177" i="1"/>
  <c r="L177" i="1"/>
  <c r="M177" i="1"/>
  <c r="N177" i="1"/>
  <c r="M86" i="1"/>
  <c r="N86" i="1"/>
  <c r="O86" i="1"/>
  <c r="L86" i="1"/>
  <c r="M290" i="1"/>
  <c r="N290" i="1"/>
  <c r="L290" i="1"/>
  <c r="O290" i="1"/>
  <c r="M276" i="1"/>
  <c r="N276" i="1"/>
  <c r="O276" i="1"/>
  <c r="L276" i="1"/>
  <c r="N30" i="1"/>
  <c r="O30" i="1"/>
  <c r="L30" i="1"/>
  <c r="M30" i="1"/>
  <c r="L151" i="1"/>
  <c r="M151" i="1"/>
  <c r="N151" i="1"/>
  <c r="O151" i="1"/>
  <c r="O205" i="1"/>
  <c r="L205" i="1"/>
  <c r="M205" i="1"/>
  <c r="N205" i="1"/>
  <c r="M94" i="1"/>
  <c r="N94" i="1"/>
  <c r="O94" i="1"/>
  <c r="L94" i="1"/>
  <c r="N43" i="1"/>
  <c r="O43" i="1"/>
  <c r="L43" i="1"/>
  <c r="M43" i="1"/>
  <c r="L148" i="1"/>
  <c r="M148" i="1"/>
  <c r="N148" i="1"/>
  <c r="O148" i="1"/>
  <c r="M95" i="1"/>
  <c r="N95" i="1"/>
  <c r="O95" i="1"/>
  <c r="L95" i="1"/>
  <c r="O189" i="1"/>
  <c r="L189" i="1"/>
  <c r="M189" i="1"/>
  <c r="N189" i="1"/>
  <c r="N122" i="1"/>
  <c r="O122" i="1"/>
  <c r="L122" i="1"/>
  <c r="M122" i="1"/>
  <c r="N48" i="1"/>
  <c r="O48" i="1"/>
  <c r="L48" i="1"/>
  <c r="M48" i="1"/>
  <c r="M293" i="1"/>
  <c r="O293" i="1"/>
  <c r="N293" i="1"/>
  <c r="L293" i="1"/>
  <c r="M50" i="1"/>
  <c r="N50" i="1"/>
  <c r="O50" i="1"/>
  <c r="L50" i="1"/>
  <c r="L20" i="1"/>
  <c r="M9" i="1"/>
  <c r="M106" i="1"/>
  <c r="N106" i="1"/>
  <c r="O106" i="1"/>
  <c r="L106" i="1"/>
  <c r="O222" i="1"/>
  <c r="L222" i="1"/>
  <c r="M222" i="1"/>
  <c r="N222" i="1"/>
  <c r="N38" i="1"/>
  <c r="O38" i="1"/>
  <c r="L38" i="1"/>
  <c r="M38" i="1"/>
  <c r="M56" i="1"/>
  <c r="N56" i="1"/>
  <c r="O56" i="1"/>
  <c r="L56" i="1"/>
  <c r="M75" i="1"/>
  <c r="N75" i="1"/>
  <c r="O75" i="1"/>
  <c r="L75" i="1"/>
  <c r="L143" i="1"/>
  <c r="M143" i="1"/>
  <c r="N143" i="1"/>
  <c r="O143" i="1"/>
  <c r="N166" i="1"/>
  <c r="M166" i="1"/>
  <c r="O166" i="1"/>
  <c r="L166" i="1"/>
  <c r="M283" i="1"/>
  <c r="L283" i="1"/>
  <c r="N283" i="1"/>
  <c r="O283" i="1"/>
  <c r="M256" i="1"/>
  <c r="N256" i="1"/>
  <c r="O256" i="1"/>
  <c r="L256" i="1"/>
  <c r="N131" i="1"/>
  <c r="O131" i="1"/>
  <c r="L131" i="1"/>
  <c r="M131" i="1"/>
  <c r="M262" i="1"/>
  <c r="N262" i="1"/>
  <c r="O262" i="1"/>
  <c r="L262" i="1"/>
  <c r="N133" i="1"/>
  <c r="O133" i="1"/>
  <c r="L133" i="1"/>
  <c r="M133" i="1"/>
  <c r="M247" i="1"/>
  <c r="N247" i="1"/>
  <c r="O247" i="1"/>
  <c r="L247" i="1"/>
  <c r="O211" i="1"/>
  <c r="L211" i="1"/>
  <c r="M211" i="1"/>
  <c r="N211" i="1"/>
  <c r="O197" i="1"/>
  <c r="L197" i="1"/>
  <c r="M197" i="1"/>
  <c r="N197" i="1"/>
  <c r="O192" i="1"/>
  <c r="L192" i="1"/>
  <c r="M192" i="1"/>
  <c r="N192" i="1"/>
  <c r="N134" i="1"/>
  <c r="O134" i="1"/>
  <c r="L134" i="1"/>
  <c r="M134" i="1"/>
  <c r="M265" i="1"/>
  <c r="N265" i="1"/>
  <c r="O265" i="1"/>
  <c r="L265" i="1"/>
  <c r="N35" i="1"/>
  <c r="O35" i="1"/>
  <c r="L35" i="1"/>
  <c r="M35" i="1"/>
  <c r="M53" i="1"/>
  <c r="N53" i="1"/>
  <c r="O53" i="1"/>
  <c r="L53" i="1"/>
  <c r="M72" i="1"/>
  <c r="N72" i="1"/>
  <c r="O72" i="1"/>
  <c r="L72" i="1"/>
  <c r="L140" i="1"/>
  <c r="M140" i="1"/>
  <c r="N140" i="1"/>
  <c r="O140" i="1"/>
  <c r="L156" i="1"/>
  <c r="M156" i="1"/>
  <c r="N156" i="1"/>
  <c r="O156" i="1"/>
  <c r="M294" i="1"/>
  <c r="O294" i="1"/>
  <c r="N294" i="1"/>
  <c r="L294" i="1"/>
  <c r="N171" i="1"/>
  <c r="M171" i="1"/>
  <c r="O171" i="1"/>
  <c r="L171" i="1"/>
  <c r="M272" i="1"/>
  <c r="N272" i="1"/>
  <c r="O272" i="1"/>
  <c r="L272" i="1"/>
  <c r="O135" i="1"/>
  <c r="L135" i="1"/>
  <c r="M135" i="1"/>
  <c r="N135" i="1"/>
  <c r="M110" i="1"/>
  <c r="O110" i="1"/>
  <c r="L110" i="1"/>
  <c r="N110" i="1"/>
  <c r="M251" i="1"/>
  <c r="N251" i="1"/>
  <c r="O251" i="1"/>
  <c r="L251" i="1"/>
  <c r="M273" i="1"/>
  <c r="N273" i="1"/>
  <c r="O273" i="1"/>
  <c r="L273" i="1"/>
  <c r="N78" i="1"/>
  <c r="L78" i="1"/>
  <c r="M78" i="1"/>
  <c r="O78" i="1"/>
  <c r="M286" i="1"/>
  <c r="L286" i="1"/>
  <c r="N286" i="1"/>
  <c r="O286" i="1"/>
  <c r="M82" i="1"/>
  <c r="N82" i="1"/>
  <c r="O82" i="1"/>
  <c r="L82" i="1"/>
  <c r="M253" i="1"/>
  <c r="N253" i="1"/>
  <c r="O253" i="1"/>
  <c r="L253" i="1"/>
  <c r="O188" i="1"/>
  <c r="L188" i="1"/>
  <c r="M188" i="1"/>
  <c r="N188" i="1"/>
  <c r="N40" i="1"/>
  <c r="O40" i="1"/>
  <c r="L40" i="1"/>
  <c r="M40" i="1"/>
  <c r="M58" i="1"/>
  <c r="N58" i="1"/>
  <c r="O58" i="1"/>
  <c r="L58" i="1"/>
  <c r="M77" i="1"/>
  <c r="N77" i="1"/>
  <c r="O77" i="1"/>
  <c r="L77" i="1"/>
  <c r="L145" i="1"/>
  <c r="M145" i="1"/>
  <c r="N145" i="1"/>
  <c r="O145" i="1"/>
  <c r="N174" i="1"/>
  <c r="M174" i="1"/>
  <c r="O174" i="1"/>
  <c r="L174" i="1"/>
  <c r="M285" i="1"/>
  <c r="L285" i="1"/>
  <c r="N285" i="1"/>
  <c r="O285" i="1"/>
  <c r="O181" i="1"/>
  <c r="L181" i="1"/>
  <c r="M181" i="1"/>
  <c r="N181" i="1"/>
  <c r="M238" i="1"/>
  <c r="N238" i="1"/>
  <c r="O238" i="1"/>
  <c r="L238" i="1"/>
  <c r="O194" i="1"/>
  <c r="L194" i="1"/>
  <c r="M194" i="1"/>
  <c r="N194" i="1"/>
  <c r="N113" i="1"/>
  <c r="O113" i="1"/>
  <c r="L113" i="1"/>
  <c r="M113" i="1"/>
  <c r="M100" i="1"/>
  <c r="N100" i="1"/>
  <c r="O100" i="1"/>
  <c r="L100" i="1"/>
  <c r="M239" i="1"/>
  <c r="N239" i="1"/>
  <c r="O239" i="1"/>
  <c r="L239" i="1"/>
  <c r="N130" i="1"/>
  <c r="O130" i="1"/>
  <c r="L130" i="1"/>
  <c r="M130" i="1"/>
  <c r="N46" i="1"/>
  <c r="O46" i="1"/>
  <c r="M46" i="1"/>
  <c r="L46" i="1"/>
  <c r="M162" i="1"/>
  <c r="N162" i="1"/>
  <c r="O162" i="1"/>
  <c r="L162" i="1"/>
  <c r="M291" i="1"/>
  <c r="O291" i="1"/>
  <c r="L291" i="1"/>
  <c r="N291" i="1"/>
  <c r="O226" i="1"/>
  <c r="L226" i="1"/>
  <c r="M226" i="1"/>
  <c r="N226" i="1"/>
  <c r="M267" i="1"/>
  <c r="N267" i="1"/>
  <c r="O267" i="1"/>
  <c r="L267" i="1"/>
  <c r="O230" i="1"/>
  <c r="M230" i="1"/>
  <c r="N230" i="1"/>
  <c r="L230" i="1"/>
  <c r="O217" i="1"/>
  <c r="L217" i="1"/>
  <c r="M217" i="1"/>
  <c r="N217" i="1"/>
  <c r="M61" i="1"/>
  <c r="N61" i="1"/>
  <c r="O61" i="1"/>
  <c r="L61" i="1"/>
  <c r="N173" i="1"/>
  <c r="M173" i="1"/>
  <c r="O173" i="1"/>
  <c r="L173" i="1"/>
  <c r="N129" i="1"/>
  <c r="O129" i="1"/>
  <c r="L129" i="1"/>
  <c r="M129" i="1"/>
  <c r="M49" i="1"/>
  <c r="N49" i="1"/>
  <c r="O49" i="1"/>
  <c r="L49" i="1"/>
  <c r="M260" i="1"/>
  <c r="N260" i="1"/>
  <c r="O260" i="1"/>
  <c r="L260" i="1"/>
  <c r="N32" i="1"/>
  <c r="O32" i="1"/>
  <c r="L32" i="1"/>
  <c r="M32" i="1"/>
  <c r="M69" i="1"/>
  <c r="N69" i="1"/>
  <c r="O69" i="1"/>
  <c r="L69" i="1"/>
  <c r="L153" i="1"/>
  <c r="M153" i="1"/>
  <c r="N153" i="1"/>
  <c r="O153" i="1"/>
  <c r="M99" i="1"/>
  <c r="N99" i="1"/>
  <c r="O99" i="1"/>
  <c r="L99" i="1"/>
  <c r="O20" i="1"/>
  <c r="M19" i="1"/>
  <c r="O8" i="1"/>
  <c r="N125" i="1"/>
  <c r="O125" i="1"/>
  <c r="L125" i="1"/>
  <c r="M125" i="1"/>
  <c r="O201" i="1"/>
  <c r="L201" i="1"/>
  <c r="M201" i="1"/>
  <c r="N201" i="1"/>
  <c r="N8" i="1"/>
  <c r="M240" i="1"/>
  <c r="N240" i="1"/>
  <c r="O240" i="1"/>
  <c r="L240" i="1"/>
  <c r="N114" i="1"/>
  <c r="O114" i="1"/>
  <c r="L114" i="1"/>
  <c r="M114" i="1"/>
  <c r="M245" i="1"/>
  <c r="N245" i="1"/>
  <c r="O245" i="1"/>
  <c r="L245" i="1"/>
  <c r="O203" i="1"/>
  <c r="L203" i="1"/>
  <c r="M203" i="1"/>
  <c r="N203" i="1"/>
  <c r="N42" i="1"/>
  <c r="O42" i="1"/>
  <c r="L42" i="1"/>
  <c r="M42" i="1"/>
  <c r="M60" i="1"/>
  <c r="N60" i="1"/>
  <c r="O60" i="1"/>
  <c r="L60" i="1"/>
  <c r="M79" i="1"/>
  <c r="N79" i="1"/>
  <c r="O79" i="1"/>
  <c r="L79" i="1"/>
  <c r="L147" i="1"/>
  <c r="M147" i="1"/>
  <c r="N147" i="1"/>
  <c r="O147" i="1"/>
  <c r="N169" i="1"/>
  <c r="M169" i="1"/>
  <c r="O169" i="1"/>
  <c r="L169" i="1"/>
  <c r="M287" i="1"/>
  <c r="N287" i="1"/>
  <c r="L287" i="1"/>
  <c r="O287" i="1"/>
  <c r="M91" i="1"/>
  <c r="N91" i="1"/>
  <c r="O91" i="1"/>
  <c r="L91" i="1"/>
  <c r="O235" i="1"/>
  <c r="L235" i="1"/>
  <c r="M235" i="1"/>
  <c r="N235" i="1"/>
  <c r="M278" i="1"/>
  <c r="N278" i="1"/>
  <c r="O278" i="1"/>
  <c r="L278" i="1"/>
  <c r="O213" i="1"/>
  <c r="L213" i="1"/>
  <c r="M213" i="1"/>
  <c r="N213" i="1"/>
  <c r="M263" i="1"/>
  <c r="N263" i="1"/>
  <c r="O263" i="1"/>
  <c r="L263" i="1"/>
  <c r="O225" i="1"/>
  <c r="L225" i="1"/>
  <c r="M225" i="1"/>
  <c r="N225" i="1"/>
  <c r="M102" i="1"/>
  <c r="N102" i="1"/>
  <c r="O102" i="1"/>
  <c r="L102" i="1"/>
  <c r="M295" i="1"/>
  <c r="O295" i="1"/>
  <c r="L295" i="1"/>
  <c r="N295" i="1"/>
  <c r="O183" i="1"/>
  <c r="L183" i="1"/>
  <c r="M183" i="1"/>
  <c r="N183" i="1"/>
  <c r="L136" i="1"/>
  <c r="O136" i="1"/>
  <c r="M136" i="1"/>
  <c r="N136" i="1"/>
  <c r="O220" i="1"/>
  <c r="L220" i="1"/>
  <c r="M220" i="1"/>
  <c r="N220" i="1"/>
  <c r="N39" i="1"/>
  <c r="O39" i="1"/>
  <c r="L39" i="1"/>
  <c r="M39" i="1"/>
  <c r="M57" i="1"/>
  <c r="N57" i="1"/>
  <c r="O57" i="1"/>
  <c r="L57" i="1"/>
  <c r="M76" i="1"/>
  <c r="N76" i="1"/>
  <c r="O76" i="1"/>
  <c r="L76" i="1"/>
  <c r="L144" i="1"/>
  <c r="M144" i="1"/>
  <c r="N144" i="1"/>
  <c r="O144" i="1"/>
  <c r="N170" i="1"/>
  <c r="M170" i="1"/>
  <c r="O170" i="1"/>
  <c r="L170" i="1"/>
  <c r="M284" i="1"/>
  <c r="N284" i="1"/>
  <c r="O284" i="1"/>
  <c r="L284" i="1"/>
  <c r="M81" i="1"/>
  <c r="N81" i="1"/>
  <c r="O81" i="1"/>
  <c r="L81" i="1"/>
  <c r="M65" i="1"/>
  <c r="N65" i="1"/>
  <c r="O65" i="1"/>
  <c r="L65" i="1"/>
  <c r="O221" i="1"/>
  <c r="L221" i="1"/>
  <c r="M221" i="1"/>
  <c r="N221" i="1"/>
  <c r="L142" i="1"/>
  <c r="M142" i="1"/>
  <c r="N142" i="1"/>
  <c r="O142" i="1"/>
  <c r="M89" i="1"/>
  <c r="N89" i="1"/>
  <c r="O89" i="1"/>
  <c r="L89" i="1"/>
  <c r="M98" i="1"/>
  <c r="N98" i="1"/>
  <c r="O98" i="1"/>
  <c r="L98" i="1"/>
  <c r="M269" i="1"/>
  <c r="N269" i="1"/>
  <c r="O269" i="1"/>
  <c r="L269" i="1"/>
  <c r="N28" i="1"/>
  <c r="O28" i="1"/>
  <c r="L28" i="1"/>
  <c r="M28" i="1"/>
  <c r="N44" i="1"/>
  <c r="O44" i="1"/>
  <c r="L44" i="1"/>
  <c r="M44" i="1"/>
  <c r="M62" i="1"/>
  <c r="N62" i="1"/>
  <c r="O62" i="1"/>
  <c r="L62" i="1"/>
  <c r="M160" i="1"/>
  <c r="N160" i="1"/>
  <c r="O160" i="1"/>
  <c r="L160" i="1"/>
  <c r="L149" i="1"/>
  <c r="M149" i="1"/>
  <c r="N149" i="1"/>
  <c r="O149" i="1"/>
  <c r="N164" i="1"/>
  <c r="M164" i="1"/>
  <c r="O164" i="1"/>
  <c r="L164" i="1"/>
  <c r="M289" i="1"/>
  <c r="L289" i="1"/>
  <c r="N289" i="1"/>
  <c r="O289" i="1"/>
  <c r="M83" i="1"/>
  <c r="N83" i="1"/>
  <c r="O83" i="1"/>
  <c r="L83" i="1"/>
  <c r="M254" i="1"/>
  <c r="N254" i="1"/>
  <c r="O254" i="1"/>
  <c r="L254" i="1"/>
  <c r="O223" i="1"/>
  <c r="L223" i="1"/>
  <c r="M223" i="1"/>
  <c r="N223" i="1"/>
  <c r="M255" i="1"/>
  <c r="N255" i="1"/>
  <c r="O255" i="1"/>
  <c r="L255" i="1"/>
  <c r="O227" i="1"/>
  <c r="L227" i="1"/>
  <c r="M227" i="1"/>
  <c r="N227" i="1"/>
  <c r="O180" i="1"/>
  <c r="L180" i="1"/>
  <c r="M180" i="1"/>
  <c r="N180" i="1"/>
  <c r="M241" i="1"/>
  <c r="N241" i="1"/>
  <c r="O241" i="1"/>
  <c r="L241" i="1"/>
  <c r="M55" i="1"/>
  <c r="N55" i="1"/>
  <c r="O55" i="1"/>
  <c r="L55" i="1"/>
  <c r="L158" i="1"/>
  <c r="M158" i="1"/>
  <c r="N158" i="1"/>
  <c r="O158" i="1"/>
  <c r="O6" i="1"/>
  <c r="M6" i="1"/>
  <c r="N6" i="1"/>
  <c r="L6" i="1"/>
  <c r="L8" i="1"/>
  <c r="L21" i="1"/>
  <c r="O21" i="1"/>
  <c r="P184" i="1" l="1"/>
  <c r="P208" i="1"/>
  <c r="P87" i="1"/>
  <c r="P259" i="1"/>
  <c r="P7" i="1"/>
  <c r="P26" i="1"/>
  <c r="P196" i="1"/>
  <c r="P218" i="1"/>
  <c r="P244" i="1"/>
  <c r="P176" i="1"/>
  <c r="P165" i="1"/>
  <c r="P12" i="1"/>
  <c r="P104" i="1"/>
  <c r="P22" i="1"/>
  <c r="P96" i="1"/>
  <c r="P45" i="1"/>
  <c r="P206" i="1"/>
  <c r="P193" i="1"/>
  <c r="P127" i="1"/>
  <c r="P236" i="1"/>
  <c r="P224" i="1"/>
  <c r="P198" i="1"/>
  <c r="P214" i="1"/>
  <c r="P24" i="1"/>
  <c r="P210" i="1"/>
  <c r="P108" i="1"/>
  <c r="P202" i="1"/>
  <c r="P121" i="1"/>
  <c r="P186" i="1"/>
  <c r="P154" i="1"/>
  <c r="P231" i="1"/>
  <c r="P275" i="1"/>
  <c r="P274" i="1"/>
  <c r="P74" i="1"/>
  <c r="P29" i="1"/>
  <c r="P252" i="1"/>
  <c r="P88" i="1"/>
  <c r="P150" i="1"/>
  <c r="P105" i="1"/>
  <c r="P232" i="1"/>
  <c r="P179" i="1"/>
  <c r="P216" i="1"/>
  <c r="P63" i="1"/>
  <c r="P15" i="1"/>
  <c r="P146" i="1"/>
  <c r="P23" i="1"/>
  <c r="P258" i="1"/>
  <c r="P112" i="1"/>
  <c r="P41" i="1"/>
  <c r="P233" i="1"/>
  <c r="P13" i="1"/>
  <c r="P18" i="1"/>
  <c r="P11" i="1"/>
  <c r="P103" i="1"/>
  <c r="P138" i="1"/>
  <c r="P33" i="1"/>
  <c r="P175" i="1"/>
  <c r="P268" i="1"/>
  <c r="P8" i="1"/>
  <c r="Q3" i="1"/>
  <c r="Q197" i="1" s="1"/>
  <c r="P126" i="1"/>
  <c r="P37" i="1"/>
  <c r="S3" i="1"/>
  <c r="S223" i="1" s="1"/>
  <c r="R3" i="1"/>
  <c r="R165" i="1" s="1"/>
  <c r="T3" i="1"/>
  <c r="T177" i="1" s="1"/>
  <c r="P19" i="1"/>
  <c r="P70" i="1"/>
  <c r="P243" i="1"/>
  <c r="P17" i="1"/>
  <c r="P124" i="1"/>
  <c r="P111" i="1"/>
  <c r="P66" i="1"/>
  <c r="P242" i="1"/>
  <c r="P97" i="1"/>
  <c r="P298" i="1"/>
  <c r="P27" i="1"/>
  <c r="P9" i="1"/>
  <c r="P44" i="1"/>
  <c r="P32" i="1"/>
  <c r="P166" i="1"/>
  <c r="P149" i="1"/>
  <c r="P65" i="1"/>
  <c r="P287" i="1"/>
  <c r="P49" i="1"/>
  <c r="P267" i="1"/>
  <c r="P253" i="1"/>
  <c r="P95" i="1"/>
  <c r="P203" i="1"/>
  <c r="P263" i="1"/>
  <c r="P278" i="1"/>
  <c r="P240" i="1"/>
  <c r="P239" i="1"/>
  <c r="P285" i="1"/>
  <c r="P294" i="1"/>
  <c r="P293" i="1"/>
  <c r="P254" i="1"/>
  <c r="P169" i="1"/>
  <c r="P77" i="1"/>
  <c r="P134" i="1"/>
  <c r="P222" i="1"/>
  <c r="P144" i="1"/>
  <c r="P39" i="1"/>
  <c r="P180" i="1"/>
  <c r="P114" i="1"/>
  <c r="P99" i="1"/>
  <c r="P260" i="1"/>
  <c r="P162" i="1"/>
  <c r="P53" i="1"/>
  <c r="P133" i="1"/>
  <c r="P262" i="1"/>
  <c r="P292" i="1"/>
  <c r="P34" i="1"/>
  <c r="P51" i="1"/>
  <c r="P281" i="1"/>
  <c r="P137" i="1"/>
  <c r="P204" i="1"/>
  <c r="P279" i="1"/>
  <c r="P107" i="1"/>
  <c r="P21" i="1"/>
  <c r="P158" i="1"/>
  <c r="P83" i="1"/>
  <c r="P289" i="1"/>
  <c r="P160" i="1"/>
  <c r="P28" i="1"/>
  <c r="P269" i="1"/>
  <c r="P81" i="1"/>
  <c r="P76" i="1"/>
  <c r="P136" i="1"/>
  <c r="P183" i="1"/>
  <c r="P295" i="1"/>
  <c r="P102" i="1"/>
  <c r="P147" i="1"/>
  <c r="P42" i="1"/>
  <c r="P125" i="1"/>
  <c r="P153" i="1"/>
  <c r="P129" i="1"/>
  <c r="P173" i="1"/>
  <c r="P226" i="1"/>
  <c r="P291" i="1"/>
  <c r="P46" i="1"/>
  <c r="P113" i="1"/>
  <c r="P194" i="1"/>
  <c r="P58" i="1"/>
  <c r="P82" i="1"/>
  <c r="P286" i="1"/>
  <c r="P78" i="1"/>
  <c r="P156" i="1"/>
  <c r="P283" i="1"/>
  <c r="P143" i="1"/>
  <c r="P38" i="1"/>
  <c r="P148" i="1"/>
  <c r="P205" i="1"/>
  <c r="P30" i="1"/>
  <c r="P276" i="1"/>
  <c r="P157" i="1"/>
  <c r="P190" i="1"/>
  <c r="P168" i="1"/>
  <c r="P266" i="1"/>
  <c r="P280" i="1"/>
  <c r="P47" i="1"/>
  <c r="P118" i="1"/>
  <c r="P248" i="1"/>
  <c r="P257" i="1"/>
  <c r="P92" i="1"/>
  <c r="P191" i="1"/>
  <c r="P115" i="1"/>
  <c r="P71" i="1"/>
  <c r="P120" i="1"/>
  <c r="P250" i="1"/>
  <c r="P288" i="1"/>
  <c r="P64" i="1"/>
  <c r="P172" i="1"/>
  <c r="P54" i="1"/>
  <c r="P68" i="1"/>
  <c r="P227" i="1"/>
  <c r="P142" i="1"/>
  <c r="P57" i="1"/>
  <c r="P225" i="1"/>
  <c r="P213" i="1"/>
  <c r="P91" i="1"/>
  <c r="P79" i="1"/>
  <c r="P245" i="1"/>
  <c r="P201" i="1"/>
  <c r="P69" i="1"/>
  <c r="T173" i="1"/>
  <c r="P61" i="1"/>
  <c r="P217" i="1"/>
  <c r="P100" i="1"/>
  <c r="P174" i="1"/>
  <c r="P188" i="1"/>
  <c r="P273" i="1"/>
  <c r="P251" i="1"/>
  <c r="P110" i="1"/>
  <c r="P272" i="1"/>
  <c r="P140" i="1"/>
  <c r="P35" i="1"/>
  <c r="P265" i="1"/>
  <c r="P197" i="1"/>
  <c r="P247" i="1"/>
  <c r="S133" i="1"/>
  <c r="P131" i="1"/>
  <c r="P256" i="1"/>
  <c r="P75" i="1"/>
  <c r="P106" i="1"/>
  <c r="P48" i="1"/>
  <c r="P86" i="1"/>
  <c r="P141" i="1"/>
  <c r="P36" i="1"/>
  <c r="P152" i="1"/>
  <c r="P195" i="1"/>
  <c r="S296" i="1"/>
  <c r="P167" i="1"/>
  <c r="P52" i="1"/>
  <c r="P90" i="1"/>
  <c r="P187" i="1"/>
  <c r="P117" i="1"/>
  <c r="P271" i="1"/>
  <c r="P270" i="1"/>
  <c r="P199" i="1"/>
  <c r="P67" i="1"/>
  <c r="P212" i="1"/>
  <c r="P297" i="1"/>
  <c r="P185" i="1"/>
  <c r="P296" i="1"/>
  <c r="P139" i="1"/>
  <c r="P277" i="1"/>
  <c r="P255" i="1"/>
  <c r="P223" i="1"/>
  <c r="P62" i="1"/>
  <c r="P98" i="1"/>
  <c r="P221" i="1"/>
  <c r="P284" i="1"/>
  <c r="P55" i="1"/>
  <c r="P241" i="1"/>
  <c r="T255" i="1"/>
  <c r="P164" i="1"/>
  <c r="P89" i="1"/>
  <c r="P170" i="1"/>
  <c r="P220" i="1"/>
  <c r="P235" i="1"/>
  <c r="P60" i="1"/>
  <c r="P230" i="1"/>
  <c r="P130" i="1"/>
  <c r="P238" i="1"/>
  <c r="P181" i="1"/>
  <c r="P145" i="1"/>
  <c r="P40" i="1"/>
  <c r="P135" i="1"/>
  <c r="P171" i="1"/>
  <c r="P72" i="1"/>
  <c r="P192" i="1"/>
  <c r="P211" i="1"/>
  <c r="P56" i="1"/>
  <c r="P50" i="1"/>
  <c r="P122" i="1"/>
  <c r="P189" i="1"/>
  <c r="P43" i="1"/>
  <c r="P94" i="1"/>
  <c r="P151" i="1"/>
  <c r="P290" i="1"/>
  <c r="P177" i="1"/>
  <c r="P84" i="1"/>
  <c r="P123" i="1"/>
  <c r="P101" i="1"/>
  <c r="P73" i="1"/>
  <c r="P237" i="1"/>
  <c r="P215" i="1"/>
  <c r="P119" i="1"/>
  <c r="P229" i="1"/>
  <c r="P163" i="1"/>
  <c r="P31" i="1"/>
  <c r="P249" i="1"/>
  <c r="P59" i="1"/>
  <c r="P209" i="1"/>
  <c r="P246" i="1"/>
  <c r="T167" i="1"/>
  <c r="P155" i="1"/>
  <c r="P234" i="1"/>
  <c r="P282" i="1"/>
  <c r="P207" i="1"/>
  <c r="P159" i="1"/>
  <c r="P219" i="1"/>
  <c r="P261" i="1"/>
  <c r="P6" i="1"/>
  <c r="S22" i="1"/>
  <c r="S115" i="1" l="1"/>
  <c r="S269" i="1"/>
  <c r="R55" i="1"/>
  <c r="T226" i="1"/>
  <c r="R212" i="1"/>
  <c r="T269" i="1"/>
  <c r="Q43" i="1"/>
  <c r="R15" i="1"/>
  <c r="Q234" i="1"/>
  <c r="S266" i="1"/>
  <c r="S90" i="1"/>
  <c r="S47" i="1"/>
  <c r="S34" i="1"/>
  <c r="S267" i="1"/>
  <c r="S260" i="1"/>
  <c r="S19" i="1"/>
  <c r="S276" i="1"/>
  <c r="S281" i="1"/>
  <c r="S185" i="1"/>
  <c r="R185" i="1"/>
  <c r="R101" i="1"/>
  <c r="R292" i="1"/>
  <c r="S27" i="1"/>
  <c r="S64" i="1"/>
  <c r="S286" i="1"/>
  <c r="S169" i="1"/>
  <c r="Q253" i="1"/>
  <c r="T107" i="1"/>
  <c r="Q52" i="1"/>
  <c r="R152" i="1"/>
  <c r="S150" i="1"/>
  <c r="T81" i="1"/>
  <c r="T276" i="1"/>
  <c r="T277" i="1"/>
  <c r="T95" i="1"/>
  <c r="T59" i="1"/>
  <c r="T271" i="1"/>
  <c r="T265" i="1"/>
  <c r="T251" i="1"/>
  <c r="T46" i="1"/>
  <c r="T52" i="1"/>
  <c r="T247" i="1"/>
  <c r="T61" i="1"/>
  <c r="T288" i="1"/>
  <c r="S9" i="1"/>
  <c r="S191" i="1"/>
  <c r="S118" i="1"/>
  <c r="S142" i="1"/>
  <c r="S289" i="1"/>
  <c r="S107" i="1"/>
  <c r="S54" i="1"/>
  <c r="S143" i="1"/>
  <c r="S285" i="1"/>
  <c r="S211" i="1"/>
  <c r="S60" i="1"/>
  <c r="S45" i="1"/>
  <c r="S7" i="1"/>
  <c r="S12" i="1"/>
  <c r="S288" i="1"/>
  <c r="S92" i="1"/>
  <c r="S58" i="1"/>
  <c r="S113" i="1"/>
  <c r="S295" i="1"/>
  <c r="S83" i="1"/>
  <c r="S277" i="1"/>
  <c r="S292" i="1"/>
  <c r="S253" i="1"/>
  <c r="S147" i="1"/>
  <c r="S136" i="1"/>
  <c r="S123" i="1"/>
  <c r="S94" i="1"/>
  <c r="S56" i="1"/>
  <c r="S173" i="1"/>
  <c r="S224" i="1"/>
  <c r="S157" i="1"/>
  <c r="S240" i="1"/>
  <c r="S220" i="1"/>
  <c r="S273" i="1"/>
  <c r="S97" i="1"/>
  <c r="S127" i="1"/>
  <c r="S110" i="1"/>
  <c r="S201" i="1"/>
  <c r="S242" i="1"/>
  <c r="S268" i="1"/>
  <c r="R102" i="1"/>
  <c r="R160" i="1"/>
  <c r="R51" i="1"/>
  <c r="R143" i="1"/>
  <c r="R28" i="1"/>
  <c r="R275" i="1"/>
  <c r="R121" i="1"/>
  <c r="R80" i="1"/>
  <c r="R22" i="1"/>
  <c r="Q282" i="1"/>
  <c r="R39" i="1"/>
  <c r="Q296" i="1"/>
  <c r="R155" i="1"/>
  <c r="R47" i="1"/>
  <c r="R247" i="1"/>
  <c r="R145" i="1"/>
  <c r="R130" i="1"/>
  <c r="R62" i="1"/>
  <c r="R92" i="1"/>
  <c r="R269" i="1"/>
  <c r="R227" i="1"/>
  <c r="R107" i="1"/>
  <c r="R297" i="1"/>
  <c r="R77" i="1"/>
  <c r="R74" i="1"/>
  <c r="R178" i="1"/>
  <c r="R259" i="1"/>
  <c r="S24" i="1"/>
  <c r="S8" i="1"/>
  <c r="R8" i="1"/>
  <c r="Q22" i="1"/>
  <c r="S120" i="1"/>
  <c r="R139" i="1"/>
  <c r="S257" i="1"/>
  <c r="Q123" i="1"/>
  <c r="S205" i="1"/>
  <c r="S166" i="1"/>
  <c r="R32" i="1"/>
  <c r="R295" i="1"/>
  <c r="S160" i="1"/>
  <c r="S170" i="1"/>
  <c r="Q139" i="1"/>
  <c r="R191" i="1"/>
  <c r="Q199" i="1"/>
  <c r="R270" i="1"/>
  <c r="R52" i="1"/>
  <c r="S163" i="1"/>
  <c r="S297" i="1"/>
  <c r="S95" i="1"/>
  <c r="S222" i="1"/>
  <c r="Q131" i="1"/>
  <c r="Q110" i="1"/>
  <c r="S78" i="1"/>
  <c r="S153" i="1"/>
  <c r="S203" i="1"/>
  <c r="S254" i="1"/>
  <c r="R190" i="1"/>
  <c r="R64" i="1"/>
  <c r="R296" i="1"/>
  <c r="S31" i="1"/>
  <c r="S119" i="1"/>
  <c r="R141" i="1"/>
  <c r="S135" i="1"/>
  <c r="S55" i="1"/>
  <c r="R184" i="1"/>
  <c r="R243" i="1"/>
  <c r="R214" i="1"/>
  <c r="R126" i="1"/>
  <c r="S37" i="1"/>
  <c r="S88" i="1"/>
  <c r="S26" i="1"/>
  <c r="S245" i="1"/>
  <c r="R14" i="1"/>
  <c r="Q13" i="1"/>
  <c r="R281" i="1"/>
  <c r="R59" i="1"/>
  <c r="R120" i="1"/>
  <c r="R177" i="1"/>
  <c r="R122" i="1"/>
  <c r="R251" i="1"/>
  <c r="S49" i="1"/>
  <c r="S263" i="1"/>
  <c r="R284" i="1"/>
  <c r="R117" i="1"/>
  <c r="S293" i="1"/>
  <c r="S287" i="1"/>
  <c r="S144" i="1"/>
  <c r="R83" i="1"/>
  <c r="S270" i="1"/>
  <c r="R30" i="1"/>
  <c r="R260" i="1"/>
  <c r="S79" i="1"/>
  <c r="R146" i="1"/>
  <c r="R161" i="1"/>
  <c r="R208" i="1"/>
  <c r="S35" i="1"/>
  <c r="R253" i="1"/>
  <c r="S69" i="1"/>
  <c r="S186" i="1"/>
  <c r="S218" i="1"/>
  <c r="T19" i="1"/>
  <c r="T72" i="1"/>
  <c r="T89" i="1"/>
  <c r="T135" i="1"/>
  <c r="T275" i="1"/>
  <c r="T243" i="1"/>
  <c r="T84" i="1"/>
  <c r="T60" i="1"/>
  <c r="T111" i="1"/>
  <c r="T189" i="1"/>
  <c r="T116" i="1"/>
  <c r="T193" i="1"/>
  <c r="T179" i="1"/>
  <c r="T218" i="1"/>
  <c r="T12" i="1"/>
  <c r="T105" i="1"/>
  <c r="T14" i="1"/>
  <c r="T242" i="1"/>
  <c r="T298" i="1"/>
  <c r="T244" i="1"/>
  <c r="T228" i="1"/>
  <c r="T252" i="1"/>
  <c r="T96" i="1"/>
  <c r="T268" i="1"/>
  <c r="T108" i="1"/>
  <c r="T231" i="1"/>
  <c r="T55" i="1"/>
  <c r="T144" i="1"/>
  <c r="T171" i="1"/>
  <c r="T43" i="1"/>
  <c r="T123" i="1"/>
  <c r="T119" i="1"/>
  <c r="T209" i="1"/>
  <c r="T282" i="1"/>
  <c r="T207" i="1"/>
  <c r="T180" i="1"/>
  <c r="T44" i="1"/>
  <c r="T65" i="1"/>
  <c r="T39" i="1"/>
  <c r="T278" i="1"/>
  <c r="T147" i="1"/>
  <c r="T203" i="1"/>
  <c r="T99" i="1"/>
  <c r="T260" i="1"/>
  <c r="T267" i="1"/>
  <c r="T285" i="1"/>
  <c r="T156" i="1"/>
  <c r="T166" i="1"/>
  <c r="T148" i="1"/>
  <c r="T297" i="1"/>
  <c r="T54" i="1"/>
  <c r="T234" i="1"/>
  <c r="T204" i="1"/>
  <c r="T295" i="1"/>
  <c r="T42" i="1"/>
  <c r="T291" i="1"/>
  <c r="T194" i="1"/>
  <c r="T58" i="1"/>
  <c r="T286" i="1"/>
  <c r="T140" i="1"/>
  <c r="T205" i="1"/>
  <c r="T141" i="1"/>
  <c r="T190" i="1"/>
  <c r="T257" i="1"/>
  <c r="T115" i="1"/>
  <c r="T71" i="1"/>
  <c r="T64" i="1"/>
  <c r="T172" i="1"/>
  <c r="T237" i="1"/>
  <c r="T289" i="1"/>
  <c r="T223" i="1"/>
  <c r="T79" i="1"/>
  <c r="T69" i="1"/>
  <c r="T100" i="1"/>
  <c r="T174" i="1"/>
  <c r="T273" i="1"/>
  <c r="T13" i="1"/>
  <c r="T170" i="1"/>
  <c r="T87" i="1"/>
  <c r="T149" i="1"/>
  <c r="T165" i="1"/>
  <c r="T94" i="1"/>
  <c r="T63" i="1"/>
  <c r="T264" i="1"/>
  <c r="T126" i="1"/>
  <c r="T200" i="1"/>
  <c r="T9" i="1"/>
  <c r="T29" i="1"/>
  <c r="T8" i="1"/>
  <c r="T88" i="1"/>
  <c r="T196" i="1"/>
  <c r="T206" i="1"/>
  <c r="T41" i="1"/>
  <c r="T236" i="1"/>
  <c r="T154" i="1"/>
  <c r="T128" i="1"/>
  <c r="T74" i="1"/>
  <c r="T7" i="1"/>
  <c r="T40" i="1"/>
  <c r="T246" i="1"/>
  <c r="T137" i="1"/>
  <c r="T159" i="1"/>
  <c r="T158" i="1"/>
  <c r="T235" i="1"/>
  <c r="T114" i="1"/>
  <c r="T153" i="1"/>
  <c r="T49" i="1"/>
  <c r="T239" i="1"/>
  <c r="T77" i="1"/>
  <c r="T133" i="1"/>
  <c r="T143" i="1"/>
  <c r="T222" i="1"/>
  <c r="T157" i="1"/>
  <c r="T68" i="1"/>
  <c r="T51" i="1"/>
  <c r="T101" i="1"/>
  <c r="T249" i="1"/>
  <c r="T102" i="1"/>
  <c r="T125" i="1"/>
  <c r="T17" i="1"/>
  <c r="T238" i="1"/>
  <c r="T146" i="1"/>
  <c r="T21" i="1"/>
  <c r="T103" i="1"/>
  <c r="T220" i="1"/>
  <c r="T130" i="1"/>
  <c r="T97" i="1"/>
  <c r="T56" i="1"/>
  <c r="T186" i="1"/>
  <c r="T224" i="1"/>
  <c r="T132" i="1"/>
  <c r="T259" i="1"/>
  <c r="T184" i="1"/>
  <c r="T22" i="1"/>
  <c r="T23" i="1"/>
  <c r="T109" i="1"/>
  <c r="T182" i="1"/>
  <c r="T124" i="1"/>
  <c r="T214" i="1"/>
  <c r="T15" i="1"/>
  <c r="T258" i="1"/>
  <c r="T85" i="1"/>
  <c r="T161" i="1"/>
  <c r="T178" i="1"/>
  <c r="T18" i="1"/>
  <c r="T164" i="1"/>
  <c r="T112" i="1"/>
  <c r="T192" i="1"/>
  <c r="T175" i="1"/>
  <c r="T73" i="1"/>
  <c r="T31" i="1"/>
  <c r="T139" i="1"/>
  <c r="T219" i="1"/>
  <c r="T261" i="1"/>
  <c r="T254" i="1"/>
  <c r="T240" i="1"/>
  <c r="T53" i="1"/>
  <c r="T262" i="1"/>
  <c r="T212" i="1"/>
  <c r="T292" i="1"/>
  <c r="T34" i="1"/>
  <c r="T279" i="1"/>
  <c r="T28" i="1"/>
  <c r="T129" i="1"/>
  <c r="T38" i="1"/>
  <c r="T117" i="1"/>
  <c r="T90" i="1"/>
  <c r="T47" i="1"/>
  <c r="T106" i="1"/>
  <c r="T283" i="1"/>
  <c r="T35" i="1"/>
  <c r="T272" i="1"/>
  <c r="T78" i="1"/>
  <c r="T230" i="1"/>
  <c r="T213" i="1"/>
  <c r="T284" i="1"/>
  <c r="T98" i="1"/>
  <c r="T227" i="1"/>
  <c r="T76" i="1"/>
  <c r="T250" i="1"/>
  <c r="T248" i="1"/>
  <c r="T266" i="1"/>
  <c r="T30" i="1"/>
  <c r="T113" i="1"/>
  <c r="T185" i="1"/>
  <c r="T253" i="1"/>
  <c r="T169" i="1"/>
  <c r="T6" i="1"/>
  <c r="T232" i="1"/>
  <c r="T198" i="1"/>
  <c r="T26" i="1"/>
  <c r="T233" i="1"/>
  <c r="T274" i="1"/>
  <c r="T241" i="1"/>
  <c r="T122" i="1"/>
  <c r="T33" i="1"/>
  <c r="T150" i="1"/>
  <c r="T187" i="1"/>
  <c r="T48" i="1"/>
  <c r="T256" i="1"/>
  <c r="T197" i="1"/>
  <c r="T201" i="1"/>
  <c r="T287" i="1"/>
  <c r="T225" i="1"/>
  <c r="T221" i="1"/>
  <c r="T142" i="1"/>
  <c r="T160" i="1"/>
  <c r="T120" i="1"/>
  <c r="T191" i="1"/>
  <c r="T118" i="1"/>
  <c r="T152" i="1"/>
  <c r="T281" i="1"/>
  <c r="T162" i="1"/>
  <c r="T215" i="1"/>
  <c r="T50" i="1"/>
  <c r="T45" i="1"/>
  <c r="T181" i="1"/>
  <c r="T93" i="1"/>
  <c r="T138" i="1"/>
  <c r="T24" i="1"/>
  <c r="T70" i="1"/>
  <c r="T136" i="1"/>
  <c r="T176" i="1"/>
  <c r="T80" i="1"/>
  <c r="T127" i="1"/>
  <c r="T202" i="1"/>
  <c r="T67" i="1"/>
  <c r="T195" i="1"/>
  <c r="T36" i="1"/>
  <c r="T199" i="1"/>
  <c r="T270" i="1"/>
  <c r="T155" i="1"/>
  <c r="T229" i="1"/>
  <c r="T86" i="1"/>
  <c r="T151" i="1"/>
  <c r="T293" i="1"/>
  <c r="T75" i="1"/>
  <c r="T131" i="1"/>
  <c r="T294" i="1"/>
  <c r="T110" i="1"/>
  <c r="T188" i="1"/>
  <c r="T145" i="1"/>
  <c r="T217" i="1"/>
  <c r="T245" i="1"/>
  <c r="T91" i="1"/>
  <c r="T57" i="1"/>
  <c r="T62" i="1"/>
  <c r="T83" i="1"/>
  <c r="T163" i="1"/>
  <c r="T92" i="1"/>
  <c r="T280" i="1"/>
  <c r="T168" i="1"/>
  <c r="T290" i="1"/>
  <c r="T82" i="1"/>
  <c r="T183" i="1"/>
  <c r="T296" i="1"/>
  <c r="T134" i="1"/>
  <c r="T32" i="1"/>
  <c r="T263" i="1"/>
  <c r="T208" i="1"/>
  <c r="T210" i="1"/>
  <c r="T37" i="1"/>
  <c r="T216" i="1"/>
  <c r="T121" i="1"/>
  <c r="T66" i="1"/>
  <c r="R33" i="1"/>
  <c r="R29" i="1"/>
  <c r="R298" i="1"/>
  <c r="R264" i="1"/>
  <c r="S145" i="1"/>
  <c r="R263" i="1"/>
  <c r="S132" i="1"/>
  <c r="S231" i="1"/>
  <c r="S161" i="1"/>
  <c r="S96" i="1"/>
  <c r="R24" i="1"/>
  <c r="R26" i="1"/>
  <c r="R17" i="1"/>
  <c r="R172" i="1"/>
  <c r="R159" i="1"/>
  <c r="R246" i="1"/>
  <c r="R168" i="1"/>
  <c r="R84" i="1"/>
  <c r="R222" i="1"/>
  <c r="R133" i="1"/>
  <c r="R72" i="1"/>
  <c r="R291" i="1"/>
  <c r="R203" i="1"/>
  <c r="R180" i="1"/>
  <c r="R118" i="1"/>
  <c r="R219" i="1"/>
  <c r="R207" i="1"/>
  <c r="R234" i="1"/>
  <c r="R86" i="1"/>
  <c r="R43" i="1"/>
  <c r="R166" i="1"/>
  <c r="R192" i="1"/>
  <c r="R135" i="1"/>
  <c r="R286" i="1"/>
  <c r="R46" i="1"/>
  <c r="R230" i="1"/>
  <c r="R69" i="1"/>
  <c r="R235" i="1"/>
  <c r="R220" i="1"/>
  <c r="R289" i="1"/>
  <c r="R248" i="1"/>
  <c r="R280" i="1"/>
  <c r="R266" i="1"/>
  <c r="R35" i="1"/>
  <c r="R188" i="1"/>
  <c r="R285" i="1"/>
  <c r="R201" i="1"/>
  <c r="R213" i="1"/>
  <c r="R262" i="1"/>
  <c r="R63" i="1"/>
  <c r="R147" i="1"/>
  <c r="R175" i="1"/>
  <c r="R193" i="1"/>
  <c r="R244" i="1"/>
  <c r="R70" i="1"/>
  <c r="R231" i="1"/>
  <c r="R109" i="1"/>
  <c r="R268" i="1"/>
  <c r="R7" i="1"/>
  <c r="R182" i="1"/>
  <c r="R103" i="1"/>
  <c r="R202" i="1"/>
  <c r="R200" i="1"/>
  <c r="R179" i="1"/>
  <c r="R88" i="1"/>
  <c r="R37" i="1"/>
  <c r="R186" i="1"/>
  <c r="R85" i="1"/>
  <c r="R236" i="1"/>
  <c r="R110" i="1"/>
  <c r="R113" i="1"/>
  <c r="R240" i="1"/>
  <c r="R183" i="1"/>
  <c r="T211" i="1"/>
  <c r="T11" i="1"/>
  <c r="R156" i="1"/>
  <c r="R194" i="1"/>
  <c r="R78" i="1"/>
  <c r="R124" i="1"/>
  <c r="R19" i="1"/>
  <c r="R94" i="1"/>
  <c r="R56" i="1"/>
  <c r="R134" i="1"/>
  <c r="R173" i="1"/>
  <c r="R60" i="1"/>
  <c r="R287" i="1"/>
  <c r="R136" i="1"/>
  <c r="R144" i="1"/>
  <c r="R149" i="1"/>
  <c r="R241" i="1"/>
  <c r="R67" i="1"/>
  <c r="R288" i="1"/>
  <c r="R271" i="1"/>
  <c r="R282" i="1"/>
  <c r="R209" i="1"/>
  <c r="R229" i="1"/>
  <c r="R106" i="1"/>
  <c r="R75" i="1"/>
  <c r="R283" i="1"/>
  <c r="R211" i="1"/>
  <c r="R265" i="1"/>
  <c r="R273" i="1"/>
  <c r="R40" i="1"/>
  <c r="R100" i="1"/>
  <c r="R169" i="1"/>
  <c r="R57" i="1"/>
  <c r="R98" i="1"/>
  <c r="R157" i="1"/>
  <c r="R199" i="1"/>
  <c r="R187" i="1"/>
  <c r="R71" i="1"/>
  <c r="R195" i="1"/>
  <c r="R36" i="1"/>
  <c r="R276" i="1"/>
  <c r="R48" i="1"/>
  <c r="R171" i="1"/>
  <c r="R82" i="1"/>
  <c r="R58" i="1"/>
  <c r="R170" i="1"/>
  <c r="R221" i="1"/>
  <c r="R164" i="1"/>
  <c r="R279" i="1"/>
  <c r="R167" i="1"/>
  <c r="R148" i="1"/>
  <c r="R254" i="1"/>
  <c r="R224" i="1"/>
  <c r="R233" i="1"/>
  <c r="R198" i="1"/>
  <c r="R66" i="1"/>
  <c r="R128" i="1"/>
  <c r="R274" i="1"/>
  <c r="R104" i="1"/>
  <c r="R116" i="1"/>
  <c r="R41" i="1"/>
  <c r="R216" i="1"/>
  <c r="R87" i="1"/>
  <c r="R232" i="1"/>
  <c r="R228" i="1"/>
  <c r="R176" i="1"/>
  <c r="R111" i="1"/>
  <c r="R138" i="1"/>
  <c r="R12" i="1"/>
  <c r="R129" i="1"/>
  <c r="R293" i="1"/>
  <c r="R294" i="1"/>
  <c r="R267" i="1"/>
  <c r="R153" i="1"/>
  <c r="R42" i="1"/>
  <c r="R97" i="1"/>
  <c r="R205" i="1"/>
  <c r="R95" i="1"/>
  <c r="R158" i="1"/>
  <c r="R6" i="1"/>
  <c r="R13" i="1"/>
  <c r="R11" i="1"/>
  <c r="R261" i="1"/>
  <c r="R204" i="1"/>
  <c r="R34" i="1"/>
  <c r="R73" i="1"/>
  <c r="R50" i="1"/>
  <c r="R21" i="1"/>
  <c r="R23" i="1"/>
  <c r="R27" i="1"/>
  <c r="R9" i="1"/>
  <c r="R18" i="1"/>
  <c r="R137" i="1"/>
  <c r="R249" i="1"/>
  <c r="R237" i="1"/>
  <c r="R238" i="1"/>
  <c r="R49" i="1"/>
  <c r="R114" i="1"/>
  <c r="R89" i="1"/>
  <c r="R44" i="1"/>
  <c r="R115" i="1"/>
  <c r="R54" i="1"/>
  <c r="R90" i="1"/>
  <c r="R31" i="1"/>
  <c r="R119" i="1"/>
  <c r="R215" i="1"/>
  <c r="R123" i="1"/>
  <c r="R290" i="1"/>
  <c r="R151" i="1"/>
  <c r="R189" i="1"/>
  <c r="R256" i="1"/>
  <c r="R272" i="1"/>
  <c r="R181" i="1"/>
  <c r="R61" i="1"/>
  <c r="R245" i="1"/>
  <c r="R79" i="1"/>
  <c r="R91" i="1"/>
  <c r="R255" i="1"/>
  <c r="R250" i="1"/>
  <c r="R257" i="1"/>
  <c r="R163" i="1"/>
  <c r="R131" i="1"/>
  <c r="R197" i="1"/>
  <c r="R140" i="1"/>
  <c r="R217" i="1"/>
  <c r="R225" i="1"/>
  <c r="R76" i="1"/>
  <c r="R81" i="1"/>
  <c r="R142" i="1"/>
  <c r="R223" i="1"/>
  <c r="R277" i="1"/>
  <c r="R68" i="1"/>
  <c r="R226" i="1"/>
  <c r="R127" i="1"/>
  <c r="R154" i="1"/>
  <c r="R242" i="1"/>
  <c r="R132" i="1"/>
  <c r="R105" i="1"/>
  <c r="R206" i="1"/>
  <c r="R108" i="1"/>
  <c r="R196" i="1"/>
  <c r="R45" i="1"/>
  <c r="R210" i="1"/>
  <c r="R93" i="1"/>
  <c r="R258" i="1"/>
  <c r="R96" i="1"/>
  <c r="R252" i="1"/>
  <c r="R218" i="1"/>
  <c r="R150" i="1"/>
  <c r="R112" i="1"/>
  <c r="R53" i="1"/>
  <c r="R174" i="1"/>
  <c r="R162" i="1"/>
  <c r="R99" i="1"/>
  <c r="R278" i="1"/>
  <c r="R38" i="1"/>
  <c r="R239" i="1"/>
  <c r="R125" i="1"/>
  <c r="R65" i="1"/>
  <c r="S217" i="1"/>
  <c r="S23" i="1"/>
  <c r="S21" i="1"/>
  <c r="S17" i="1"/>
  <c r="S15" i="1"/>
  <c r="Q19" i="1"/>
  <c r="S250" i="1"/>
  <c r="S152" i="1"/>
  <c r="Q229" i="1"/>
  <c r="S190" i="1"/>
  <c r="S141" i="1"/>
  <c r="S30" i="1"/>
  <c r="Q56" i="1"/>
  <c r="Q211" i="1"/>
  <c r="S82" i="1"/>
  <c r="Q145" i="1"/>
  <c r="Q181" i="1"/>
  <c r="Q238" i="1"/>
  <c r="Q130" i="1"/>
  <c r="S291" i="1"/>
  <c r="Q230" i="1"/>
  <c r="S129" i="1"/>
  <c r="S125" i="1"/>
  <c r="Q60" i="1"/>
  <c r="S183" i="1"/>
  <c r="S28" i="1"/>
  <c r="S39" i="1"/>
  <c r="S164" i="1"/>
  <c r="S155" i="1"/>
  <c r="S51" i="1"/>
  <c r="S156" i="1"/>
  <c r="Q188" i="1"/>
  <c r="S77" i="1"/>
  <c r="S162" i="1"/>
  <c r="S32" i="1"/>
  <c r="S99" i="1"/>
  <c r="S114" i="1"/>
  <c r="S278" i="1"/>
  <c r="S65" i="1"/>
  <c r="S234" i="1"/>
  <c r="S215" i="1"/>
  <c r="S43" i="1"/>
  <c r="S189" i="1"/>
  <c r="S50" i="1"/>
  <c r="S271" i="1"/>
  <c r="S187" i="1"/>
  <c r="S195" i="1"/>
  <c r="S36" i="1"/>
  <c r="S131" i="1"/>
  <c r="S247" i="1"/>
  <c r="S98" i="1"/>
  <c r="S255" i="1"/>
  <c r="S41" i="1"/>
  <c r="S138" i="1"/>
  <c r="S230" i="1"/>
  <c r="S86" i="1"/>
  <c r="S221" i="1"/>
  <c r="S165" i="1"/>
  <c r="S105" i="1"/>
  <c r="S33" i="1"/>
  <c r="S182" i="1"/>
  <c r="S104" i="1"/>
  <c r="S74" i="1"/>
  <c r="S93" i="1"/>
  <c r="S80" i="1"/>
  <c r="S154" i="1"/>
  <c r="S216" i="1"/>
  <c r="S202" i="1"/>
  <c r="S274" i="1"/>
  <c r="S298" i="1"/>
  <c r="S210" i="1"/>
  <c r="S57" i="1"/>
  <c r="S225" i="1"/>
  <c r="S251" i="1"/>
  <c r="S213" i="1"/>
  <c r="S11" i="1"/>
  <c r="S13" i="1"/>
  <c r="S18" i="1"/>
  <c r="S6" i="1"/>
  <c r="S14" i="1"/>
  <c r="Q23" i="1"/>
  <c r="S71" i="1"/>
  <c r="Q246" i="1"/>
  <c r="S248" i="1"/>
  <c r="S280" i="1"/>
  <c r="Q122" i="1"/>
  <c r="S38" i="1"/>
  <c r="S140" i="1"/>
  <c r="Q135" i="1"/>
  <c r="S194" i="1"/>
  <c r="S226" i="1"/>
  <c r="S42" i="1"/>
  <c r="S102" i="1"/>
  <c r="S76" i="1"/>
  <c r="S81" i="1"/>
  <c r="S44" i="1"/>
  <c r="S180" i="1"/>
  <c r="S52" i="1"/>
  <c r="Q297" i="1"/>
  <c r="S279" i="1"/>
  <c r="S204" i="1"/>
  <c r="S68" i="1"/>
  <c r="S212" i="1"/>
  <c r="Q86" i="1"/>
  <c r="S148" i="1"/>
  <c r="Q48" i="1"/>
  <c r="Q106" i="1"/>
  <c r="S262" i="1"/>
  <c r="S134" i="1"/>
  <c r="S53" i="1"/>
  <c r="S171" i="1"/>
  <c r="S239" i="1"/>
  <c r="S158" i="1"/>
  <c r="S229" i="1"/>
  <c r="S219" i="1"/>
  <c r="S137" i="1"/>
  <c r="S139" i="1"/>
  <c r="S237" i="1"/>
  <c r="S73" i="1"/>
  <c r="S84" i="1"/>
  <c r="S122" i="1"/>
  <c r="S192" i="1"/>
  <c r="S72" i="1"/>
  <c r="S294" i="1"/>
  <c r="S181" i="1"/>
  <c r="S235" i="1"/>
  <c r="S149" i="1"/>
  <c r="S67" i="1"/>
  <c r="S199" i="1"/>
  <c r="S117" i="1"/>
  <c r="S206" i="1"/>
  <c r="S290" i="1"/>
  <c r="S258" i="1"/>
  <c r="S91" i="1"/>
  <c r="S283" i="1"/>
  <c r="S265" i="1"/>
  <c r="S103" i="1"/>
  <c r="S214" i="1"/>
  <c r="S259" i="1"/>
  <c r="S70" i="1"/>
  <c r="S196" i="1"/>
  <c r="S228" i="1"/>
  <c r="S111" i="1"/>
  <c r="S264" i="1"/>
  <c r="S112" i="1"/>
  <c r="S208" i="1"/>
  <c r="S108" i="1"/>
  <c r="S29" i="1"/>
  <c r="S126" i="1"/>
  <c r="S66" i="1"/>
  <c r="S178" i="1"/>
  <c r="S275" i="1"/>
  <c r="S227" i="1"/>
  <c r="S261" i="1"/>
  <c r="S159" i="1"/>
  <c r="S207" i="1"/>
  <c r="S282" i="1"/>
  <c r="S167" i="1"/>
  <c r="S246" i="1"/>
  <c r="S209" i="1"/>
  <c r="S59" i="1"/>
  <c r="S249" i="1"/>
  <c r="S101" i="1"/>
  <c r="S177" i="1"/>
  <c r="S40" i="1"/>
  <c r="S174" i="1"/>
  <c r="S238" i="1"/>
  <c r="S130" i="1"/>
  <c r="S89" i="1"/>
  <c r="S241" i="1"/>
  <c r="S172" i="1"/>
  <c r="S168" i="1"/>
  <c r="S75" i="1"/>
  <c r="S233" i="1"/>
  <c r="S272" i="1"/>
  <c r="S256" i="1"/>
  <c r="S46" i="1"/>
  <c r="S61" i="1"/>
  <c r="S48" i="1"/>
  <c r="S116" i="1"/>
  <c r="S188" i="1"/>
  <c r="S193" i="1"/>
  <c r="S62" i="1"/>
  <c r="S243" i="1"/>
  <c r="S124" i="1"/>
  <c r="S236" i="1"/>
  <c r="S252" i="1"/>
  <c r="S146" i="1"/>
  <c r="S128" i="1"/>
  <c r="S87" i="1"/>
  <c r="S109" i="1"/>
  <c r="S244" i="1"/>
  <c r="S63" i="1"/>
  <c r="S176" i="1"/>
  <c r="S175" i="1"/>
  <c r="S121" i="1"/>
  <c r="S232" i="1"/>
  <c r="S100" i="1"/>
  <c r="T104" i="1"/>
  <c r="T27" i="1"/>
  <c r="Q205" i="1"/>
  <c r="Q136" i="1"/>
  <c r="Q263" i="1"/>
  <c r="Q67" i="1"/>
  <c r="Q245" i="1"/>
  <c r="Q191" i="1"/>
  <c r="Q78" i="1"/>
  <c r="Q153" i="1"/>
  <c r="Q125" i="1"/>
  <c r="Q51" i="1"/>
  <c r="U51" i="1" s="1"/>
  <c r="E51" i="1" s="1"/>
  <c r="Q34" i="1"/>
  <c r="Q162" i="1"/>
  <c r="Q260" i="1"/>
  <c r="Q222" i="1"/>
  <c r="Q77" i="1"/>
  <c r="Q49" i="1"/>
  <c r="Q148" i="1"/>
  <c r="Q289" i="1"/>
  <c r="Q21" i="1"/>
  <c r="Q11" i="1"/>
  <c r="Q15" i="1"/>
  <c r="Q155" i="1"/>
  <c r="Q119" i="1"/>
  <c r="Q84" i="1"/>
  <c r="Q151" i="1"/>
  <c r="Q40" i="1"/>
  <c r="Q170" i="1"/>
  <c r="Q89" i="1"/>
  <c r="Q98" i="1"/>
  <c r="Q255" i="1"/>
  <c r="Q212" i="1"/>
  <c r="Q187" i="1"/>
  <c r="Q75" i="1"/>
  <c r="Q225" i="1"/>
  <c r="Q227" i="1"/>
  <c r="Q71" i="1"/>
  <c r="Q18" i="1"/>
  <c r="Q14" i="1"/>
  <c r="Q17" i="1"/>
  <c r="Q24" i="1"/>
  <c r="Q261" i="1"/>
  <c r="Q207" i="1"/>
  <c r="Q249" i="1"/>
  <c r="Q163" i="1"/>
  <c r="Q215" i="1"/>
  <c r="Q237" i="1"/>
  <c r="Q177" i="1"/>
  <c r="Q290" i="1"/>
  <c r="Q189" i="1"/>
  <c r="Q50" i="1"/>
  <c r="Q72" i="1"/>
  <c r="Q55" i="1"/>
  <c r="Q223" i="1"/>
  <c r="Q277" i="1"/>
  <c r="Q270" i="1"/>
  <c r="Q117" i="1"/>
  <c r="Q90" i="1"/>
  <c r="Q195" i="1"/>
  <c r="Q141" i="1"/>
  <c r="Q247" i="1"/>
  <c r="Q265" i="1"/>
  <c r="Q140" i="1"/>
  <c r="Q273" i="1"/>
  <c r="Q174" i="1"/>
  <c r="Q100" i="1"/>
  <c r="Q79" i="1"/>
  <c r="Q213" i="1"/>
  <c r="Q57" i="1"/>
  <c r="Q64" i="1"/>
  <c r="Q288" i="1"/>
  <c r="Q120" i="1"/>
  <c r="Q115" i="1"/>
  <c r="Q257" i="1"/>
  <c r="Q248" i="1"/>
  <c r="Q168" i="1"/>
  <c r="Q190" i="1"/>
  <c r="Q276" i="1"/>
  <c r="Q295" i="1"/>
  <c r="Q107" i="1"/>
  <c r="Q279" i="1"/>
  <c r="Q204" i="1"/>
  <c r="Q281" i="1"/>
  <c r="Q39" i="1"/>
  <c r="Q239" i="1"/>
  <c r="Q95" i="1"/>
  <c r="Q287" i="1"/>
  <c r="Q32" i="1"/>
  <c r="S184" i="1"/>
  <c r="S85" i="1"/>
  <c r="S200" i="1"/>
  <c r="S198" i="1"/>
  <c r="S179" i="1"/>
  <c r="S106" i="1"/>
  <c r="Q143" i="1"/>
  <c r="Q129" i="1"/>
  <c r="Q160" i="1"/>
  <c r="Q254" i="1"/>
  <c r="Q26" i="1"/>
  <c r="Q6" i="1"/>
  <c r="Q59" i="1"/>
  <c r="Q171" i="1"/>
  <c r="Q164" i="1"/>
  <c r="Q221" i="1"/>
  <c r="Q62" i="1"/>
  <c r="Q271" i="1"/>
  <c r="Q272" i="1"/>
  <c r="Q142" i="1"/>
  <c r="Q92" i="1"/>
  <c r="Q7" i="1"/>
  <c r="Q12" i="1"/>
  <c r="Q8" i="1"/>
  <c r="Q27" i="1"/>
  <c r="Q9" i="1"/>
  <c r="Q219" i="1"/>
  <c r="Q159" i="1"/>
  <c r="Q209" i="1"/>
  <c r="Q31" i="1"/>
  <c r="Q73" i="1"/>
  <c r="Q101" i="1"/>
  <c r="Q94" i="1"/>
  <c r="Q192" i="1"/>
  <c r="Q235" i="1"/>
  <c r="Q220" i="1"/>
  <c r="Q241" i="1"/>
  <c r="Q284" i="1"/>
  <c r="Q185" i="1"/>
  <c r="Q167" i="1"/>
  <c r="Q152" i="1"/>
  <c r="Q36" i="1"/>
  <c r="Q256" i="1"/>
  <c r="Q35" i="1"/>
  <c r="Q251" i="1"/>
  <c r="Q217" i="1"/>
  <c r="Q61" i="1"/>
  <c r="Q69" i="1"/>
  <c r="Q201" i="1"/>
  <c r="Q91" i="1"/>
  <c r="Q68" i="1"/>
  <c r="Q54" i="1"/>
  <c r="Q172" i="1"/>
  <c r="Q280" i="1"/>
  <c r="Q58" i="1"/>
  <c r="Q113" i="1"/>
  <c r="Q46" i="1"/>
  <c r="Q291" i="1"/>
  <c r="Q294" i="1"/>
  <c r="S151" i="1"/>
  <c r="S284" i="1"/>
  <c r="S197" i="1"/>
  <c r="Q124" i="1"/>
  <c r="Q206" i="1"/>
  <c r="Q165" i="1"/>
  <c r="Q243" i="1"/>
  <c r="Q179" i="1"/>
  <c r="Q176" i="1"/>
  <c r="Q274" i="1"/>
  <c r="Q268" i="1"/>
  <c r="Q202" i="1"/>
  <c r="Q298" i="1"/>
  <c r="Q224" i="1"/>
  <c r="Q74" i="1"/>
  <c r="Q105" i="1"/>
  <c r="Q66" i="1"/>
  <c r="Q29" i="1"/>
  <c r="Q275" i="1"/>
  <c r="Q216" i="1"/>
  <c r="Q146" i="1"/>
  <c r="Q233" i="1"/>
  <c r="Q242" i="1"/>
  <c r="Q210" i="1"/>
  <c r="Q244" i="1"/>
  <c r="Q186" i="1"/>
  <c r="Q231" i="1"/>
  <c r="Q97" i="1"/>
  <c r="Q37" i="1"/>
  <c r="Q126" i="1"/>
  <c r="Q112" i="1"/>
  <c r="Q182" i="1"/>
  <c r="Q33" i="1"/>
  <c r="Q228" i="1"/>
  <c r="Q232" i="1"/>
  <c r="Q178" i="1"/>
  <c r="Q236" i="1"/>
  <c r="Q127" i="1"/>
  <c r="Q121" i="1"/>
  <c r="Q154" i="1"/>
  <c r="Q87" i="1"/>
  <c r="Q93" i="1"/>
  <c r="Q116" i="1"/>
  <c r="Q208" i="1"/>
  <c r="Q70" i="1"/>
  <c r="Q132" i="1"/>
  <c r="Q85" i="1"/>
  <c r="Q259" i="1"/>
  <c r="Q214" i="1"/>
  <c r="Q198" i="1"/>
  <c r="Q109" i="1"/>
  <c r="Q200" i="1"/>
  <c r="Q80" i="1"/>
  <c r="Q150" i="1"/>
  <c r="Q108" i="1"/>
  <c r="Q264" i="1"/>
  <c r="Q252" i="1"/>
  <c r="Q218" i="1"/>
  <c r="Q88" i="1"/>
  <c r="Q196" i="1"/>
  <c r="Q258" i="1"/>
  <c r="Q175" i="1"/>
  <c r="Q193" i="1"/>
  <c r="Q45" i="1"/>
  <c r="Q104" i="1"/>
  <c r="Q63" i="1"/>
  <c r="Q41" i="1"/>
  <c r="Q161" i="1"/>
  <c r="Q103" i="1"/>
  <c r="Q128" i="1"/>
  <c r="Q111" i="1"/>
  <c r="Q96" i="1"/>
  <c r="Q138" i="1"/>
  <c r="Q184" i="1"/>
  <c r="Q118" i="1"/>
  <c r="Q47" i="1"/>
  <c r="Q266" i="1"/>
  <c r="Q157" i="1"/>
  <c r="Q30" i="1"/>
  <c r="Q38" i="1"/>
  <c r="Q283" i="1"/>
  <c r="Q156" i="1"/>
  <c r="Q82" i="1"/>
  <c r="Q226" i="1"/>
  <c r="Q173" i="1"/>
  <c r="Q147" i="1"/>
  <c r="Q183" i="1"/>
  <c r="Q76" i="1"/>
  <c r="Q269" i="1"/>
  <c r="Q137" i="1"/>
  <c r="Q262" i="1"/>
  <c r="Q53" i="1"/>
  <c r="Q99" i="1"/>
  <c r="Q144" i="1"/>
  <c r="Q134" i="1"/>
  <c r="Q169" i="1"/>
  <c r="Q285" i="1"/>
  <c r="Q240" i="1"/>
  <c r="Q203" i="1"/>
  <c r="Q267" i="1"/>
  <c r="Q166" i="1"/>
  <c r="Q44" i="1"/>
  <c r="Q250" i="1"/>
  <c r="Q286" i="1"/>
  <c r="Q194" i="1"/>
  <c r="Q42" i="1"/>
  <c r="Q102" i="1"/>
  <c r="Q81" i="1"/>
  <c r="Q28" i="1"/>
  <c r="Q83" i="1"/>
  <c r="Q158" i="1"/>
  <c r="Q292" i="1"/>
  <c r="Q133" i="1"/>
  <c r="Q114" i="1"/>
  <c r="Q180" i="1"/>
  <c r="Q293" i="1"/>
  <c r="Q278" i="1"/>
  <c r="Q65" i="1"/>
  <c r="Q149" i="1"/>
  <c r="U9" i="1" l="1"/>
  <c r="E9" i="1" s="1"/>
  <c r="U253" i="1"/>
  <c r="E253" i="1" s="1"/>
  <c r="U159" i="1"/>
  <c r="E159" i="1" s="1"/>
  <c r="U6" i="1"/>
  <c r="E6" i="1" s="1"/>
  <c r="U32" i="1"/>
  <c r="E32" i="1" s="1"/>
  <c r="U107" i="1"/>
  <c r="E107" i="1" s="1"/>
  <c r="U141" i="1"/>
  <c r="E141" i="1" s="1"/>
  <c r="U72" i="1"/>
  <c r="E72" i="1" s="1"/>
  <c r="U113" i="1"/>
  <c r="E113" i="1" s="1"/>
  <c r="U295" i="1"/>
  <c r="E295" i="1" s="1"/>
  <c r="U286" i="1"/>
  <c r="E286" i="1" s="1"/>
  <c r="U101" i="1"/>
  <c r="E101" i="1" s="1"/>
  <c r="U170" i="1"/>
  <c r="E170" i="1" s="1"/>
  <c r="U231" i="1"/>
  <c r="E231" i="1" s="1"/>
  <c r="U275" i="1"/>
  <c r="E275" i="1" s="1"/>
  <c r="U243" i="1"/>
  <c r="E243" i="1" s="1"/>
  <c r="U52" i="1"/>
  <c r="E52" i="1" s="1"/>
  <c r="U271" i="1"/>
  <c r="E271" i="1" s="1"/>
  <c r="U265" i="1"/>
  <c r="E265" i="1" s="1"/>
  <c r="U75" i="1"/>
  <c r="E75" i="1" s="1"/>
  <c r="U282" i="1"/>
  <c r="E282" i="1" s="1"/>
  <c r="U22" i="1"/>
  <c r="E22" i="1" s="1"/>
  <c r="U188" i="1"/>
  <c r="E188" i="1" s="1"/>
  <c r="U169" i="1"/>
  <c r="E169" i="1" s="1"/>
  <c r="U161" i="1"/>
  <c r="E161" i="1" s="1"/>
  <c r="U97" i="1"/>
  <c r="E97" i="1" s="1"/>
  <c r="U84" i="1"/>
  <c r="E84" i="1" s="1"/>
  <c r="U123" i="1"/>
  <c r="E123" i="1" s="1"/>
  <c r="U30" i="1"/>
  <c r="E30" i="1" s="1"/>
  <c r="U54" i="1"/>
  <c r="E54" i="1" s="1"/>
  <c r="U39" i="1"/>
  <c r="E39" i="1" s="1"/>
  <c r="U212" i="1"/>
  <c r="E212" i="1" s="1"/>
  <c r="U21" i="1"/>
  <c r="E21" i="1" s="1"/>
  <c r="U297" i="1"/>
  <c r="E297" i="1" s="1"/>
  <c r="U296" i="1"/>
  <c r="E296" i="1" s="1"/>
  <c r="U262" i="1"/>
  <c r="E262" i="1" s="1"/>
  <c r="U183" i="1"/>
  <c r="E183" i="1" s="1"/>
  <c r="U118" i="1"/>
  <c r="E118" i="1" s="1"/>
  <c r="U88" i="1"/>
  <c r="E88" i="1" s="1"/>
  <c r="U116" i="1"/>
  <c r="E116" i="1" s="1"/>
  <c r="U232" i="1"/>
  <c r="E232" i="1" s="1"/>
  <c r="U242" i="1"/>
  <c r="E242" i="1" s="1"/>
  <c r="U94" i="1"/>
  <c r="E94" i="1" s="1"/>
  <c r="U92" i="1"/>
  <c r="E92" i="1" s="1"/>
  <c r="U59" i="1"/>
  <c r="E59" i="1" s="1"/>
  <c r="U89" i="1"/>
  <c r="E89" i="1" s="1"/>
  <c r="U86" i="1"/>
  <c r="E86" i="1" s="1"/>
  <c r="U289" i="1"/>
  <c r="E289" i="1" s="1"/>
  <c r="U139" i="1"/>
  <c r="E139" i="1" s="1"/>
  <c r="U8" i="1"/>
  <c r="E8" i="1" s="1"/>
  <c r="U102" i="1"/>
  <c r="E102" i="1" s="1"/>
  <c r="U157" i="1"/>
  <c r="E157" i="1" s="1"/>
  <c r="U69" i="1"/>
  <c r="E69" i="1" s="1"/>
  <c r="U35" i="1"/>
  <c r="E35" i="1" s="1"/>
  <c r="U220" i="1"/>
  <c r="E220" i="1" s="1"/>
  <c r="U221" i="1"/>
  <c r="E221" i="1" s="1"/>
  <c r="U168" i="1"/>
  <c r="E168" i="1" s="1"/>
  <c r="U120" i="1"/>
  <c r="E120" i="1" s="1"/>
  <c r="U213" i="1"/>
  <c r="E213" i="1" s="1"/>
  <c r="U270" i="1"/>
  <c r="E270" i="1" s="1"/>
  <c r="U177" i="1"/>
  <c r="E177" i="1" s="1"/>
  <c r="U17" i="1"/>
  <c r="E17" i="1" s="1"/>
  <c r="U227" i="1"/>
  <c r="E227" i="1" s="1"/>
  <c r="U77" i="1"/>
  <c r="E77" i="1" s="1"/>
  <c r="U263" i="1"/>
  <c r="E263" i="1" s="1"/>
  <c r="U62" i="1"/>
  <c r="E62" i="1" s="1"/>
  <c r="U106" i="1"/>
  <c r="E106" i="1" s="1"/>
  <c r="U230" i="1"/>
  <c r="E230" i="1" s="1"/>
  <c r="U125" i="1"/>
  <c r="E125" i="1" s="1"/>
  <c r="U131" i="1"/>
  <c r="E131" i="1" s="1"/>
  <c r="U27" i="1"/>
  <c r="E27" i="1" s="1"/>
  <c r="U98" i="1"/>
  <c r="E98" i="1" s="1"/>
  <c r="U46" i="1"/>
  <c r="E46" i="1" s="1"/>
  <c r="U24" i="1"/>
  <c r="E24" i="1" s="1"/>
  <c r="U281" i="1"/>
  <c r="E281" i="1" s="1"/>
  <c r="U15" i="1"/>
  <c r="E15" i="1" s="1"/>
  <c r="U239" i="1"/>
  <c r="E239" i="1" s="1"/>
  <c r="U60" i="1"/>
  <c r="E60" i="1" s="1"/>
  <c r="U245" i="1"/>
  <c r="E245" i="1" s="1"/>
  <c r="U199" i="1"/>
  <c r="E199" i="1" s="1"/>
  <c r="U160" i="1"/>
  <c r="E160" i="1" s="1"/>
  <c r="U145" i="1"/>
  <c r="E145" i="1" s="1"/>
  <c r="U164" i="1"/>
  <c r="E164" i="1" s="1"/>
  <c r="U288" i="1"/>
  <c r="E288" i="1" s="1"/>
  <c r="U241" i="1"/>
  <c r="E241" i="1" s="1"/>
  <c r="U43" i="1"/>
  <c r="E43" i="1" s="1"/>
  <c r="U135" i="1"/>
  <c r="E135" i="1" s="1"/>
  <c r="U173" i="1"/>
  <c r="E173" i="1" s="1"/>
  <c r="U294" i="1"/>
  <c r="E294" i="1" s="1"/>
  <c r="U185" i="1"/>
  <c r="E185" i="1" s="1"/>
  <c r="U26" i="1"/>
  <c r="E26" i="1" s="1"/>
  <c r="U277" i="1"/>
  <c r="E277" i="1" s="1"/>
  <c r="U14" i="1"/>
  <c r="E14" i="1" s="1"/>
  <c r="U191" i="1"/>
  <c r="E191" i="1" s="1"/>
  <c r="U229" i="1"/>
  <c r="E229" i="1" s="1"/>
  <c r="U211" i="1"/>
  <c r="E211" i="1" s="1"/>
  <c r="U19" i="1"/>
  <c r="E19" i="1" s="1"/>
  <c r="U133" i="1"/>
  <c r="E133" i="1" s="1"/>
  <c r="U267" i="1"/>
  <c r="E267" i="1" s="1"/>
  <c r="U53" i="1"/>
  <c r="E53" i="1" s="1"/>
  <c r="U76" i="1"/>
  <c r="E76" i="1" s="1"/>
  <c r="U196" i="1"/>
  <c r="E196" i="1" s="1"/>
  <c r="U154" i="1"/>
  <c r="E154" i="1" s="1"/>
  <c r="U182" i="1"/>
  <c r="E182" i="1" s="1"/>
  <c r="U202" i="1"/>
  <c r="E202" i="1" s="1"/>
  <c r="U179" i="1"/>
  <c r="E179" i="1" s="1"/>
  <c r="U197" i="1"/>
  <c r="E197" i="1" s="1"/>
  <c r="U204" i="1"/>
  <c r="E204" i="1" s="1"/>
  <c r="U148" i="1"/>
  <c r="E148" i="1" s="1"/>
  <c r="U246" i="1"/>
  <c r="E246" i="1" s="1"/>
  <c r="U143" i="1"/>
  <c r="E143" i="1" s="1"/>
  <c r="U158" i="1"/>
  <c r="E158" i="1" s="1"/>
  <c r="U184" i="1"/>
  <c r="E184" i="1" s="1"/>
  <c r="U218" i="1"/>
  <c r="E218" i="1" s="1"/>
  <c r="U126" i="1"/>
  <c r="E126" i="1" s="1"/>
  <c r="U280" i="1"/>
  <c r="E280" i="1" s="1"/>
  <c r="U91" i="1"/>
  <c r="E91" i="1" s="1"/>
  <c r="U217" i="1"/>
  <c r="E217" i="1" s="1"/>
  <c r="U31" i="1"/>
  <c r="E31" i="1" s="1"/>
  <c r="U254" i="1"/>
  <c r="E254" i="1" s="1"/>
  <c r="U276" i="1"/>
  <c r="E276" i="1" s="1"/>
  <c r="U64" i="1"/>
  <c r="E64" i="1" s="1"/>
  <c r="U100" i="1"/>
  <c r="E100" i="1" s="1"/>
  <c r="U90" i="1"/>
  <c r="E90" i="1" s="1"/>
  <c r="U261" i="1"/>
  <c r="E261" i="1" s="1"/>
  <c r="U18" i="1"/>
  <c r="E18" i="1" s="1"/>
  <c r="U166" i="1"/>
  <c r="E166" i="1" s="1"/>
  <c r="U269" i="1"/>
  <c r="E269" i="1" s="1"/>
  <c r="U283" i="1"/>
  <c r="E283" i="1" s="1"/>
  <c r="U266" i="1"/>
  <c r="E266" i="1" s="1"/>
  <c r="U103" i="1"/>
  <c r="E103" i="1" s="1"/>
  <c r="U252" i="1"/>
  <c r="E252" i="1" s="1"/>
  <c r="U80" i="1"/>
  <c r="E80" i="1" s="1"/>
  <c r="U206" i="1"/>
  <c r="E206" i="1" s="1"/>
  <c r="U55" i="1"/>
  <c r="E55" i="1" s="1"/>
  <c r="U293" i="1"/>
  <c r="E293" i="1" s="1"/>
  <c r="U292" i="1"/>
  <c r="E292" i="1" s="1"/>
  <c r="U81" i="1"/>
  <c r="E81" i="1" s="1"/>
  <c r="U226" i="1"/>
  <c r="E226" i="1" s="1"/>
  <c r="U38" i="1"/>
  <c r="E38" i="1" s="1"/>
  <c r="U47" i="1"/>
  <c r="E47" i="1" s="1"/>
  <c r="U96" i="1"/>
  <c r="E96" i="1" s="1"/>
  <c r="U45" i="1"/>
  <c r="E45" i="1" s="1"/>
  <c r="U264" i="1"/>
  <c r="E264" i="1" s="1"/>
  <c r="U259" i="1"/>
  <c r="E259" i="1" s="1"/>
  <c r="U208" i="1"/>
  <c r="E208" i="1" s="1"/>
  <c r="U178" i="1"/>
  <c r="E178" i="1" s="1"/>
  <c r="U210" i="1"/>
  <c r="E210" i="1" s="1"/>
  <c r="U216" i="1"/>
  <c r="E216" i="1" s="1"/>
  <c r="U105" i="1"/>
  <c r="E105" i="1" s="1"/>
  <c r="U124" i="1"/>
  <c r="E124" i="1" s="1"/>
  <c r="U256" i="1"/>
  <c r="E256" i="1" s="1"/>
  <c r="U73" i="1"/>
  <c r="E73" i="1" s="1"/>
  <c r="U272" i="1"/>
  <c r="E272" i="1" s="1"/>
  <c r="U79" i="1"/>
  <c r="E79" i="1" s="1"/>
  <c r="U195" i="1"/>
  <c r="E195" i="1" s="1"/>
  <c r="U225" i="1"/>
  <c r="E225" i="1" s="1"/>
  <c r="U255" i="1"/>
  <c r="E255" i="1" s="1"/>
  <c r="U40" i="1"/>
  <c r="E40" i="1" s="1"/>
  <c r="U155" i="1"/>
  <c r="E155" i="1" s="1"/>
  <c r="U222" i="1"/>
  <c r="E222" i="1" s="1"/>
  <c r="U136" i="1"/>
  <c r="E136" i="1" s="1"/>
  <c r="U117" i="1"/>
  <c r="E117" i="1" s="1"/>
  <c r="U48" i="1"/>
  <c r="E48" i="1" s="1"/>
  <c r="U122" i="1"/>
  <c r="E122" i="1" s="1"/>
  <c r="U251" i="1"/>
  <c r="E251" i="1" s="1"/>
  <c r="U238" i="1"/>
  <c r="E238" i="1" s="1"/>
  <c r="U142" i="1"/>
  <c r="E142" i="1" s="1"/>
  <c r="U181" i="1"/>
  <c r="E181" i="1" s="1"/>
  <c r="U151" i="1"/>
  <c r="E151" i="1" s="1"/>
  <c r="U119" i="1"/>
  <c r="E119" i="1" s="1"/>
  <c r="U13" i="1"/>
  <c r="E13" i="1" s="1"/>
  <c r="U205" i="1"/>
  <c r="E205" i="1" s="1"/>
  <c r="U56" i="1"/>
  <c r="E56" i="1" s="1"/>
  <c r="U110" i="1"/>
  <c r="E110" i="1" s="1"/>
  <c r="U235" i="1"/>
  <c r="E235" i="1" s="1"/>
  <c r="U172" i="1"/>
  <c r="E172" i="1" s="1"/>
  <c r="U250" i="1"/>
  <c r="E250" i="1" s="1"/>
  <c r="U82" i="1"/>
  <c r="E82" i="1" s="1"/>
  <c r="U109" i="1"/>
  <c r="E109" i="1" s="1"/>
  <c r="U112" i="1"/>
  <c r="E112" i="1" s="1"/>
  <c r="U74" i="1"/>
  <c r="E74" i="1" s="1"/>
  <c r="U284" i="1"/>
  <c r="E284" i="1" s="1"/>
  <c r="U192" i="1"/>
  <c r="E192" i="1" s="1"/>
  <c r="U7" i="1"/>
  <c r="E7" i="1" s="1"/>
  <c r="U171" i="1"/>
  <c r="E171" i="1" s="1"/>
  <c r="U95" i="1"/>
  <c r="E95" i="1" s="1"/>
  <c r="U257" i="1"/>
  <c r="E257" i="1" s="1"/>
  <c r="U223" i="1"/>
  <c r="E223" i="1" s="1"/>
  <c r="U189" i="1"/>
  <c r="E189" i="1" s="1"/>
  <c r="U215" i="1"/>
  <c r="E215" i="1" s="1"/>
  <c r="U260" i="1"/>
  <c r="E260" i="1" s="1"/>
  <c r="U149" i="1"/>
  <c r="E149" i="1" s="1"/>
  <c r="U180" i="1"/>
  <c r="E180" i="1" s="1"/>
  <c r="U203" i="1"/>
  <c r="E203" i="1" s="1"/>
  <c r="U134" i="1"/>
  <c r="E134" i="1" s="1"/>
  <c r="U111" i="1"/>
  <c r="E111" i="1" s="1"/>
  <c r="U108" i="1"/>
  <c r="E108" i="1" s="1"/>
  <c r="U121" i="1"/>
  <c r="E121" i="1" s="1"/>
  <c r="U65" i="1"/>
  <c r="E65" i="1" s="1"/>
  <c r="U114" i="1"/>
  <c r="E114" i="1" s="1"/>
  <c r="U83" i="1"/>
  <c r="E83" i="1" s="1"/>
  <c r="U240" i="1"/>
  <c r="E240" i="1" s="1"/>
  <c r="U144" i="1"/>
  <c r="E144" i="1" s="1"/>
  <c r="U147" i="1"/>
  <c r="E147" i="1" s="1"/>
  <c r="U156" i="1"/>
  <c r="E156" i="1" s="1"/>
  <c r="U175" i="1"/>
  <c r="E175" i="1" s="1"/>
  <c r="U127" i="1"/>
  <c r="E127" i="1" s="1"/>
  <c r="U186" i="1"/>
  <c r="E186" i="1" s="1"/>
  <c r="U274" i="1"/>
  <c r="E274" i="1" s="1"/>
  <c r="U201" i="1"/>
  <c r="E201" i="1" s="1"/>
  <c r="U11" i="1"/>
  <c r="E11" i="1" s="1"/>
  <c r="U153" i="1"/>
  <c r="E153" i="1" s="1"/>
  <c r="U67" i="1"/>
  <c r="E67" i="1" s="1"/>
  <c r="U130" i="1"/>
  <c r="E130" i="1" s="1"/>
  <c r="U234" i="1"/>
  <c r="E234" i="1" s="1"/>
  <c r="U278" i="1"/>
  <c r="E278" i="1" s="1"/>
  <c r="U28" i="1"/>
  <c r="E28" i="1" s="1"/>
  <c r="U194" i="1"/>
  <c r="E194" i="1" s="1"/>
  <c r="U41" i="1"/>
  <c r="E41" i="1" s="1"/>
  <c r="U193" i="1"/>
  <c r="E193" i="1" s="1"/>
  <c r="U85" i="1"/>
  <c r="E85" i="1" s="1"/>
  <c r="U268" i="1"/>
  <c r="E268" i="1" s="1"/>
  <c r="U190" i="1"/>
  <c r="E190" i="1" s="1"/>
  <c r="U115" i="1"/>
  <c r="E115" i="1" s="1"/>
  <c r="U174" i="1"/>
  <c r="E174" i="1" s="1"/>
  <c r="U247" i="1"/>
  <c r="E247" i="1" s="1"/>
  <c r="U163" i="1"/>
  <c r="E163" i="1" s="1"/>
  <c r="U128" i="1"/>
  <c r="E128" i="1" s="1"/>
  <c r="U150" i="1"/>
  <c r="E150" i="1" s="1"/>
  <c r="U132" i="1"/>
  <c r="E132" i="1" s="1"/>
  <c r="U228" i="1"/>
  <c r="E228" i="1" s="1"/>
  <c r="U233" i="1"/>
  <c r="E233" i="1" s="1"/>
  <c r="U224" i="1"/>
  <c r="E224" i="1" s="1"/>
  <c r="U165" i="1"/>
  <c r="E165" i="1" s="1"/>
  <c r="U167" i="1"/>
  <c r="E167" i="1" s="1"/>
  <c r="U129" i="1"/>
  <c r="E129" i="1" s="1"/>
  <c r="U273" i="1"/>
  <c r="E273" i="1" s="1"/>
  <c r="U249" i="1"/>
  <c r="E249" i="1" s="1"/>
  <c r="U71" i="1"/>
  <c r="E71" i="1" s="1"/>
  <c r="U187" i="1"/>
  <c r="E187" i="1" s="1"/>
  <c r="U49" i="1"/>
  <c r="E49" i="1" s="1"/>
  <c r="U162" i="1"/>
  <c r="E162" i="1" s="1"/>
  <c r="U279" i="1"/>
  <c r="E279" i="1" s="1"/>
  <c r="U57" i="1"/>
  <c r="E57" i="1" s="1"/>
  <c r="U63" i="1"/>
  <c r="E63" i="1" s="1"/>
  <c r="U285" i="1"/>
  <c r="E285" i="1" s="1"/>
  <c r="U138" i="1"/>
  <c r="E138" i="1" s="1"/>
  <c r="U104" i="1"/>
  <c r="E104" i="1" s="1"/>
  <c r="U258" i="1"/>
  <c r="E258" i="1" s="1"/>
  <c r="U214" i="1"/>
  <c r="E214" i="1" s="1"/>
  <c r="U87" i="1"/>
  <c r="E87" i="1" s="1"/>
  <c r="U236" i="1"/>
  <c r="E236" i="1" s="1"/>
  <c r="U37" i="1"/>
  <c r="E37" i="1" s="1"/>
  <c r="U66" i="1"/>
  <c r="E66" i="1" s="1"/>
  <c r="U298" i="1"/>
  <c r="E298" i="1" s="1"/>
  <c r="U176" i="1"/>
  <c r="E176" i="1" s="1"/>
  <c r="U58" i="1"/>
  <c r="E58" i="1" s="1"/>
  <c r="U68" i="1"/>
  <c r="E68" i="1" s="1"/>
  <c r="U61" i="1"/>
  <c r="E61" i="1" s="1"/>
  <c r="U219" i="1"/>
  <c r="E219" i="1" s="1"/>
  <c r="U12" i="1"/>
  <c r="E12" i="1" s="1"/>
  <c r="U287" i="1"/>
  <c r="E287" i="1" s="1"/>
  <c r="U237" i="1"/>
  <c r="E237" i="1" s="1"/>
  <c r="U34" i="1"/>
  <c r="E34" i="1" s="1"/>
  <c r="U78" i="1"/>
  <c r="E78" i="1" s="1"/>
  <c r="U44" i="1"/>
  <c r="E44" i="1" s="1"/>
  <c r="U137" i="1"/>
  <c r="E137" i="1" s="1"/>
  <c r="U198" i="1"/>
  <c r="E198" i="1" s="1"/>
  <c r="U93" i="1"/>
  <c r="E93" i="1" s="1"/>
  <c r="U29" i="1"/>
  <c r="E29" i="1" s="1"/>
  <c r="U291" i="1"/>
  <c r="E291" i="1" s="1"/>
  <c r="U36" i="1"/>
  <c r="E36" i="1" s="1"/>
  <c r="U248" i="1"/>
  <c r="E248" i="1" s="1"/>
  <c r="U140" i="1"/>
  <c r="E140" i="1" s="1"/>
  <c r="U50" i="1"/>
  <c r="E50" i="1" s="1"/>
  <c r="U207" i="1"/>
  <c r="E207" i="1" s="1"/>
  <c r="U42" i="1"/>
  <c r="E42" i="1" s="1"/>
  <c r="U99" i="1"/>
  <c r="E99" i="1" s="1"/>
  <c r="U70" i="1"/>
  <c r="E70" i="1" s="1"/>
  <c r="U33" i="1"/>
  <c r="E33" i="1" s="1"/>
  <c r="U244" i="1"/>
  <c r="E244" i="1" s="1"/>
  <c r="U146" i="1"/>
  <c r="E146" i="1" s="1"/>
  <c r="U152" i="1"/>
  <c r="E152" i="1" s="1"/>
  <c r="U209" i="1"/>
  <c r="E209" i="1" s="1"/>
  <c r="U23" i="1"/>
  <c r="E23" i="1" s="1"/>
  <c r="U290" i="1"/>
  <c r="E290" i="1" s="1"/>
  <c r="U200" i="1"/>
  <c r="E200" i="1" s="1"/>
  <c r="W92" i="1" l="1"/>
  <c r="Y92" i="1"/>
  <c r="X93" i="1"/>
  <c r="Y93" i="1"/>
  <c r="Z93" i="1"/>
  <c r="W93" i="1"/>
  <c r="X258" i="1"/>
  <c r="Y258" i="1"/>
  <c r="Z258" i="1"/>
  <c r="W258" i="1"/>
  <c r="X150" i="1"/>
  <c r="Y150" i="1"/>
  <c r="Z150" i="1"/>
  <c r="W150" i="1"/>
  <c r="X156" i="1"/>
  <c r="Y156" i="1"/>
  <c r="Z156" i="1"/>
  <c r="W156" i="1"/>
  <c r="X171" i="1"/>
  <c r="Y171" i="1"/>
  <c r="Z171" i="1"/>
  <c r="W171" i="1"/>
  <c r="X136" i="1"/>
  <c r="Y136" i="1"/>
  <c r="Z136" i="1"/>
  <c r="W136" i="1"/>
  <c r="X81" i="1"/>
  <c r="Y81" i="1"/>
  <c r="Z81" i="1"/>
  <c r="W81" i="1"/>
  <c r="Y282" i="1"/>
  <c r="Z169" i="1"/>
  <c r="Z94" i="1"/>
  <c r="Z262" i="1"/>
  <c r="W231" i="1"/>
  <c r="X145" i="1"/>
  <c r="Y145" i="1"/>
  <c r="Z145" i="1"/>
  <c r="W145" i="1"/>
  <c r="Z24" i="1"/>
  <c r="W24" i="1"/>
  <c r="X24" i="1"/>
  <c r="Y24" i="1"/>
  <c r="Y21" i="1"/>
  <c r="Y17" i="1"/>
  <c r="Z17" i="1"/>
  <c r="W17" i="1"/>
  <c r="X17" i="1"/>
  <c r="X120" i="1"/>
  <c r="Y120" i="1"/>
  <c r="Z120" i="1"/>
  <c r="W120" i="1"/>
  <c r="Y25" i="1"/>
  <c r="Y54" i="1"/>
  <c r="W242" i="1"/>
  <c r="X9" i="1"/>
  <c r="W84" i="1"/>
  <c r="X33" i="1"/>
  <c r="Y33" i="1"/>
  <c r="Z33" i="1"/>
  <c r="W33" i="1"/>
  <c r="X176" i="1"/>
  <c r="Y176" i="1"/>
  <c r="Z176" i="1"/>
  <c r="W176" i="1"/>
  <c r="X129" i="1"/>
  <c r="Y129" i="1"/>
  <c r="Z129" i="1"/>
  <c r="W129" i="1"/>
  <c r="X186" i="1"/>
  <c r="Y186" i="1"/>
  <c r="Z186" i="1"/>
  <c r="W186" i="1"/>
  <c r="X112" i="1"/>
  <c r="Y112" i="1"/>
  <c r="Z112" i="1"/>
  <c r="W112" i="1"/>
  <c r="X222" i="1"/>
  <c r="Y222" i="1"/>
  <c r="Z222" i="1"/>
  <c r="W222" i="1"/>
  <c r="Z292" i="1"/>
  <c r="W292" i="1"/>
  <c r="X292" i="1"/>
  <c r="Y292" i="1"/>
  <c r="X261" i="1"/>
  <c r="Y261" i="1"/>
  <c r="Z261" i="1"/>
  <c r="W261" i="1"/>
  <c r="X148" i="1"/>
  <c r="Y148" i="1"/>
  <c r="Z148" i="1"/>
  <c r="W148" i="1"/>
  <c r="Y169" i="1"/>
  <c r="Y94" i="1"/>
  <c r="Y116" i="1"/>
  <c r="Y30" i="1"/>
  <c r="Y262" i="1"/>
  <c r="Y265" i="1"/>
  <c r="X241" i="1"/>
  <c r="Y241" i="1"/>
  <c r="Z241" i="1"/>
  <c r="W241" i="1"/>
  <c r="X52" i="1"/>
  <c r="W22" i="1"/>
  <c r="Z188" i="1"/>
  <c r="Z231" i="1"/>
  <c r="Z88" i="1"/>
  <c r="X286" i="1"/>
  <c r="X160" i="1"/>
  <c r="Y160" i="1"/>
  <c r="Z160" i="1"/>
  <c r="W160" i="1"/>
  <c r="X239" i="1"/>
  <c r="Y239" i="1"/>
  <c r="Z239" i="1"/>
  <c r="W239" i="1"/>
  <c r="X296" i="1"/>
  <c r="X46" i="1"/>
  <c r="Y46" i="1"/>
  <c r="Z46" i="1"/>
  <c r="W46" i="1"/>
  <c r="X125" i="1"/>
  <c r="Y125" i="1"/>
  <c r="Z125" i="1"/>
  <c r="W125" i="1"/>
  <c r="W297" i="1"/>
  <c r="X263" i="1"/>
  <c r="Y263" i="1"/>
  <c r="Z263" i="1"/>
  <c r="W263" i="1"/>
  <c r="X21" i="1"/>
  <c r="Y212" i="1"/>
  <c r="X177" i="1"/>
  <c r="Y177" i="1"/>
  <c r="Z177" i="1"/>
  <c r="W177" i="1"/>
  <c r="X72" i="1"/>
  <c r="Y141" i="1"/>
  <c r="X168" i="1"/>
  <c r="Y168" i="1"/>
  <c r="Z168" i="1"/>
  <c r="W168" i="1"/>
  <c r="X107" i="1"/>
  <c r="X39" i="1"/>
  <c r="X32" i="1"/>
  <c r="X20" i="1"/>
  <c r="Z20" i="1"/>
  <c r="W10" i="1"/>
  <c r="Y10" i="1"/>
  <c r="Y6" i="1"/>
  <c r="Y159" i="1"/>
  <c r="Y101" i="1"/>
  <c r="Y69" i="1"/>
  <c r="W69" i="1"/>
  <c r="X69" i="1"/>
  <c r="Z69" i="1"/>
  <c r="X54" i="1"/>
  <c r="X113" i="1"/>
  <c r="Z86" i="1"/>
  <c r="Z59" i="1"/>
  <c r="Z253" i="1"/>
  <c r="Z242" i="1"/>
  <c r="Z232" i="1"/>
  <c r="Z118" i="1"/>
  <c r="Z183" i="1"/>
  <c r="Z170" i="1"/>
  <c r="W9" i="1"/>
  <c r="W8" i="1"/>
  <c r="Z139" i="1"/>
  <c r="X289" i="1"/>
  <c r="Z123" i="1"/>
  <c r="Z84" i="1"/>
  <c r="Z89" i="1"/>
  <c r="Z92" i="1"/>
  <c r="Z23" i="1"/>
  <c r="W23" i="1"/>
  <c r="X23" i="1"/>
  <c r="Y23" i="1"/>
  <c r="X42" i="1"/>
  <c r="Y42" i="1"/>
  <c r="Z42" i="1"/>
  <c r="W42" i="1"/>
  <c r="X78" i="1"/>
  <c r="Y78" i="1"/>
  <c r="Z78" i="1"/>
  <c r="W78" i="1"/>
  <c r="X58" i="1"/>
  <c r="Y58" i="1"/>
  <c r="Z58" i="1"/>
  <c r="W58" i="1"/>
  <c r="X63" i="1"/>
  <c r="Y63" i="1"/>
  <c r="Z63" i="1"/>
  <c r="W63" i="1"/>
  <c r="X273" i="1"/>
  <c r="Y273" i="1"/>
  <c r="Z273" i="1"/>
  <c r="W273" i="1"/>
  <c r="X174" i="1"/>
  <c r="Y174" i="1"/>
  <c r="Z174" i="1"/>
  <c r="W174" i="1"/>
  <c r="Z28" i="1"/>
  <c r="W28" i="1"/>
  <c r="X28" i="1"/>
  <c r="Y28" i="1"/>
  <c r="X274" i="1"/>
  <c r="Y274" i="1"/>
  <c r="Z274" i="1"/>
  <c r="W274" i="1"/>
  <c r="X108" i="1"/>
  <c r="Y108" i="1"/>
  <c r="Z108" i="1"/>
  <c r="W108" i="1"/>
  <c r="X189" i="1"/>
  <c r="Y189" i="1"/>
  <c r="Z189" i="1"/>
  <c r="W189" i="1"/>
  <c r="X250" i="1"/>
  <c r="Y250" i="1"/>
  <c r="Z250" i="1"/>
  <c r="W250" i="1"/>
  <c r="X151" i="1"/>
  <c r="Y151" i="1"/>
  <c r="Z151" i="1"/>
  <c r="W151" i="1"/>
  <c r="X255" i="1"/>
  <c r="Y255" i="1"/>
  <c r="Z255" i="1"/>
  <c r="W255" i="1"/>
  <c r="X105" i="1"/>
  <c r="Y105" i="1"/>
  <c r="Z105" i="1"/>
  <c r="W105" i="1"/>
  <c r="X96" i="1"/>
  <c r="Y96" i="1"/>
  <c r="Z96" i="1"/>
  <c r="W96" i="1"/>
  <c r="X266" i="1"/>
  <c r="Y266" i="1"/>
  <c r="Z266" i="1"/>
  <c r="W266" i="1"/>
  <c r="X64" i="1"/>
  <c r="Y64" i="1"/>
  <c r="Z64" i="1"/>
  <c r="W64" i="1"/>
  <c r="Z271" i="1"/>
  <c r="X179" i="1"/>
  <c r="Y179" i="1"/>
  <c r="Z179" i="1"/>
  <c r="W179" i="1"/>
  <c r="X161" i="1"/>
  <c r="X191" i="1"/>
  <c r="Y191" i="1"/>
  <c r="Z191" i="1"/>
  <c r="W191" i="1"/>
  <c r="X295" i="1"/>
  <c r="Z75" i="1"/>
  <c r="Z275" i="1"/>
  <c r="Z30" i="1"/>
  <c r="Y52" i="1"/>
  <c r="W188" i="1"/>
  <c r="Y286" i="1"/>
  <c r="X60" i="1"/>
  <c r="Y60" i="1"/>
  <c r="Z60" i="1"/>
  <c r="W60" i="1"/>
  <c r="X297" i="1"/>
  <c r="Z212" i="1"/>
  <c r="Z141" i="1"/>
  <c r="Y39" i="1"/>
  <c r="Y16" i="1"/>
  <c r="Z25" i="1"/>
  <c r="Z159" i="1"/>
  <c r="X35" i="1"/>
  <c r="Y35" i="1"/>
  <c r="Z35" i="1"/>
  <c r="W35" i="1"/>
  <c r="W86" i="1"/>
  <c r="W253" i="1"/>
  <c r="W118" i="1"/>
  <c r="W183" i="1"/>
  <c r="W139" i="1"/>
  <c r="Y289" i="1"/>
  <c r="X207" i="1"/>
  <c r="Y207" i="1"/>
  <c r="Z207" i="1"/>
  <c r="W207" i="1"/>
  <c r="X198" i="1"/>
  <c r="Y198" i="1"/>
  <c r="Z198" i="1"/>
  <c r="W198" i="1"/>
  <c r="X219" i="1"/>
  <c r="Y219" i="1"/>
  <c r="Z219" i="1"/>
  <c r="W219" i="1"/>
  <c r="X104" i="1"/>
  <c r="Y104" i="1"/>
  <c r="Z104" i="1"/>
  <c r="W104" i="1"/>
  <c r="X187" i="1"/>
  <c r="Y187" i="1"/>
  <c r="Z187" i="1"/>
  <c r="W187" i="1"/>
  <c r="X233" i="1"/>
  <c r="Y233" i="1"/>
  <c r="Z233" i="1"/>
  <c r="W233" i="1"/>
  <c r="X115" i="1"/>
  <c r="Y115" i="1"/>
  <c r="Z115" i="1"/>
  <c r="W115" i="1"/>
  <c r="X278" i="1"/>
  <c r="Y278" i="1"/>
  <c r="Z278" i="1"/>
  <c r="W278" i="1"/>
  <c r="X147" i="1"/>
  <c r="Y147" i="1"/>
  <c r="Z147" i="1"/>
  <c r="W147" i="1"/>
  <c r="X111" i="1"/>
  <c r="Y111" i="1"/>
  <c r="Z111" i="1"/>
  <c r="W111" i="1"/>
  <c r="X223" i="1"/>
  <c r="Y223" i="1"/>
  <c r="Z223" i="1"/>
  <c r="W223" i="1"/>
  <c r="X172" i="1"/>
  <c r="Y172" i="1"/>
  <c r="Z172" i="1"/>
  <c r="W172" i="1"/>
  <c r="X181" i="1"/>
  <c r="Y181" i="1"/>
  <c r="Z181" i="1"/>
  <c r="W181" i="1"/>
  <c r="X225" i="1"/>
  <c r="Y225" i="1"/>
  <c r="Z225" i="1"/>
  <c r="W225" i="1"/>
  <c r="X216" i="1"/>
  <c r="Y216" i="1"/>
  <c r="Z216" i="1"/>
  <c r="W216" i="1"/>
  <c r="X47" i="1"/>
  <c r="Y47" i="1"/>
  <c r="Z47" i="1"/>
  <c r="W47" i="1"/>
  <c r="Z283" i="1"/>
  <c r="W283" i="1"/>
  <c r="X283" i="1"/>
  <c r="Y283" i="1"/>
  <c r="X91" i="1"/>
  <c r="Y91" i="1"/>
  <c r="Z91" i="1"/>
  <c r="W91" i="1"/>
  <c r="Y271" i="1"/>
  <c r="X202" i="1"/>
  <c r="Y202" i="1"/>
  <c r="Z202" i="1"/>
  <c r="W202" i="1"/>
  <c r="W161" i="1"/>
  <c r="W51" i="1"/>
  <c r="Y14" i="1"/>
  <c r="Z14" i="1"/>
  <c r="W14" i="1"/>
  <c r="X14" i="1"/>
  <c r="Y75" i="1"/>
  <c r="Y243" i="1"/>
  <c r="X200" i="1"/>
  <c r="Y200" i="1"/>
  <c r="Z200" i="1"/>
  <c r="W200" i="1"/>
  <c r="X152" i="1"/>
  <c r="Y152" i="1"/>
  <c r="Z152" i="1"/>
  <c r="W152" i="1"/>
  <c r="X70" i="1"/>
  <c r="Y70" i="1"/>
  <c r="Z70" i="1"/>
  <c r="W70" i="1"/>
  <c r="X50" i="1"/>
  <c r="Y50" i="1"/>
  <c r="Z50" i="1"/>
  <c r="W50" i="1"/>
  <c r="Z291" i="1"/>
  <c r="W291" i="1"/>
  <c r="X291" i="1"/>
  <c r="Y291" i="1"/>
  <c r="X137" i="1"/>
  <c r="Y137" i="1"/>
  <c r="Z137" i="1"/>
  <c r="W137" i="1"/>
  <c r="X237" i="1"/>
  <c r="Y237" i="1"/>
  <c r="Z237" i="1"/>
  <c r="W237" i="1"/>
  <c r="X61" i="1"/>
  <c r="Y61" i="1"/>
  <c r="Z61" i="1"/>
  <c r="W61" i="1"/>
  <c r="Z298" i="1"/>
  <c r="W298" i="1"/>
  <c r="X298" i="1"/>
  <c r="Y298" i="1"/>
  <c r="X87" i="1"/>
  <c r="Y87" i="1"/>
  <c r="Z87" i="1"/>
  <c r="W87" i="1"/>
  <c r="X138" i="1"/>
  <c r="Y138" i="1"/>
  <c r="Z138" i="1"/>
  <c r="W138" i="1"/>
  <c r="X279" i="1"/>
  <c r="Y279" i="1"/>
  <c r="Z279" i="1"/>
  <c r="W279" i="1"/>
  <c r="X71" i="1"/>
  <c r="Y71" i="1"/>
  <c r="Z71" i="1"/>
  <c r="W71" i="1"/>
  <c r="X167" i="1"/>
  <c r="Y167" i="1"/>
  <c r="Z167" i="1"/>
  <c r="W167" i="1"/>
  <c r="X228" i="1"/>
  <c r="Y228" i="1"/>
  <c r="Z228" i="1"/>
  <c r="W228" i="1"/>
  <c r="X163" i="1"/>
  <c r="Y163" i="1"/>
  <c r="Z163" i="1"/>
  <c r="W163" i="1"/>
  <c r="X190" i="1"/>
  <c r="Y190" i="1"/>
  <c r="Z190" i="1"/>
  <c r="W190" i="1"/>
  <c r="X41" i="1"/>
  <c r="Y41" i="1"/>
  <c r="Z41" i="1"/>
  <c r="W41" i="1"/>
  <c r="X234" i="1"/>
  <c r="Y234" i="1"/>
  <c r="Z234" i="1"/>
  <c r="W234" i="1"/>
  <c r="Y11" i="1"/>
  <c r="Z11" i="1"/>
  <c r="W11" i="1"/>
  <c r="X11" i="1"/>
  <c r="X127" i="1"/>
  <c r="Y127" i="1"/>
  <c r="Z127" i="1"/>
  <c r="W127" i="1"/>
  <c r="X144" i="1"/>
  <c r="Y144" i="1"/>
  <c r="Z144" i="1"/>
  <c r="W144" i="1"/>
  <c r="X65" i="1"/>
  <c r="Y65" i="1"/>
  <c r="Z65" i="1"/>
  <c r="W65" i="1"/>
  <c r="X134" i="1"/>
  <c r="Y134" i="1"/>
  <c r="Z134" i="1"/>
  <c r="W134" i="1"/>
  <c r="X260" i="1"/>
  <c r="Y260" i="1"/>
  <c r="Z260" i="1"/>
  <c r="W260" i="1"/>
  <c r="X257" i="1"/>
  <c r="Y257" i="1"/>
  <c r="Z257" i="1"/>
  <c r="W257" i="1"/>
  <c r="X192" i="1"/>
  <c r="Y192" i="1"/>
  <c r="Z192" i="1"/>
  <c r="W192" i="1"/>
  <c r="X109" i="1"/>
  <c r="Y109" i="1"/>
  <c r="Z109" i="1"/>
  <c r="W109" i="1"/>
  <c r="X235" i="1"/>
  <c r="Y235" i="1"/>
  <c r="Z235" i="1"/>
  <c r="W235" i="1"/>
  <c r="Y13" i="1"/>
  <c r="Z13" i="1"/>
  <c r="W13" i="1"/>
  <c r="X13" i="1"/>
  <c r="X142" i="1"/>
  <c r="Y142" i="1"/>
  <c r="Z142" i="1"/>
  <c r="W142" i="1"/>
  <c r="X48" i="1"/>
  <c r="Y48" i="1"/>
  <c r="Z48" i="1"/>
  <c r="W48" i="1"/>
  <c r="X155" i="1"/>
  <c r="Y155" i="1"/>
  <c r="Z155" i="1"/>
  <c r="W155" i="1"/>
  <c r="X195" i="1"/>
  <c r="Y195" i="1"/>
  <c r="Z195" i="1"/>
  <c r="W195" i="1"/>
  <c r="X256" i="1"/>
  <c r="Y256" i="1"/>
  <c r="Z256" i="1"/>
  <c r="W256" i="1"/>
  <c r="X210" i="1"/>
  <c r="Y210" i="1"/>
  <c r="Z210" i="1"/>
  <c r="W210" i="1"/>
  <c r="X264" i="1"/>
  <c r="Y264" i="1"/>
  <c r="Z264" i="1"/>
  <c r="W264" i="1"/>
  <c r="X38" i="1"/>
  <c r="Y38" i="1"/>
  <c r="Z38" i="1"/>
  <c r="W38" i="1"/>
  <c r="Z293" i="1"/>
  <c r="W293" i="1"/>
  <c r="X293" i="1"/>
  <c r="Y293" i="1"/>
  <c r="X252" i="1"/>
  <c r="Y252" i="1"/>
  <c r="Z252" i="1"/>
  <c r="W252" i="1"/>
  <c r="X269" i="1"/>
  <c r="Y269" i="1"/>
  <c r="Z269" i="1"/>
  <c r="W269" i="1"/>
  <c r="X90" i="1"/>
  <c r="Y90" i="1"/>
  <c r="Z90" i="1"/>
  <c r="W90" i="1"/>
  <c r="X254" i="1"/>
  <c r="Y254" i="1"/>
  <c r="Z254" i="1"/>
  <c r="W254" i="1"/>
  <c r="X280" i="1"/>
  <c r="Y280" i="1"/>
  <c r="Z280" i="1"/>
  <c r="W280" i="1"/>
  <c r="X158" i="1"/>
  <c r="Y158" i="1"/>
  <c r="Z158" i="1"/>
  <c r="W158" i="1"/>
  <c r="X204" i="1"/>
  <c r="Y204" i="1"/>
  <c r="Z204" i="1"/>
  <c r="W204" i="1"/>
  <c r="X271" i="1"/>
  <c r="W282" i="1"/>
  <c r="W97" i="1"/>
  <c r="X182" i="1"/>
  <c r="Y182" i="1"/>
  <c r="Z182" i="1"/>
  <c r="W182" i="1"/>
  <c r="Z161" i="1"/>
  <c r="X53" i="1"/>
  <c r="Y53" i="1"/>
  <c r="Z53" i="1"/>
  <c r="W53" i="1"/>
  <c r="X169" i="1"/>
  <c r="X211" i="1"/>
  <c r="Y211" i="1"/>
  <c r="Z211" i="1"/>
  <c r="W211" i="1"/>
  <c r="Z51" i="1"/>
  <c r="X277" i="1"/>
  <c r="Y277" i="1"/>
  <c r="Z277" i="1"/>
  <c r="W277" i="1"/>
  <c r="Z295" i="1"/>
  <c r="X173" i="1"/>
  <c r="Y173" i="1"/>
  <c r="Z173" i="1"/>
  <c r="W173" i="1"/>
  <c r="X75" i="1"/>
  <c r="X94" i="1"/>
  <c r="X243" i="1"/>
  <c r="X275" i="1"/>
  <c r="X116" i="1"/>
  <c r="X30" i="1"/>
  <c r="X262" i="1"/>
  <c r="X265" i="1"/>
  <c r="W52" i="1"/>
  <c r="Z288" i="1"/>
  <c r="W288" i="1"/>
  <c r="X288" i="1"/>
  <c r="Y288" i="1"/>
  <c r="Y22" i="1"/>
  <c r="Y188" i="1"/>
  <c r="Y231" i="1"/>
  <c r="Y88" i="1"/>
  <c r="W286" i="1"/>
  <c r="X199" i="1"/>
  <c r="Y199" i="1"/>
  <c r="Z199" i="1"/>
  <c r="W199" i="1"/>
  <c r="Y15" i="1"/>
  <c r="Z15" i="1"/>
  <c r="W15" i="1"/>
  <c r="X15" i="1"/>
  <c r="W296" i="1"/>
  <c r="X98" i="1"/>
  <c r="Y98" i="1"/>
  <c r="Z98" i="1"/>
  <c r="W98" i="1"/>
  <c r="X230" i="1"/>
  <c r="Y230" i="1"/>
  <c r="Z230" i="1"/>
  <c r="W230" i="1"/>
  <c r="Z297" i="1"/>
  <c r="X77" i="1"/>
  <c r="Y77" i="1"/>
  <c r="Z77" i="1"/>
  <c r="W77" i="1"/>
  <c r="Z21" i="1"/>
  <c r="X212" i="1"/>
  <c r="W72" i="1"/>
  <c r="X270" i="1"/>
  <c r="Y270" i="1"/>
  <c r="Z270" i="1"/>
  <c r="W270" i="1"/>
  <c r="X141" i="1"/>
  <c r="W107" i="1"/>
  <c r="W39" i="1"/>
  <c r="W32" i="1"/>
  <c r="Z16" i="1"/>
  <c r="X16" i="1"/>
  <c r="W25" i="1"/>
  <c r="X25" i="1"/>
  <c r="X6" i="1"/>
  <c r="X221" i="1"/>
  <c r="Y221" i="1"/>
  <c r="Z221" i="1"/>
  <c r="W221" i="1"/>
  <c r="X159" i="1"/>
  <c r="X101" i="1"/>
  <c r="W54" i="1"/>
  <c r="W113" i="1"/>
  <c r="X157" i="1"/>
  <c r="Y157" i="1"/>
  <c r="Z157" i="1"/>
  <c r="W157" i="1"/>
  <c r="Y86" i="1"/>
  <c r="Y59" i="1"/>
  <c r="Y253" i="1"/>
  <c r="Y242" i="1"/>
  <c r="Y232" i="1"/>
  <c r="Y118" i="1"/>
  <c r="Y183" i="1"/>
  <c r="Y170" i="1"/>
  <c r="Z9" i="1"/>
  <c r="Z8" i="1"/>
  <c r="Y139" i="1"/>
  <c r="W289" i="1"/>
  <c r="Y123" i="1"/>
  <c r="Y84" i="1"/>
  <c r="Y89" i="1"/>
  <c r="X244" i="1"/>
  <c r="Y244" i="1"/>
  <c r="Z244" i="1"/>
  <c r="W244" i="1"/>
  <c r="X248" i="1"/>
  <c r="Y248" i="1"/>
  <c r="Z248" i="1"/>
  <c r="W248" i="1"/>
  <c r="Y12" i="1"/>
  <c r="Z12" i="1"/>
  <c r="W12" i="1"/>
  <c r="X12" i="1"/>
  <c r="X37" i="1"/>
  <c r="Y37" i="1"/>
  <c r="Z37" i="1"/>
  <c r="W37" i="1"/>
  <c r="X49" i="1"/>
  <c r="Y49" i="1"/>
  <c r="Z49" i="1"/>
  <c r="W49" i="1"/>
  <c r="X224" i="1"/>
  <c r="Y224" i="1"/>
  <c r="Z224" i="1"/>
  <c r="W224" i="1"/>
  <c r="X85" i="1"/>
  <c r="Y85" i="1"/>
  <c r="Z85" i="1"/>
  <c r="W85" i="1"/>
  <c r="X67" i="1"/>
  <c r="Y67" i="1"/>
  <c r="Z67" i="1"/>
  <c r="W67" i="1"/>
  <c r="X83" i="1"/>
  <c r="Y83" i="1"/>
  <c r="Z83" i="1"/>
  <c r="W83" i="1"/>
  <c r="X180" i="1"/>
  <c r="Y180" i="1"/>
  <c r="Z180" i="1"/>
  <c r="W180" i="1"/>
  <c r="X74" i="1"/>
  <c r="Y74" i="1"/>
  <c r="Z74" i="1"/>
  <c r="W74" i="1"/>
  <c r="X56" i="1"/>
  <c r="Y56" i="1"/>
  <c r="Z56" i="1"/>
  <c r="W56" i="1"/>
  <c r="X251" i="1"/>
  <c r="Y251" i="1"/>
  <c r="Z251" i="1"/>
  <c r="W251" i="1"/>
  <c r="X272" i="1"/>
  <c r="Y272" i="1"/>
  <c r="Z272" i="1"/>
  <c r="W272" i="1"/>
  <c r="X208" i="1"/>
  <c r="Y208" i="1"/>
  <c r="Z208" i="1"/>
  <c r="W208" i="1"/>
  <c r="X206" i="1"/>
  <c r="Y206" i="1"/>
  <c r="Z206" i="1"/>
  <c r="W206" i="1"/>
  <c r="Z18" i="1"/>
  <c r="Y18" i="1"/>
  <c r="W18" i="1"/>
  <c r="X18" i="1"/>
  <c r="X217" i="1"/>
  <c r="Y217" i="1"/>
  <c r="Z217" i="1"/>
  <c r="W217" i="1"/>
  <c r="X218" i="1"/>
  <c r="Y218" i="1"/>
  <c r="Z218" i="1"/>
  <c r="W218" i="1"/>
  <c r="X246" i="1"/>
  <c r="Y246" i="1"/>
  <c r="Z246" i="1"/>
  <c r="W246" i="1"/>
  <c r="Y97" i="1"/>
  <c r="X196" i="1"/>
  <c r="Y196" i="1"/>
  <c r="Z196" i="1"/>
  <c r="W196" i="1"/>
  <c r="X133" i="1"/>
  <c r="W133" i="1"/>
  <c r="Y133" i="1"/>
  <c r="Z133" i="1"/>
  <c r="X51" i="1"/>
  <c r="X185" i="1"/>
  <c r="Y185" i="1"/>
  <c r="Z185" i="1"/>
  <c r="W185" i="1"/>
  <c r="Z243" i="1"/>
  <c r="Z116" i="1"/>
  <c r="Z265" i="1"/>
  <c r="X43" i="1"/>
  <c r="Y43" i="1"/>
  <c r="Z43" i="1"/>
  <c r="W43" i="1"/>
  <c r="X22" i="1"/>
  <c r="W88" i="1"/>
  <c r="Y296" i="1"/>
  <c r="X131" i="1"/>
  <c r="Y131" i="1"/>
  <c r="Z131" i="1"/>
  <c r="W131" i="1"/>
  <c r="X62" i="1"/>
  <c r="Y62" i="1"/>
  <c r="Z62" i="1"/>
  <c r="W62" i="1"/>
  <c r="Y72" i="1"/>
  <c r="Y107" i="1"/>
  <c r="Y32" i="1"/>
  <c r="W16" i="1"/>
  <c r="W6" i="1"/>
  <c r="Z101" i="1"/>
  <c r="Y113" i="1"/>
  <c r="W59" i="1"/>
  <c r="W232" i="1"/>
  <c r="W170" i="1"/>
  <c r="X8" i="1"/>
  <c r="W123" i="1"/>
  <c r="W89" i="1"/>
  <c r="X209" i="1"/>
  <c r="Y209" i="1"/>
  <c r="Z209" i="1"/>
  <c r="W209" i="1"/>
  <c r="X36" i="1"/>
  <c r="Y36" i="1"/>
  <c r="Z36" i="1"/>
  <c r="W36" i="1"/>
  <c r="X34" i="1"/>
  <c r="Y34" i="1"/>
  <c r="Z34" i="1"/>
  <c r="W34" i="1"/>
  <c r="X236" i="1"/>
  <c r="Y236" i="1"/>
  <c r="Z236" i="1"/>
  <c r="W236" i="1"/>
  <c r="X57" i="1"/>
  <c r="Y57" i="1"/>
  <c r="Z57" i="1"/>
  <c r="W57" i="1"/>
  <c r="X128" i="1"/>
  <c r="Y128" i="1"/>
  <c r="Z128" i="1"/>
  <c r="W128" i="1"/>
  <c r="X193" i="1"/>
  <c r="Y193" i="1"/>
  <c r="Z193" i="1"/>
  <c r="W193" i="1"/>
  <c r="X153" i="1"/>
  <c r="Y153" i="1"/>
  <c r="Z153" i="1"/>
  <c r="W153" i="1"/>
  <c r="X114" i="1"/>
  <c r="Y114" i="1"/>
  <c r="Z114" i="1"/>
  <c r="W114" i="1"/>
  <c r="X149" i="1"/>
  <c r="Y149" i="1"/>
  <c r="Z149" i="1"/>
  <c r="W149" i="1"/>
  <c r="Y7" i="1"/>
  <c r="Z7" i="1"/>
  <c r="W7" i="1"/>
  <c r="X7" i="1"/>
  <c r="X205" i="1"/>
  <c r="Y205" i="1"/>
  <c r="Z205" i="1"/>
  <c r="W205" i="1"/>
  <c r="X122" i="1"/>
  <c r="Y122" i="1"/>
  <c r="Z122" i="1"/>
  <c r="W122" i="1"/>
  <c r="X73" i="1"/>
  <c r="Y73" i="1"/>
  <c r="Z73" i="1"/>
  <c r="W73" i="1"/>
  <c r="X259" i="1"/>
  <c r="Y259" i="1"/>
  <c r="Z259" i="1"/>
  <c r="W259" i="1"/>
  <c r="X80" i="1"/>
  <c r="Y80" i="1"/>
  <c r="Z80" i="1"/>
  <c r="W80" i="1"/>
  <c r="X276" i="1"/>
  <c r="Y276" i="1"/>
  <c r="Z276" i="1"/>
  <c r="W276" i="1"/>
  <c r="X184" i="1"/>
  <c r="Y184" i="1"/>
  <c r="Z184" i="1"/>
  <c r="W184" i="1"/>
  <c r="X282" i="1"/>
  <c r="X97" i="1"/>
  <c r="X76" i="1"/>
  <c r="Y76" i="1"/>
  <c r="Z76" i="1"/>
  <c r="W76" i="1"/>
  <c r="Z19" i="1"/>
  <c r="W19" i="1"/>
  <c r="X19" i="1"/>
  <c r="Y19" i="1"/>
  <c r="W295" i="1"/>
  <c r="Z294" i="1"/>
  <c r="W294" i="1"/>
  <c r="X294" i="1"/>
  <c r="Y294" i="1"/>
  <c r="Y275" i="1"/>
  <c r="Z290" i="1"/>
  <c r="W290" i="1"/>
  <c r="X290" i="1"/>
  <c r="Y290" i="1"/>
  <c r="X146" i="1"/>
  <c r="Y146" i="1"/>
  <c r="Z146" i="1"/>
  <c r="W146" i="1"/>
  <c r="X99" i="1"/>
  <c r="Y99" i="1"/>
  <c r="Z99" i="1"/>
  <c r="W99" i="1"/>
  <c r="X140" i="1"/>
  <c r="Y140" i="1"/>
  <c r="Z140" i="1"/>
  <c r="W140" i="1"/>
  <c r="X29" i="1"/>
  <c r="Y29" i="1"/>
  <c r="Z29" i="1"/>
  <c r="W29" i="1"/>
  <c r="X44" i="1"/>
  <c r="Y44" i="1"/>
  <c r="Z44" i="1"/>
  <c r="W44" i="1"/>
  <c r="Z287" i="1"/>
  <c r="W287" i="1"/>
  <c r="X287" i="1"/>
  <c r="Y287" i="1"/>
  <c r="X68" i="1"/>
  <c r="Y68" i="1"/>
  <c r="Z68" i="1"/>
  <c r="W68" i="1"/>
  <c r="X66" i="1"/>
  <c r="Y66" i="1"/>
  <c r="Z66" i="1"/>
  <c r="W66" i="1"/>
  <c r="X214" i="1"/>
  <c r="Y214" i="1"/>
  <c r="Z214" i="1"/>
  <c r="W214" i="1"/>
  <c r="Z285" i="1"/>
  <c r="W285" i="1"/>
  <c r="X285" i="1"/>
  <c r="Y285" i="1"/>
  <c r="X162" i="1"/>
  <c r="Y162" i="1"/>
  <c r="Z162" i="1"/>
  <c r="W162" i="1"/>
  <c r="X249" i="1"/>
  <c r="Y249" i="1"/>
  <c r="Z249" i="1"/>
  <c r="W249" i="1"/>
  <c r="X165" i="1"/>
  <c r="Y165" i="1"/>
  <c r="Z165" i="1"/>
  <c r="W165" i="1"/>
  <c r="X132" i="1"/>
  <c r="Y132" i="1"/>
  <c r="Z132" i="1"/>
  <c r="W132" i="1"/>
  <c r="X247" i="1"/>
  <c r="Y247" i="1"/>
  <c r="Z247" i="1"/>
  <c r="W247" i="1"/>
  <c r="X268" i="1"/>
  <c r="Y268" i="1"/>
  <c r="Z268" i="1"/>
  <c r="W268" i="1"/>
  <c r="X194" i="1"/>
  <c r="Y194" i="1"/>
  <c r="Z194" i="1"/>
  <c r="W194" i="1"/>
  <c r="X130" i="1"/>
  <c r="Y130" i="1"/>
  <c r="Z130" i="1"/>
  <c r="W130" i="1"/>
  <c r="X201" i="1"/>
  <c r="Y201" i="1"/>
  <c r="Z201" i="1"/>
  <c r="W201" i="1"/>
  <c r="X175" i="1"/>
  <c r="Y175" i="1"/>
  <c r="Z175" i="1"/>
  <c r="W175" i="1"/>
  <c r="X240" i="1"/>
  <c r="Y240" i="1"/>
  <c r="Z240" i="1"/>
  <c r="W240" i="1"/>
  <c r="X121" i="1"/>
  <c r="Y121" i="1"/>
  <c r="Z121" i="1"/>
  <c r="W121" i="1"/>
  <c r="X203" i="1"/>
  <c r="Y203" i="1"/>
  <c r="Z203" i="1"/>
  <c r="W203" i="1"/>
  <c r="X215" i="1"/>
  <c r="Y215" i="1"/>
  <c r="Z215" i="1"/>
  <c r="W215" i="1"/>
  <c r="X95" i="1"/>
  <c r="Y95" i="1"/>
  <c r="Z95" i="1"/>
  <c r="W95" i="1"/>
  <c r="Z284" i="1"/>
  <c r="W284" i="1"/>
  <c r="X284" i="1"/>
  <c r="Y284" i="1"/>
  <c r="X82" i="1"/>
  <c r="Y82" i="1"/>
  <c r="Z82" i="1"/>
  <c r="W82" i="1"/>
  <c r="X110" i="1"/>
  <c r="Y110" i="1"/>
  <c r="Z110" i="1"/>
  <c r="W110" i="1"/>
  <c r="X119" i="1"/>
  <c r="Y119" i="1"/>
  <c r="Z119" i="1"/>
  <c r="W119" i="1"/>
  <c r="X238" i="1"/>
  <c r="Y238" i="1"/>
  <c r="Z238" i="1"/>
  <c r="W238" i="1"/>
  <c r="X117" i="1"/>
  <c r="Y117" i="1"/>
  <c r="Z117" i="1"/>
  <c r="W117" i="1"/>
  <c r="X40" i="1"/>
  <c r="Y40" i="1"/>
  <c r="Z40" i="1"/>
  <c r="W40" i="1"/>
  <c r="X79" i="1"/>
  <c r="Y79" i="1"/>
  <c r="Z79" i="1"/>
  <c r="W79" i="1"/>
  <c r="X124" i="1"/>
  <c r="Y124" i="1"/>
  <c r="Z124" i="1"/>
  <c r="W124" i="1"/>
  <c r="X178" i="1"/>
  <c r="Y178" i="1"/>
  <c r="Z178" i="1"/>
  <c r="W178" i="1"/>
  <c r="X45" i="1"/>
  <c r="Y45" i="1"/>
  <c r="Z45" i="1"/>
  <c r="W45" i="1"/>
  <c r="X226" i="1"/>
  <c r="Y226" i="1"/>
  <c r="Z226" i="1"/>
  <c r="W226" i="1"/>
  <c r="X55" i="1"/>
  <c r="Y55" i="1"/>
  <c r="Z55" i="1"/>
  <c r="W55" i="1"/>
  <c r="X103" i="1"/>
  <c r="Y103" i="1"/>
  <c r="Z103" i="1"/>
  <c r="W103" i="1"/>
  <c r="X166" i="1"/>
  <c r="Y166" i="1"/>
  <c r="Z166" i="1"/>
  <c r="W166" i="1"/>
  <c r="X100" i="1"/>
  <c r="Y100" i="1"/>
  <c r="Z100" i="1"/>
  <c r="W100" i="1"/>
  <c r="X31" i="1"/>
  <c r="Y31" i="1"/>
  <c r="Z31" i="1"/>
  <c r="W31" i="1"/>
  <c r="X126" i="1"/>
  <c r="Y126" i="1"/>
  <c r="Z126" i="1"/>
  <c r="W126" i="1"/>
  <c r="X143" i="1"/>
  <c r="Y143" i="1"/>
  <c r="Z143" i="1"/>
  <c r="W143" i="1"/>
  <c r="W271" i="1"/>
  <c r="X197" i="1"/>
  <c r="Y197" i="1"/>
  <c r="Z197" i="1"/>
  <c r="W197" i="1"/>
  <c r="Z282" i="1"/>
  <c r="Z97" i="1"/>
  <c r="X154" i="1"/>
  <c r="Y154" i="1"/>
  <c r="Z154" i="1"/>
  <c r="W154" i="1"/>
  <c r="Y161" i="1"/>
  <c r="W169" i="1"/>
  <c r="X267" i="1"/>
  <c r="Y267" i="1"/>
  <c r="Z267" i="1"/>
  <c r="W267" i="1"/>
  <c r="X229" i="1"/>
  <c r="Y229" i="1"/>
  <c r="Z229" i="1"/>
  <c r="W229" i="1"/>
  <c r="Y51" i="1"/>
  <c r="Y295" i="1"/>
  <c r="Z26" i="1"/>
  <c r="Y26" i="1"/>
  <c r="W26" i="1"/>
  <c r="X26" i="1"/>
  <c r="W75" i="1"/>
  <c r="W94" i="1"/>
  <c r="W243" i="1"/>
  <c r="W275" i="1"/>
  <c r="W116" i="1"/>
  <c r="W30" i="1"/>
  <c r="W262" i="1"/>
  <c r="W265" i="1"/>
  <c r="X135" i="1"/>
  <c r="Y135" i="1"/>
  <c r="Z135" i="1"/>
  <c r="W135" i="1"/>
  <c r="Z52" i="1"/>
  <c r="X164" i="1"/>
  <c r="Y164" i="1"/>
  <c r="Z164" i="1"/>
  <c r="W164" i="1"/>
  <c r="Z22" i="1"/>
  <c r="X188" i="1"/>
  <c r="X231" i="1"/>
  <c r="X88" i="1"/>
  <c r="Z286" i="1"/>
  <c r="X245" i="1"/>
  <c r="Y245" i="1"/>
  <c r="Z245" i="1"/>
  <c r="W245" i="1"/>
  <c r="X281" i="1"/>
  <c r="Y281" i="1"/>
  <c r="Z281" i="1"/>
  <c r="W281" i="1"/>
  <c r="Z296" i="1"/>
  <c r="Z27" i="1"/>
  <c r="W27" i="1"/>
  <c r="X27" i="1"/>
  <c r="Y27" i="1"/>
  <c r="Y297" i="1"/>
  <c r="X106" i="1"/>
  <c r="Y106" i="1"/>
  <c r="Z106" i="1"/>
  <c r="W106" i="1"/>
  <c r="W21" i="1"/>
  <c r="W212" i="1"/>
  <c r="X227" i="1"/>
  <c r="Y227" i="1"/>
  <c r="Z227" i="1"/>
  <c r="W227" i="1"/>
  <c r="Z72" i="1"/>
  <c r="W141" i="1"/>
  <c r="X213" i="1"/>
  <c r="Y213" i="1"/>
  <c r="Z213" i="1"/>
  <c r="W213" i="1"/>
  <c r="Z107" i="1"/>
  <c r="Z39" i="1"/>
  <c r="Z32" i="1"/>
  <c r="Y20" i="1"/>
  <c r="W20" i="1"/>
  <c r="X10" i="1"/>
  <c r="Z10" i="1"/>
  <c r="Z6" i="1"/>
  <c r="W159" i="1"/>
  <c r="W101" i="1"/>
  <c r="X220" i="1"/>
  <c r="Y220" i="1"/>
  <c r="Z220" i="1"/>
  <c r="W220" i="1"/>
  <c r="Z54" i="1"/>
  <c r="Z113" i="1"/>
  <c r="X102" i="1"/>
  <c r="Y102" i="1"/>
  <c r="Z102" i="1"/>
  <c r="W102" i="1"/>
  <c r="X86" i="1"/>
  <c r="X59" i="1"/>
  <c r="X253" i="1"/>
  <c r="X242" i="1"/>
  <c r="X232" i="1"/>
  <c r="X118" i="1"/>
  <c r="X183" i="1"/>
  <c r="X170" i="1"/>
  <c r="Y9" i="1"/>
  <c r="Y8" i="1"/>
  <c r="X139" i="1"/>
  <c r="Z289" i="1"/>
  <c r="X123" i="1"/>
  <c r="X84" i="1"/>
  <c r="X89" i="1"/>
  <c r="X92" i="1"/>
  <c r="AD25" i="1" l="1"/>
  <c r="AD83" i="1"/>
  <c r="AD96" i="1"/>
  <c r="AD20" i="1"/>
  <c r="AD16" i="1"/>
  <c r="AD245" i="1"/>
  <c r="AD10" i="1"/>
  <c r="AH10" i="1" s="1"/>
  <c r="AD127" i="1"/>
  <c r="AB25" i="1"/>
  <c r="AB20" i="1"/>
  <c r="AB245" i="1"/>
  <c r="AB127" i="1"/>
  <c r="AB16" i="1"/>
  <c r="AB83" i="1"/>
  <c r="AB10" i="1"/>
  <c r="AF10" i="1" s="1"/>
  <c r="AB96" i="1"/>
  <c r="AE102" i="1"/>
  <c r="AA236" i="1"/>
  <c r="AA189" i="1"/>
  <c r="AA102" i="1"/>
  <c r="AA144" i="1"/>
  <c r="AD51" i="1"/>
  <c r="AD234" i="1"/>
  <c r="AD260" i="1"/>
  <c r="AD229" i="1"/>
  <c r="AD281" i="1"/>
  <c r="AD70" i="1"/>
  <c r="AD298" i="1"/>
  <c r="AD192" i="1"/>
  <c r="AD90" i="1"/>
  <c r="AD77" i="1"/>
  <c r="AD243" i="1"/>
  <c r="AH243" i="1" s="1"/>
  <c r="AD44" i="1"/>
  <c r="AD66" i="1"/>
  <c r="AD165" i="1"/>
  <c r="AD201" i="1"/>
  <c r="AD215" i="1"/>
  <c r="AD117" i="1"/>
  <c r="AD23" i="1"/>
  <c r="AD42" i="1"/>
  <c r="AD12" i="1"/>
  <c r="AD58" i="1"/>
  <c r="AD37" i="1"/>
  <c r="AH37" i="1" s="1"/>
  <c r="AD63" i="1"/>
  <c r="AD49" i="1"/>
  <c r="AD273" i="1"/>
  <c r="AD150" i="1"/>
  <c r="AD174" i="1"/>
  <c r="AD28" i="1"/>
  <c r="AD156" i="1"/>
  <c r="AD108" i="1"/>
  <c r="AD180" i="1"/>
  <c r="AD171" i="1"/>
  <c r="AD56" i="1"/>
  <c r="AD151" i="1"/>
  <c r="AD251" i="1"/>
  <c r="AD136" i="1"/>
  <c r="AD105" i="1"/>
  <c r="AD208" i="1"/>
  <c r="AH208" i="1" s="1"/>
  <c r="AD206" i="1"/>
  <c r="AD266" i="1"/>
  <c r="AD18" i="1"/>
  <c r="AD64" i="1"/>
  <c r="AD217" i="1"/>
  <c r="AD179" i="1"/>
  <c r="AD133" i="1"/>
  <c r="AD43" i="1"/>
  <c r="AD145" i="1"/>
  <c r="AD60" i="1"/>
  <c r="AD24" i="1"/>
  <c r="AD131" i="1"/>
  <c r="AD62" i="1"/>
  <c r="AH62" i="1" s="1"/>
  <c r="AD17" i="1"/>
  <c r="AD120" i="1"/>
  <c r="AD35" i="1"/>
  <c r="AD118" i="1"/>
  <c r="AD54" i="1"/>
  <c r="AD22" i="1"/>
  <c r="AD107" i="1"/>
  <c r="AD152" i="1"/>
  <c r="AD61" i="1"/>
  <c r="AD138" i="1"/>
  <c r="AD167" i="1"/>
  <c r="AD190" i="1"/>
  <c r="AD65" i="1"/>
  <c r="AD235" i="1"/>
  <c r="AD48" i="1"/>
  <c r="AD254" i="1"/>
  <c r="AD169" i="1"/>
  <c r="AD101" i="1"/>
  <c r="AD140" i="1"/>
  <c r="AD287" i="1"/>
  <c r="AD162" i="1"/>
  <c r="AD132" i="1"/>
  <c r="AD194" i="1"/>
  <c r="AD175" i="1"/>
  <c r="AD121" i="1"/>
  <c r="AD110" i="1"/>
  <c r="AD33" i="1"/>
  <c r="AD36" i="1"/>
  <c r="AD198" i="1"/>
  <c r="AD34" i="1"/>
  <c r="AD219" i="1"/>
  <c r="AD176" i="1"/>
  <c r="AD104" i="1"/>
  <c r="AD57" i="1"/>
  <c r="AD129" i="1"/>
  <c r="AD233" i="1"/>
  <c r="AD128" i="1"/>
  <c r="AD115" i="1"/>
  <c r="AD153" i="1"/>
  <c r="AD186" i="1"/>
  <c r="AD147" i="1"/>
  <c r="AD114" i="1"/>
  <c r="AD111" i="1"/>
  <c r="AD149" i="1"/>
  <c r="AD223" i="1"/>
  <c r="AD112" i="1"/>
  <c r="AD172" i="1"/>
  <c r="AD205" i="1"/>
  <c r="AD181" i="1"/>
  <c r="AD122" i="1"/>
  <c r="AD225" i="1"/>
  <c r="AD259" i="1"/>
  <c r="AD47" i="1"/>
  <c r="AD292" i="1"/>
  <c r="AD261" i="1"/>
  <c r="AD184" i="1"/>
  <c r="AD148" i="1"/>
  <c r="AD19" i="1"/>
  <c r="AD14" i="1"/>
  <c r="AD294" i="1"/>
  <c r="AD160" i="1"/>
  <c r="AD239" i="1"/>
  <c r="AD46" i="1"/>
  <c r="AD125" i="1"/>
  <c r="AD177" i="1"/>
  <c r="AD168" i="1"/>
  <c r="AD139" i="1"/>
  <c r="AD59" i="1"/>
  <c r="AD232" i="1"/>
  <c r="AD21" i="1"/>
  <c r="AD30" i="1"/>
  <c r="AD161" i="1"/>
  <c r="AD282" i="1"/>
  <c r="AD52" i="1"/>
  <c r="AD170" i="1"/>
  <c r="AD113" i="1"/>
  <c r="AH113" i="1" s="1"/>
  <c r="AD32" i="1"/>
  <c r="AD293" i="1"/>
  <c r="AD99" i="1"/>
  <c r="AD285" i="1"/>
  <c r="AD268" i="1"/>
  <c r="AD240" i="1"/>
  <c r="AD82" i="1"/>
  <c r="AD244" i="1"/>
  <c r="AH244" i="1" s="1"/>
  <c r="AD93" i="1"/>
  <c r="AD78" i="1"/>
  <c r="AD258" i="1"/>
  <c r="AD224" i="1"/>
  <c r="AD85" i="1"/>
  <c r="AH85" i="1" s="1"/>
  <c r="AD67" i="1"/>
  <c r="AD74" i="1"/>
  <c r="AH74" i="1" s="1"/>
  <c r="AD255" i="1"/>
  <c r="AD272" i="1"/>
  <c r="AD81" i="1"/>
  <c r="AD218" i="1"/>
  <c r="AD246" i="1"/>
  <c r="AH246" i="1" s="1"/>
  <c r="AD196" i="1"/>
  <c r="AD191" i="1"/>
  <c r="AD185" i="1"/>
  <c r="AD8" i="1"/>
  <c r="AD89" i="1"/>
  <c r="AD242" i="1"/>
  <c r="AD297" i="1"/>
  <c r="AD97" i="1"/>
  <c r="AD271" i="1"/>
  <c r="AD253" i="1"/>
  <c r="AD291" i="1"/>
  <c r="AD11" i="1"/>
  <c r="AD257" i="1"/>
  <c r="AD256" i="1"/>
  <c r="AD264" i="1"/>
  <c r="AD252" i="1"/>
  <c r="AD204" i="1"/>
  <c r="AD211" i="1"/>
  <c r="AD288" i="1"/>
  <c r="AH288" i="1" s="1"/>
  <c r="AD98" i="1"/>
  <c r="AD270" i="1"/>
  <c r="AD289" i="1"/>
  <c r="AH289" i="1" s="1"/>
  <c r="AD262" i="1"/>
  <c r="AD290" i="1"/>
  <c r="AD214" i="1"/>
  <c r="AD95" i="1"/>
  <c r="AD238" i="1"/>
  <c r="AD209" i="1"/>
  <c r="AD207" i="1"/>
  <c r="AD187" i="1"/>
  <c r="AD193" i="1"/>
  <c r="AD222" i="1"/>
  <c r="AD73" i="1"/>
  <c r="AD216" i="1"/>
  <c r="AD80" i="1"/>
  <c r="AD283" i="1"/>
  <c r="AD91" i="1"/>
  <c r="AD202" i="1"/>
  <c r="AD76" i="1"/>
  <c r="AD241" i="1"/>
  <c r="AD263" i="1"/>
  <c r="AD69" i="1"/>
  <c r="AD9" i="1"/>
  <c r="AD50" i="1"/>
  <c r="AD237" i="1"/>
  <c r="AD163" i="1"/>
  <c r="AD109" i="1"/>
  <c r="AD142" i="1"/>
  <c r="AD38" i="1"/>
  <c r="AD280" i="1"/>
  <c r="AD182" i="1"/>
  <c r="AD277" i="1"/>
  <c r="AH277" i="1" s="1"/>
  <c r="AD199" i="1"/>
  <c r="AD230" i="1"/>
  <c r="AD221" i="1"/>
  <c r="AD212" i="1"/>
  <c r="AD146" i="1"/>
  <c r="AD29" i="1"/>
  <c r="AD249" i="1"/>
  <c r="AD247" i="1"/>
  <c r="AD130" i="1"/>
  <c r="AD203" i="1"/>
  <c r="AD119" i="1"/>
  <c r="AD40" i="1"/>
  <c r="AD124" i="1"/>
  <c r="AD178" i="1"/>
  <c r="AD45" i="1"/>
  <c r="AD226" i="1"/>
  <c r="AD55" i="1"/>
  <c r="AD103" i="1"/>
  <c r="AD166" i="1"/>
  <c r="AD31" i="1"/>
  <c r="AD126" i="1"/>
  <c r="AD143" i="1"/>
  <c r="AD154" i="1"/>
  <c r="AH154" i="1" s="1"/>
  <c r="AD26" i="1"/>
  <c r="AD135" i="1"/>
  <c r="AD164" i="1"/>
  <c r="AD27" i="1"/>
  <c r="AD106" i="1"/>
  <c r="AD213" i="1"/>
  <c r="AD296" i="1"/>
  <c r="AH296" i="1" s="1"/>
  <c r="AD39" i="1"/>
  <c r="AD275" i="1"/>
  <c r="AD141" i="1"/>
  <c r="AD159" i="1"/>
  <c r="AD248" i="1"/>
  <c r="AD274" i="1"/>
  <c r="AD250" i="1"/>
  <c r="AD231" i="1"/>
  <c r="AD295" i="1"/>
  <c r="AD278" i="1"/>
  <c r="AD7" i="1"/>
  <c r="AH7" i="1" s="1"/>
  <c r="AD276" i="1"/>
  <c r="AD183" i="1"/>
  <c r="AD200" i="1"/>
  <c r="AD71" i="1"/>
  <c r="AD92" i="1"/>
  <c r="AD267" i="1"/>
  <c r="AD265" i="1"/>
  <c r="AD279" i="1"/>
  <c r="AD134" i="1"/>
  <c r="AD210" i="1"/>
  <c r="AD53" i="1"/>
  <c r="AD157" i="1"/>
  <c r="AD269" i="1"/>
  <c r="AD227" i="1"/>
  <c r="AD86" i="1"/>
  <c r="AD228" i="1"/>
  <c r="AD173" i="1"/>
  <c r="AD116" i="1"/>
  <c r="AD75" i="1"/>
  <c r="AD68" i="1"/>
  <c r="AD79" i="1"/>
  <c r="AD100" i="1"/>
  <c r="AD197" i="1"/>
  <c r="AD94" i="1"/>
  <c r="AD84" i="1"/>
  <c r="AD286" i="1"/>
  <c r="AD137" i="1"/>
  <c r="AD41" i="1"/>
  <c r="AD13" i="1"/>
  <c r="AD15" i="1"/>
  <c r="AD123" i="1"/>
  <c r="AD87" i="1"/>
  <c r="AD195" i="1"/>
  <c r="AD72" i="1"/>
  <c r="AH72" i="1" s="1"/>
  <c r="AD284" i="1"/>
  <c r="AD220" i="1"/>
  <c r="AD88" i="1"/>
  <c r="AD188" i="1"/>
  <c r="AD155" i="1"/>
  <c r="AD158" i="1"/>
  <c r="AD6" i="1"/>
  <c r="AH6" i="1" s="1"/>
  <c r="AH27" i="1"/>
  <c r="AH164" i="1"/>
  <c r="AH97" i="1"/>
  <c r="AH143" i="1"/>
  <c r="AH126" i="1"/>
  <c r="AH31" i="1"/>
  <c r="AH100" i="1"/>
  <c r="AH166" i="1"/>
  <c r="AH103" i="1"/>
  <c r="AH55" i="1"/>
  <c r="AH226" i="1"/>
  <c r="AH45" i="1"/>
  <c r="AH178" i="1"/>
  <c r="AH124" i="1"/>
  <c r="AH79" i="1"/>
  <c r="AH40" i="1"/>
  <c r="AH117" i="1"/>
  <c r="AH238" i="1"/>
  <c r="AH119" i="1"/>
  <c r="AH110" i="1"/>
  <c r="AH82" i="1"/>
  <c r="AH95" i="1"/>
  <c r="AH215" i="1"/>
  <c r="AH203" i="1"/>
  <c r="AH121" i="1"/>
  <c r="AH240" i="1"/>
  <c r="AH175" i="1"/>
  <c r="AH201" i="1"/>
  <c r="AH130" i="1"/>
  <c r="AH194" i="1"/>
  <c r="AH268" i="1"/>
  <c r="AH247" i="1"/>
  <c r="AH132" i="1"/>
  <c r="AH165" i="1"/>
  <c r="AH249" i="1"/>
  <c r="AH162" i="1"/>
  <c r="AH102" i="1"/>
  <c r="AD189" i="1"/>
  <c r="AD144" i="1"/>
  <c r="AD102" i="1"/>
  <c r="AD236" i="1"/>
  <c r="AH32" i="1"/>
  <c r="AH106" i="1"/>
  <c r="AF245" i="1"/>
  <c r="AH131" i="1"/>
  <c r="AH218" i="1"/>
  <c r="AH206" i="1"/>
  <c r="AH56" i="1"/>
  <c r="AH83" i="1"/>
  <c r="AH49" i="1"/>
  <c r="AG157" i="1"/>
  <c r="AH270" i="1"/>
  <c r="AH230" i="1"/>
  <c r="AG173" i="1"/>
  <c r="AF127" i="1"/>
  <c r="AH298" i="1"/>
  <c r="AH291" i="1"/>
  <c r="AH159" i="1"/>
  <c r="AH141" i="1"/>
  <c r="AH60" i="1"/>
  <c r="AH75" i="1"/>
  <c r="AH179" i="1"/>
  <c r="AE189" i="1"/>
  <c r="AH92" i="1"/>
  <c r="AH170" i="1"/>
  <c r="AH242" i="1"/>
  <c r="AC142" i="1"/>
  <c r="AC182" i="1"/>
  <c r="AG182" i="1" s="1"/>
  <c r="AC146" i="1"/>
  <c r="AG146" i="1" s="1"/>
  <c r="AC130" i="1"/>
  <c r="AG130" i="1" s="1"/>
  <c r="AC124" i="1"/>
  <c r="AG124" i="1" s="1"/>
  <c r="AC178" i="1"/>
  <c r="AC166" i="1"/>
  <c r="AC126" i="1"/>
  <c r="AG126" i="1" s="1"/>
  <c r="AC154" i="1"/>
  <c r="AC164" i="1"/>
  <c r="AG164" i="1" s="1"/>
  <c r="AC106" i="1"/>
  <c r="AC137" i="1"/>
  <c r="AC155" i="1"/>
  <c r="AC173" i="1"/>
  <c r="AC157" i="1"/>
  <c r="AC123" i="1"/>
  <c r="AC99" i="1"/>
  <c r="AG99" i="1" s="1"/>
  <c r="AC82" i="1"/>
  <c r="AG82" i="1" s="1"/>
  <c r="AC93" i="1"/>
  <c r="AC78" i="1"/>
  <c r="AC85" i="1"/>
  <c r="AC67" i="1"/>
  <c r="AC74" i="1"/>
  <c r="AC81" i="1"/>
  <c r="AC89" i="1"/>
  <c r="AC97" i="1"/>
  <c r="AC11" i="1"/>
  <c r="AC98" i="1"/>
  <c r="AC95" i="1"/>
  <c r="AC73" i="1"/>
  <c r="AC80" i="1"/>
  <c r="AG80" i="1" s="1"/>
  <c r="AC91" i="1"/>
  <c r="AG91" i="1" s="1"/>
  <c r="AC76" i="1"/>
  <c r="AC69" i="1"/>
  <c r="AC183" i="1"/>
  <c r="AC9" i="1"/>
  <c r="AG9" i="1" s="1"/>
  <c r="AC200" i="1"/>
  <c r="AC50" i="1"/>
  <c r="AC237" i="1"/>
  <c r="AC234" i="1"/>
  <c r="AC260" i="1"/>
  <c r="AC195" i="1"/>
  <c r="AC38" i="1"/>
  <c r="AC269" i="1"/>
  <c r="AC280" i="1"/>
  <c r="AC277" i="1"/>
  <c r="AC199" i="1"/>
  <c r="AC230" i="1"/>
  <c r="AC221" i="1"/>
  <c r="AC212" i="1"/>
  <c r="AC29" i="1"/>
  <c r="AC249" i="1"/>
  <c r="AC247" i="1"/>
  <c r="AG247" i="1" s="1"/>
  <c r="AC203" i="1"/>
  <c r="AG203" i="1" s="1"/>
  <c r="AC284" i="1"/>
  <c r="AC40" i="1"/>
  <c r="AC45" i="1"/>
  <c r="AG45" i="1" s="1"/>
  <c r="AC226" i="1"/>
  <c r="AC55" i="1"/>
  <c r="AC31" i="1"/>
  <c r="AC197" i="1"/>
  <c r="AG197" i="1" s="1"/>
  <c r="AC267" i="1"/>
  <c r="AG267" i="1" s="1"/>
  <c r="AC229" i="1"/>
  <c r="AG229" i="1" s="1"/>
  <c r="AC26" i="1"/>
  <c r="AC281" i="1"/>
  <c r="AG281" i="1" s="1"/>
  <c r="AC27" i="1"/>
  <c r="AC227" i="1"/>
  <c r="AG227" i="1" s="1"/>
  <c r="AC213" i="1"/>
  <c r="AC220" i="1"/>
  <c r="AG220" i="1" s="1"/>
  <c r="AC296" i="1"/>
  <c r="AC39" i="1"/>
  <c r="AC188" i="1"/>
  <c r="AC265" i="1"/>
  <c r="AC275" i="1"/>
  <c r="AC286" i="1"/>
  <c r="AC134" i="1"/>
  <c r="AC158" i="1"/>
  <c r="AC116" i="1"/>
  <c r="AC165" i="1"/>
  <c r="AC117" i="1"/>
  <c r="AG117" i="1" s="1"/>
  <c r="AC171" i="1"/>
  <c r="AC151" i="1"/>
  <c r="AC105" i="1"/>
  <c r="AC179" i="1"/>
  <c r="AC133" i="1"/>
  <c r="AC145" i="1"/>
  <c r="AC131" i="1"/>
  <c r="AC107" i="1"/>
  <c r="AC167" i="1"/>
  <c r="AC169" i="1"/>
  <c r="AC101" i="1"/>
  <c r="AC175" i="1"/>
  <c r="AC121" i="1"/>
  <c r="AG121" i="1" s="1"/>
  <c r="AC129" i="1"/>
  <c r="AC115" i="1"/>
  <c r="AG115" i="1" s="1"/>
  <c r="AC153" i="1"/>
  <c r="AC147" i="1"/>
  <c r="AG147" i="1" s="1"/>
  <c r="AC111" i="1"/>
  <c r="AG111" i="1" s="1"/>
  <c r="AC149" i="1"/>
  <c r="AG149" i="1" s="1"/>
  <c r="AC7" i="1"/>
  <c r="AC181" i="1"/>
  <c r="AG181" i="1" s="1"/>
  <c r="AC125" i="1"/>
  <c r="AC177" i="1"/>
  <c r="AC139" i="1"/>
  <c r="AC161" i="1"/>
  <c r="AC113" i="1"/>
  <c r="AC87" i="1"/>
  <c r="AC71" i="1"/>
  <c r="AC92" i="1"/>
  <c r="AC75" i="1"/>
  <c r="AC72" i="1"/>
  <c r="AC68" i="1"/>
  <c r="AG68" i="1" s="1"/>
  <c r="AC79" i="1"/>
  <c r="AG79" i="1" s="1"/>
  <c r="AC100" i="1"/>
  <c r="AG100" i="1" s="1"/>
  <c r="AC86" i="1"/>
  <c r="AC94" i="1"/>
  <c r="AC88" i="1"/>
  <c r="AC84" i="1"/>
  <c r="AG84" i="1" s="1"/>
  <c r="AC298" i="1"/>
  <c r="AC279" i="1"/>
  <c r="AC228" i="1"/>
  <c r="AC41" i="1"/>
  <c r="AC192" i="1"/>
  <c r="AC13" i="1"/>
  <c r="AC210" i="1"/>
  <c r="AC293" i="1"/>
  <c r="AC53" i="1"/>
  <c r="AC15" i="1"/>
  <c r="AC243" i="1"/>
  <c r="AC150" i="1"/>
  <c r="AC174" i="1"/>
  <c r="AC156" i="1"/>
  <c r="AC108" i="1"/>
  <c r="AC180" i="1"/>
  <c r="AC136" i="1"/>
  <c r="AC120" i="1"/>
  <c r="AC8" i="1"/>
  <c r="AG8" i="1" s="1"/>
  <c r="AC118" i="1"/>
  <c r="AC152" i="1"/>
  <c r="AC138" i="1"/>
  <c r="AC6" i="1"/>
  <c r="AG6" i="1" s="1"/>
  <c r="AC140" i="1"/>
  <c r="AG140" i="1" s="1"/>
  <c r="AC162" i="1"/>
  <c r="AG162" i="1" s="1"/>
  <c r="AC132" i="1"/>
  <c r="AG132" i="1" s="1"/>
  <c r="AC110" i="1"/>
  <c r="AC176" i="1"/>
  <c r="AC104" i="1"/>
  <c r="AG104" i="1" s="1"/>
  <c r="AC128" i="1"/>
  <c r="AG128" i="1" s="1"/>
  <c r="AC114" i="1"/>
  <c r="AC112" i="1"/>
  <c r="AC172" i="1"/>
  <c r="AG172" i="1" s="1"/>
  <c r="AC122" i="1"/>
  <c r="AG122" i="1" s="1"/>
  <c r="AC148" i="1"/>
  <c r="AC160" i="1"/>
  <c r="AC168" i="1"/>
  <c r="AC170" i="1"/>
  <c r="AC119" i="1"/>
  <c r="AC103" i="1"/>
  <c r="AG103" i="1" s="1"/>
  <c r="AC159" i="1"/>
  <c r="AC215" i="1"/>
  <c r="AC244" i="1"/>
  <c r="AC258" i="1"/>
  <c r="AC224" i="1"/>
  <c r="AC28" i="1"/>
  <c r="AG28" i="1" s="1"/>
  <c r="AC272" i="1"/>
  <c r="AC64" i="1"/>
  <c r="AC185" i="1"/>
  <c r="AC24" i="1"/>
  <c r="AC242" i="1"/>
  <c r="AC295" i="1"/>
  <c r="AG295" i="1" s="1"/>
  <c r="AC291" i="1"/>
  <c r="AC190" i="1"/>
  <c r="AC235" i="1"/>
  <c r="AC252" i="1"/>
  <c r="AC288" i="1"/>
  <c r="AC262" i="1"/>
  <c r="AC290" i="1"/>
  <c r="AC209" i="1"/>
  <c r="AG209" i="1" s="1"/>
  <c r="AC198" i="1"/>
  <c r="AG198" i="1" s="1"/>
  <c r="AC193" i="1"/>
  <c r="AG193" i="1" s="1"/>
  <c r="AC223" i="1"/>
  <c r="AG223" i="1" s="1"/>
  <c r="AC205" i="1"/>
  <c r="AC225" i="1"/>
  <c r="AG225" i="1" s="1"/>
  <c r="AC47" i="1"/>
  <c r="AG47" i="1" s="1"/>
  <c r="AC261" i="1"/>
  <c r="AC14" i="1"/>
  <c r="AC239" i="1"/>
  <c r="AC59" i="1"/>
  <c r="AG59" i="1" s="1"/>
  <c r="AC30" i="1"/>
  <c r="AC51" i="1"/>
  <c r="AC163" i="1"/>
  <c r="AC109" i="1"/>
  <c r="AC143" i="1"/>
  <c r="AC70" i="1"/>
  <c r="AC44" i="1"/>
  <c r="AC268" i="1"/>
  <c r="AC42" i="1"/>
  <c r="AC12" i="1"/>
  <c r="AC63" i="1"/>
  <c r="AC251" i="1"/>
  <c r="AC206" i="1"/>
  <c r="AC217" i="1"/>
  <c r="AC196" i="1"/>
  <c r="AC43" i="1"/>
  <c r="AC35" i="1"/>
  <c r="AC22" i="1"/>
  <c r="AG22" i="1" s="1"/>
  <c r="AC61" i="1"/>
  <c r="AC48" i="1"/>
  <c r="AC254" i="1"/>
  <c r="AC33" i="1"/>
  <c r="AC34" i="1"/>
  <c r="AC233" i="1"/>
  <c r="AG233" i="1" s="1"/>
  <c r="AC278" i="1"/>
  <c r="AG278" i="1" s="1"/>
  <c r="AC292" i="1"/>
  <c r="AC276" i="1"/>
  <c r="AC202" i="1"/>
  <c r="AC294" i="1"/>
  <c r="AC46" i="1"/>
  <c r="AC232" i="1"/>
  <c r="AC90" i="1"/>
  <c r="AC66" i="1"/>
  <c r="AC201" i="1"/>
  <c r="AG201" i="1" s="1"/>
  <c r="AC248" i="1"/>
  <c r="AC58" i="1"/>
  <c r="AC49" i="1"/>
  <c r="AC274" i="1"/>
  <c r="AC250" i="1"/>
  <c r="AC208" i="1"/>
  <c r="AC266" i="1"/>
  <c r="AC218" i="1"/>
  <c r="AC62" i="1"/>
  <c r="AC297" i="1"/>
  <c r="AG297" i="1" s="1"/>
  <c r="AC271" i="1"/>
  <c r="AC253" i="1"/>
  <c r="AC65" i="1"/>
  <c r="AC256" i="1"/>
  <c r="AC204" i="1"/>
  <c r="AC270" i="1"/>
  <c r="AC287" i="1"/>
  <c r="AC194" i="1"/>
  <c r="AC207" i="1"/>
  <c r="AG207" i="1" s="1"/>
  <c r="AC219" i="1"/>
  <c r="AG219" i="1" s="1"/>
  <c r="AC57" i="1"/>
  <c r="AC216" i="1"/>
  <c r="AG216" i="1" s="1"/>
  <c r="AC241" i="1"/>
  <c r="AC282" i="1"/>
  <c r="AC32" i="1"/>
  <c r="AG32" i="1" s="1"/>
  <c r="AC135" i="1"/>
  <c r="AC141" i="1"/>
  <c r="AC77" i="1"/>
  <c r="AC285" i="1"/>
  <c r="AC240" i="1"/>
  <c r="AC23" i="1"/>
  <c r="AG23" i="1" s="1"/>
  <c r="AC37" i="1"/>
  <c r="AC273" i="1"/>
  <c r="AC56" i="1"/>
  <c r="AC255" i="1"/>
  <c r="AC18" i="1"/>
  <c r="AC246" i="1"/>
  <c r="AC191" i="1"/>
  <c r="AG191" i="1" s="1"/>
  <c r="AC60" i="1"/>
  <c r="AC17" i="1"/>
  <c r="AC54" i="1"/>
  <c r="AC231" i="1"/>
  <c r="AC257" i="1"/>
  <c r="AC264" i="1"/>
  <c r="AC211" i="1"/>
  <c r="AC289" i="1"/>
  <c r="AC214" i="1"/>
  <c r="AC238" i="1"/>
  <c r="AG238" i="1" s="1"/>
  <c r="AC36" i="1"/>
  <c r="AG36" i="1" s="1"/>
  <c r="AC187" i="1"/>
  <c r="AG187" i="1" s="1"/>
  <c r="AC186" i="1"/>
  <c r="AC222" i="1"/>
  <c r="AC259" i="1"/>
  <c r="AC283" i="1"/>
  <c r="AC184" i="1"/>
  <c r="AG184" i="1" s="1"/>
  <c r="AC19" i="1"/>
  <c r="AG19" i="1" s="1"/>
  <c r="AC263" i="1"/>
  <c r="AC21" i="1"/>
  <c r="AC52" i="1"/>
  <c r="AG52" i="1" s="1"/>
  <c r="AF20" i="1"/>
  <c r="AG141" i="1"/>
  <c r="AG177" i="1"/>
  <c r="AF89" i="1"/>
  <c r="AH54" i="1"/>
  <c r="AH213" i="1"/>
  <c r="AG27" i="1"/>
  <c r="AG143" i="1"/>
  <c r="AG166" i="1"/>
  <c r="AG55" i="1"/>
  <c r="AG40" i="1"/>
  <c r="AG110" i="1"/>
  <c r="AG215" i="1"/>
  <c r="AG175" i="1"/>
  <c r="AG268" i="1"/>
  <c r="AG249" i="1"/>
  <c r="AG66" i="1"/>
  <c r="AG29" i="1"/>
  <c r="AG276" i="1"/>
  <c r="AG73" i="1"/>
  <c r="AG114" i="1"/>
  <c r="AG57" i="1"/>
  <c r="AG236" i="1"/>
  <c r="AG113" i="1"/>
  <c r="AG43" i="1"/>
  <c r="AG196" i="1"/>
  <c r="AH251" i="1"/>
  <c r="AH67" i="1"/>
  <c r="AA182" i="1"/>
  <c r="AA249" i="1"/>
  <c r="AA124" i="1"/>
  <c r="AA154" i="1"/>
  <c r="AE154" i="1" s="1"/>
  <c r="AA298" i="1"/>
  <c r="AH8" i="1"/>
  <c r="AH98" i="1"/>
  <c r="AG13" i="1"/>
  <c r="AG11" i="1"/>
  <c r="AC144" i="1"/>
  <c r="AC102" i="1"/>
  <c r="AG102" i="1" s="1"/>
  <c r="AC236" i="1"/>
  <c r="AC189" i="1"/>
  <c r="AH39" i="1"/>
  <c r="AG213" i="1"/>
  <c r="AG106" i="1"/>
  <c r="AH286" i="1"/>
  <c r="AH22" i="1"/>
  <c r="AG135" i="1"/>
  <c r="AG26" i="1"/>
  <c r="AG154" i="1"/>
  <c r="AF110" i="1"/>
  <c r="AH284" i="1"/>
  <c r="AH285" i="1"/>
  <c r="AH287" i="1"/>
  <c r="AH290" i="1"/>
  <c r="AH135" i="1"/>
  <c r="AG51" i="1"/>
  <c r="AH282" i="1"/>
  <c r="AG31" i="1"/>
  <c r="AG226" i="1"/>
  <c r="AG178" i="1"/>
  <c r="AG119" i="1"/>
  <c r="AG95" i="1"/>
  <c r="AG240" i="1"/>
  <c r="AG194" i="1"/>
  <c r="AG165" i="1"/>
  <c r="AG214" i="1"/>
  <c r="AG44" i="1"/>
  <c r="AG259" i="1"/>
  <c r="AG205" i="1"/>
  <c r="AG153" i="1"/>
  <c r="AG34" i="1"/>
  <c r="AB221" i="1"/>
  <c r="AB55" i="1"/>
  <c r="AF55" i="1" s="1"/>
  <c r="AB31" i="1"/>
  <c r="AF31" i="1" s="1"/>
  <c r="AB27" i="1"/>
  <c r="AF27" i="1" s="1"/>
  <c r="AB243" i="1"/>
  <c r="AB93" i="1"/>
  <c r="AB85" i="1"/>
  <c r="AB156" i="1"/>
  <c r="AB89" i="1"/>
  <c r="AB152" i="1"/>
  <c r="AF152" i="1" s="1"/>
  <c r="AB167" i="1"/>
  <c r="AF167" i="1" s="1"/>
  <c r="AB175" i="1"/>
  <c r="AF175" i="1" s="1"/>
  <c r="AB176" i="1"/>
  <c r="AB115" i="1"/>
  <c r="AB149" i="1"/>
  <c r="AB172" i="1"/>
  <c r="AB160" i="1"/>
  <c r="AB139" i="1"/>
  <c r="AF139" i="1" s="1"/>
  <c r="AB9" i="1"/>
  <c r="AH217" i="1"/>
  <c r="AH272" i="1"/>
  <c r="AH180" i="1"/>
  <c r="AH224" i="1"/>
  <c r="AH248" i="1"/>
  <c r="AG118" i="1"/>
  <c r="AG221" i="1"/>
  <c r="AG77" i="1"/>
  <c r="AH293" i="1"/>
  <c r="AF144" i="1"/>
  <c r="AF234" i="1"/>
  <c r="AF102" i="1"/>
  <c r="AB189" i="1"/>
  <c r="AB144" i="1"/>
  <c r="AB102" i="1"/>
  <c r="AB236" i="1"/>
  <c r="AF236" i="1" s="1"/>
  <c r="AH220" i="1"/>
  <c r="AA10" i="1"/>
  <c r="AH107" i="1"/>
  <c r="AH227" i="1"/>
  <c r="AH281" i="1"/>
  <c r="AH245" i="1"/>
  <c r="AH52" i="1"/>
  <c r="AH26" i="1"/>
  <c r="AH229" i="1"/>
  <c r="AH267" i="1"/>
  <c r="AG161" i="1"/>
  <c r="AH197" i="1"/>
  <c r="AE124" i="1"/>
  <c r="AG284" i="1"/>
  <c r="AE249" i="1"/>
  <c r="AG285" i="1"/>
  <c r="AG287" i="1"/>
  <c r="AA237" i="1"/>
  <c r="AB234" i="1"/>
  <c r="AG239" i="1"/>
  <c r="AG160" i="1"/>
  <c r="AH231" i="1"/>
  <c r="AG265" i="1"/>
  <c r="AG94" i="1"/>
  <c r="AG148" i="1"/>
  <c r="AG261" i="1"/>
  <c r="AG222" i="1"/>
  <c r="AG112" i="1"/>
  <c r="AH76" i="1"/>
  <c r="AG7" i="1"/>
  <c r="AF149" i="1"/>
  <c r="AH101" i="1"/>
  <c r="AG107" i="1"/>
  <c r="AG62" i="1"/>
  <c r="AG131" i="1"/>
  <c r="AF133" i="1"/>
  <c r="AG246" i="1"/>
  <c r="AG218" i="1"/>
  <c r="AG217" i="1"/>
  <c r="AG18" i="1"/>
  <c r="AG206" i="1"/>
  <c r="AG208" i="1"/>
  <c r="AG272" i="1"/>
  <c r="AG251" i="1"/>
  <c r="AG56" i="1"/>
  <c r="AG74" i="1"/>
  <c r="AG180" i="1"/>
  <c r="AG67" i="1"/>
  <c r="AG85" i="1"/>
  <c r="AG224" i="1"/>
  <c r="AG49" i="1"/>
  <c r="AG37" i="1"/>
  <c r="AH12" i="1"/>
  <c r="AG248" i="1"/>
  <c r="AG244" i="1"/>
  <c r="AG123" i="1"/>
  <c r="AH9" i="1"/>
  <c r="AG232" i="1"/>
  <c r="AG86" i="1"/>
  <c r="AF221" i="1"/>
  <c r="AF16" i="1"/>
  <c r="AG270" i="1"/>
  <c r="AH21" i="1"/>
  <c r="AG230" i="1"/>
  <c r="AG98" i="1"/>
  <c r="AH199" i="1"/>
  <c r="AG88" i="1"/>
  <c r="AG288" i="1"/>
  <c r="AG277" i="1"/>
  <c r="AH211" i="1"/>
  <c r="AH161" i="1"/>
  <c r="AG293" i="1"/>
  <c r="AE142" i="1"/>
  <c r="AE144" i="1"/>
  <c r="AG298" i="1"/>
  <c r="AE237" i="1"/>
  <c r="AG291" i="1"/>
  <c r="AG243" i="1"/>
  <c r="AH14" i="1"/>
  <c r="AG271" i="1"/>
  <c r="AH283" i="1"/>
  <c r="AF172" i="1"/>
  <c r="AF115" i="1"/>
  <c r="AH35" i="1"/>
  <c r="AH25" i="1"/>
  <c r="AH212" i="1"/>
  <c r="AG60" i="1"/>
  <c r="AG179" i="1"/>
  <c r="AH64" i="1"/>
  <c r="AH266" i="1"/>
  <c r="AH96" i="1"/>
  <c r="AH105" i="1"/>
  <c r="AH255" i="1"/>
  <c r="AH151" i="1"/>
  <c r="AH250" i="1"/>
  <c r="AH189" i="1"/>
  <c r="AH108" i="1"/>
  <c r="AH274" i="1"/>
  <c r="AH174" i="1"/>
  <c r="AH273" i="1"/>
  <c r="AH63" i="1"/>
  <c r="AH58" i="1"/>
  <c r="AH78" i="1"/>
  <c r="AC16" i="1"/>
  <c r="AB183" i="1"/>
  <c r="AF183" i="1" s="1"/>
  <c r="AB69" i="1"/>
  <c r="AB125" i="1"/>
  <c r="AF125" i="1" s="1"/>
  <c r="AB76" i="1"/>
  <c r="AB91" i="1"/>
  <c r="AF91" i="1" s="1"/>
  <c r="AB80" i="1"/>
  <c r="AF80" i="1" s="1"/>
  <c r="AB122" i="1"/>
  <c r="AF122" i="1" s="1"/>
  <c r="AB112" i="1"/>
  <c r="AB111" i="1"/>
  <c r="AF111" i="1" s="1"/>
  <c r="AB153" i="1"/>
  <c r="AF153" i="1" s="1"/>
  <c r="AB128" i="1"/>
  <c r="AF128" i="1" s="1"/>
  <c r="AB110" i="1"/>
  <c r="AB101" i="1"/>
  <c r="AF101" i="1" s="1"/>
  <c r="AB138" i="1"/>
  <c r="AF138" i="1" s="1"/>
  <c r="AA8" i="1"/>
  <c r="AB145" i="1"/>
  <c r="AB133" i="1"/>
  <c r="AB136" i="1"/>
  <c r="AB180" i="1"/>
  <c r="AB174" i="1"/>
  <c r="AB117" i="1"/>
  <c r="AF117" i="1" s="1"/>
  <c r="AB213" i="1"/>
  <c r="AF213" i="1" s="1"/>
  <c r="AB281" i="1"/>
  <c r="AF281" i="1" s="1"/>
  <c r="AA26" i="1"/>
  <c r="AE26" i="1" s="1"/>
  <c r="AA226" i="1"/>
  <c r="AE226" i="1" s="1"/>
  <c r="AB203" i="1"/>
  <c r="AF203" i="1" s="1"/>
  <c r="AB230" i="1"/>
  <c r="AA280" i="1"/>
  <c r="AE280" i="1" s="1"/>
  <c r="AA142" i="1"/>
  <c r="AG290" i="1"/>
  <c r="AG275" i="1"/>
  <c r="AH294" i="1"/>
  <c r="AG76" i="1"/>
  <c r="AE236" i="1"/>
  <c r="AA200" i="1"/>
  <c r="AE200" i="1" s="1"/>
  <c r="AA87" i="1"/>
  <c r="AE87" i="1" s="1"/>
  <c r="AA71" i="1"/>
  <c r="AE71" i="1" s="1"/>
  <c r="AA163" i="1"/>
  <c r="AE163" i="1" s="1"/>
  <c r="AA109" i="1"/>
  <c r="AE109" i="1" s="1"/>
  <c r="AA195" i="1"/>
  <c r="AE195" i="1" s="1"/>
  <c r="AA269" i="1"/>
  <c r="AE269" i="1" s="1"/>
  <c r="AA230" i="1"/>
  <c r="AA221" i="1"/>
  <c r="AA92" i="1"/>
  <c r="AA75" i="1"/>
  <c r="AE75" i="1" s="1"/>
  <c r="AA72" i="1"/>
  <c r="AA29" i="1"/>
  <c r="AE29" i="1" s="1"/>
  <c r="AA68" i="1"/>
  <c r="AE68" i="1" s="1"/>
  <c r="AA203" i="1"/>
  <c r="AE203" i="1" s="1"/>
  <c r="AA119" i="1"/>
  <c r="AE119" i="1" s="1"/>
  <c r="AA79" i="1"/>
  <c r="AE79" i="1" s="1"/>
  <c r="AA45" i="1"/>
  <c r="AE45" i="1" s="1"/>
  <c r="AA55" i="1"/>
  <c r="AE55" i="1" s="1"/>
  <c r="AA103" i="1"/>
  <c r="AE103" i="1" s="1"/>
  <c r="AA100" i="1"/>
  <c r="AE100" i="1" s="1"/>
  <c r="AA31" i="1"/>
  <c r="AE31" i="1" s="1"/>
  <c r="AA143" i="1"/>
  <c r="AE143" i="1" s="1"/>
  <c r="AA197" i="1"/>
  <c r="AE197" i="1" s="1"/>
  <c r="AA267" i="1"/>
  <c r="AE267" i="1" s="1"/>
  <c r="AA135" i="1"/>
  <c r="AE135" i="1" s="1"/>
  <c r="AA27" i="1"/>
  <c r="AE27" i="1" s="1"/>
  <c r="AA227" i="1"/>
  <c r="AE227" i="1" s="1"/>
  <c r="AA213" i="1"/>
  <c r="AE213" i="1" s="1"/>
  <c r="AA220" i="1"/>
  <c r="AE220" i="1" s="1"/>
  <c r="AA86" i="1"/>
  <c r="AA94" i="1"/>
  <c r="AE94" i="1" s="1"/>
  <c r="AA88" i="1"/>
  <c r="AE88" i="1" s="1"/>
  <c r="AA296" i="1"/>
  <c r="AA39" i="1"/>
  <c r="AE39" i="1" s="1"/>
  <c r="AA84" i="1"/>
  <c r="AA188" i="1"/>
  <c r="AE188" i="1" s="1"/>
  <c r="AA141" i="1"/>
  <c r="AE141" i="1" s="1"/>
  <c r="AA159" i="1"/>
  <c r="AE159" i="1" s="1"/>
  <c r="AA279" i="1"/>
  <c r="AE279" i="1" s="1"/>
  <c r="AA228" i="1"/>
  <c r="AE228" i="1" s="1"/>
  <c r="AA134" i="1"/>
  <c r="AE134" i="1" s="1"/>
  <c r="AA13" i="1"/>
  <c r="AA158" i="1"/>
  <c r="AE158" i="1" s="1"/>
  <c r="AA15" i="1"/>
  <c r="AE15" i="1" s="1"/>
  <c r="AA116" i="1"/>
  <c r="AE116" i="1" s="1"/>
  <c r="AA268" i="1"/>
  <c r="AE268" i="1" s="1"/>
  <c r="AA240" i="1"/>
  <c r="AE240" i="1" s="1"/>
  <c r="AA244" i="1"/>
  <c r="AA248" i="1"/>
  <c r="AA258" i="1"/>
  <c r="AA274" i="1"/>
  <c r="AE274" i="1" s="1"/>
  <c r="AA250" i="1"/>
  <c r="AE250" i="1" s="1"/>
  <c r="AA272" i="1"/>
  <c r="AA246" i="1"/>
  <c r="AA242" i="1"/>
  <c r="AA231" i="1"/>
  <c r="AA295" i="1"/>
  <c r="AA253" i="1"/>
  <c r="AA291" i="1"/>
  <c r="AA256" i="1"/>
  <c r="AE256" i="1" s="1"/>
  <c r="AA270" i="1"/>
  <c r="AA289" i="1"/>
  <c r="AA6" i="1"/>
  <c r="AE6" i="1" s="1"/>
  <c r="AA278" i="1"/>
  <c r="AA276" i="1"/>
  <c r="AE276" i="1" s="1"/>
  <c r="AA263" i="1"/>
  <c r="AE263" i="1" s="1"/>
  <c r="AA70" i="1"/>
  <c r="AE70" i="1" s="1"/>
  <c r="AA137" i="1"/>
  <c r="AE137" i="1" s="1"/>
  <c r="AA41" i="1"/>
  <c r="AE41" i="1" s="1"/>
  <c r="AA192" i="1"/>
  <c r="AE192" i="1" s="1"/>
  <c r="AA155" i="1"/>
  <c r="AE155" i="1" s="1"/>
  <c r="AA210" i="1"/>
  <c r="AE210" i="1" s="1"/>
  <c r="AA90" i="1"/>
  <c r="AE90" i="1" s="1"/>
  <c r="AA53" i="1"/>
  <c r="AE53" i="1" s="1"/>
  <c r="AA173" i="1"/>
  <c r="AA77" i="1"/>
  <c r="AA157" i="1"/>
  <c r="AA123" i="1"/>
  <c r="AA243" i="1"/>
  <c r="AE243" i="1" s="1"/>
  <c r="AA44" i="1"/>
  <c r="AE44" i="1" s="1"/>
  <c r="AA66" i="1"/>
  <c r="AE66" i="1" s="1"/>
  <c r="AA42" i="1"/>
  <c r="AE42" i="1" s="1"/>
  <c r="AA12" i="1"/>
  <c r="AE12" i="1" s="1"/>
  <c r="AA58" i="1"/>
  <c r="AE58" i="1" s="1"/>
  <c r="AA273" i="1"/>
  <c r="AE273" i="1" s="1"/>
  <c r="AA150" i="1"/>
  <c r="AA174" i="1"/>
  <c r="AE174" i="1" s="1"/>
  <c r="AA28" i="1"/>
  <c r="AA156" i="1"/>
  <c r="AA108" i="1"/>
  <c r="AE108" i="1" s="1"/>
  <c r="AA180" i="1"/>
  <c r="AA56" i="1"/>
  <c r="AA251" i="1"/>
  <c r="AA136" i="1"/>
  <c r="AA266" i="1"/>
  <c r="AE266" i="1" s="1"/>
  <c r="AA18" i="1"/>
  <c r="AE18" i="1" s="1"/>
  <c r="AA64" i="1"/>
  <c r="AE64" i="1" s="1"/>
  <c r="AA60" i="1"/>
  <c r="AA24" i="1"/>
  <c r="AA62" i="1"/>
  <c r="AA17" i="1"/>
  <c r="AA120" i="1"/>
  <c r="AA118" i="1"/>
  <c r="AE118" i="1" s="1"/>
  <c r="AA54" i="1"/>
  <c r="AA22" i="1"/>
  <c r="AA152" i="1"/>
  <c r="AE152" i="1" s="1"/>
  <c r="AA138" i="1"/>
  <c r="AE138" i="1" s="1"/>
  <c r="AA190" i="1"/>
  <c r="AE190" i="1" s="1"/>
  <c r="AA235" i="1"/>
  <c r="AE235" i="1" s="1"/>
  <c r="AA48" i="1"/>
  <c r="AE48" i="1" s="1"/>
  <c r="AA254" i="1"/>
  <c r="AE254" i="1" s="1"/>
  <c r="AA140" i="1"/>
  <c r="AE140" i="1" s="1"/>
  <c r="AA287" i="1"/>
  <c r="AE287" i="1" s="1"/>
  <c r="AA162" i="1"/>
  <c r="AE162" i="1" s="1"/>
  <c r="AA132" i="1"/>
  <c r="AE132" i="1" s="1"/>
  <c r="AA194" i="1"/>
  <c r="AE194" i="1" s="1"/>
  <c r="AA110" i="1"/>
  <c r="AE110" i="1" s="1"/>
  <c r="AA36" i="1"/>
  <c r="AE36" i="1" s="1"/>
  <c r="AA34" i="1"/>
  <c r="AE34" i="1" s="1"/>
  <c r="AA219" i="1"/>
  <c r="AA176" i="1"/>
  <c r="AA104" i="1"/>
  <c r="AA128" i="1"/>
  <c r="AE128" i="1" s="1"/>
  <c r="AA186" i="1"/>
  <c r="AA114" i="1"/>
  <c r="AE114" i="1" s="1"/>
  <c r="AA112" i="1"/>
  <c r="AA172" i="1"/>
  <c r="AA205" i="1"/>
  <c r="AE205" i="1" s="1"/>
  <c r="AA122" i="1"/>
  <c r="AE122" i="1" s="1"/>
  <c r="AA259" i="1"/>
  <c r="AE259" i="1" s="1"/>
  <c r="AA292" i="1"/>
  <c r="AE292" i="1" s="1"/>
  <c r="AA261" i="1"/>
  <c r="AA148" i="1"/>
  <c r="AA19" i="1"/>
  <c r="AE19" i="1" s="1"/>
  <c r="AA14" i="1"/>
  <c r="AE14" i="1" s="1"/>
  <c r="AA294" i="1"/>
  <c r="AE294" i="1" s="1"/>
  <c r="AA160" i="1"/>
  <c r="AA239" i="1"/>
  <c r="AA46" i="1"/>
  <c r="AA168" i="1"/>
  <c r="AE168" i="1" s="1"/>
  <c r="AA232" i="1"/>
  <c r="AE232" i="1" s="1"/>
  <c r="AA183" i="1"/>
  <c r="AE183" i="1" s="1"/>
  <c r="AA30" i="1"/>
  <c r="AE30" i="1" s="1"/>
  <c r="AA282" i="1"/>
  <c r="AA52" i="1"/>
  <c r="AE52" i="1" s="1"/>
  <c r="AA170" i="1"/>
  <c r="AE170" i="1" s="1"/>
  <c r="AA32" i="1"/>
  <c r="AA234" i="1"/>
  <c r="AE234" i="1" s="1"/>
  <c r="AA260" i="1"/>
  <c r="AE260" i="1" s="1"/>
  <c r="AA284" i="1"/>
  <c r="AE284" i="1" s="1"/>
  <c r="AA229" i="1"/>
  <c r="AE229" i="1" s="1"/>
  <c r="AA281" i="1"/>
  <c r="AE281" i="1" s="1"/>
  <c r="AA265" i="1"/>
  <c r="AE265" i="1" s="1"/>
  <c r="AA286" i="1"/>
  <c r="AE286" i="1" s="1"/>
  <c r="AA51" i="1"/>
  <c r="AA99" i="1"/>
  <c r="AE99" i="1" s="1"/>
  <c r="AA285" i="1"/>
  <c r="AE285" i="1" s="1"/>
  <c r="AA165" i="1"/>
  <c r="AE165" i="1" s="1"/>
  <c r="AA201" i="1"/>
  <c r="AE201" i="1" s="1"/>
  <c r="AA215" i="1"/>
  <c r="AE215" i="1" s="1"/>
  <c r="AA82" i="1"/>
  <c r="AE82" i="1" s="1"/>
  <c r="AA117" i="1"/>
  <c r="AE117" i="1" s="1"/>
  <c r="AA23" i="1"/>
  <c r="AA93" i="1"/>
  <c r="AA78" i="1"/>
  <c r="AE78" i="1" s="1"/>
  <c r="AA37" i="1"/>
  <c r="AA63" i="1"/>
  <c r="AE63" i="1" s="1"/>
  <c r="AA49" i="1"/>
  <c r="AA224" i="1"/>
  <c r="AA85" i="1"/>
  <c r="AA67" i="1"/>
  <c r="AA171" i="1"/>
  <c r="AA74" i="1"/>
  <c r="AA151" i="1"/>
  <c r="AE151" i="1" s="1"/>
  <c r="AA255" i="1"/>
  <c r="AE255" i="1" s="1"/>
  <c r="AA105" i="1"/>
  <c r="AE105" i="1" s="1"/>
  <c r="AA208" i="1"/>
  <c r="AA81" i="1"/>
  <c r="AA206" i="1"/>
  <c r="AA217" i="1"/>
  <c r="AA218" i="1"/>
  <c r="AA179" i="1"/>
  <c r="AA196" i="1"/>
  <c r="AA133" i="1"/>
  <c r="AE133" i="1" s="1"/>
  <c r="AA191" i="1"/>
  <c r="AA185" i="1"/>
  <c r="AE185" i="1" s="1"/>
  <c r="AA43" i="1"/>
  <c r="AA145" i="1"/>
  <c r="AA131" i="1"/>
  <c r="AA35" i="1"/>
  <c r="AE35" i="1" s="1"/>
  <c r="AA89" i="1"/>
  <c r="AE89" i="1" s="1"/>
  <c r="AA297" i="1"/>
  <c r="AE297" i="1" s="1"/>
  <c r="AA97" i="1"/>
  <c r="AA271" i="1"/>
  <c r="AE271" i="1" s="1"/>
  <c r="AA107" i="1"/>
  <c r="AE107" i="1" s="1"/>
  <c r="AA61" i="1"/>
  <c r="AE61" i="1" s="1"/>
  <c r="AA167" i="1"/>
  <c r="AE167" i="1" s="1"/>
  <c r="AA11" i="1"/>
  <c r="AA65" i="1"/>
  <c r="AE65" i="1" s="1"/>
  <c r="AA257" i="1"/>
  <c r="AE257" i="1" s="1"/>
  <c r="AA264" i="1"/>
  <c r="AE264" i="1" s="1"/>
  <c r="AA252" i="1"/>
  <c r="AE252" i="1" s="1"/>
  <c r="AA204" i="1"/>
  <c r="AE204" i="1" s="1"/>
  <c r="AA211" i="1"/>
  <c r="AE211" i="1" s="1"/>
  <c r="AA288" i="1"/>
  <c r="AA98" i="1"/>
  <c r="AA262" i="1"/>
  <c r="AE262" i="1" s="1"/>
  <c r="AA169" i="1"/>
  <c r="AE169" i="1" s="1"/>
  <c r="AA101" i="1"/>
  <c r="AE101" i="1" s="1"/>
  <c r="AA290" i="1"/>
  <c r="AE290" i="1" s="1"/>
  <c r="AA214" i="1"/>
  <c r="AE214" i="1" s="1"/>
  <c r="AA175" i="1"/>
  <c r="AE175" i="1" s="1"/>
  <c r="AA121" i="1"/>
  <c r="AE121" i="1" s="1"/>
  <c r="AA95" i="1"/>
  <c r="AE95" i="1" s="1"/>
  <c r="AA238" i="1"/>
  <c r="AE238" i="1" s="1"/>
  <c r="AA209" i="1"/>
  <c r="AE209" i="1" s="1"/>
  <c r="AA33" i="1"/>
  <c r="AA207" i="1"/>
  <c r="AA198" i="1"/>
  <c r="AA57" i="1"/>
  <c r="AE57" i="1" s="1"/>
  <c r="AA187" i="1"/>
  <c r="AA129" i="1"/>
  <c r="AA233" i="1"/>
  <c r="AA115" i="1"/>
  <c r="AA193" i="1"/>
  <c r="AE193" i="1" s="1"/>
  <c r="AA153" i="1"/>
  <c r="AE153" i="1" s="1"/>
  <c r="AA147" i="1"/>
  <c r="AA111" i="1"/>
  <c r="AA149" i="1"/>
  <c r="AE149" i="1" s="1"/>
  <c r="AA223" i="1"/>
  <c r="AA181" i="1"/>
  <c r="AA222" i="1"/>
  <c r="AA225" i="1"/>
  <c r="AA73" i="1"/>
  <c r="AE73" i="1" s="1"/>
  <c r="AA216" i="1"/>
  <c r="AA47" i="1"/>
  <c r="AA80" i="1"/>
  <c r="AE80" i="1" s="1"/>
  <c r="AA283" i="1"/>
  <c r="AE283" i="1" s="1"/>
  <c r="AA91" i="1"/>
  <c r="AA184" i="1"/>
  <c r="AE184" i="1" s="1"/>
  <c r="AA202" i="1"/>
  <c r="AE202" i="1" s="1"/>
  <c r="AA76" i="1"/>
  <c r="AE76" i="1" s="1"/>
  <c r="AA241" i="1"/>
  <c r="AE241" i="1" s="1"/>
  <c r="AA125" i="1"/>
  <c r="AA177" i="1"/>
  <c r="AA69" i="1"/>
  <c r="AE69" i="1" s="1"/>
  <c r="AA139" i="1"/>
  <c r="AA59" i="1"/>
  <c r="AA21" i="1"/>
  <c r="AE21" i="1" s="1"/>
  <c r="AA161" i="1"/>
  <c r="AE161" i="1" s="1"/>
  <c r="AA113" i="1"/>
  <c r="AE113" i="1" s="1"/>
  <c r="AA9" i="1"/>
  <c r="AG72" i="1"/>
  <c r="AE43" i="1"/>
  <c r="AH265" i="1"/>
  <c r="AH185" i="1"/>
  <c r="AH133" i="1"/>
  <c r="AE196" i="1"/>
  <c r="AG97" i="1"/>
  <c r="AH18" i="1"/>
  <c r="AF180" i="1"/>
  <c r="AF83" i="1"/>
  <c r="AF85" i="1"/>
  <c r="AF224" i="1"/>
  <c r="AG12" i="1"/>
  <c r="AE289" i="1"/>
  <c r="AG170" i="1"/>
  <c r="AG242" i="1"/>
  <c r="AE157" i="1"/>
  <c r="AE221" i="1"/>
  <c r="AB50" i="1"/>
  <c r="AF50" i="1" s="1"/>
  <c r="AB237" i="1"/>
  <c r="AF237" i="1" s="1"/>
  <c r="AB38" i="1"/>
  <c r="AF38" i="1" s="1"/>
  <c r="AB280" i="1"/>
  <c r="AF280" i="1" s="1"/>
  <c r="AB277" i="1"/>
  <c r="AB199" i="1"/>
  <c r="AB212" i="1"/>
  <c r="AF212" i="1" s="1"/>
  <c r="AB249" i="1"/>
  <c r="AF249" i="1" s="1"/>
  <c r="AB247" i="1"/>
  <c r="AF247" i="1" s="1"/>
  <c r="AB284" i="1"/>
  <c r="AF284" i="1" s="1"/>
  <c r="AB40" i="1"/>
  <c r="AF40" i="1" s="1"/>
  <c r="AB226" i="1"/>
  <c r="AF226" i="1" s="1"/>
  <c r="AB26" i="1"/>
  <c r="AF26" i="1" s="1"/>
  <c r="AB265" i="1"/>
  <c r="AB275" i="1"/>
  <c r="AB286" i="1"/>
  <c r="AB41" i="1"/>
  <c r="AF41" i="1" s="1"/>
  <c r="AB210" i="1"/>
  <c r="AF210" i="1" s="1"/>
  <c r="AB293" i="1"/>
  <c r="AB53" i="1"/>
  <c r="AF53" i="1" s="1"/>
  <c r="AB285" i="1"/>
  <c r="AB224" i="1"/>
  <c r="AB255" i="1"/>
  <c r="AB218" i="1"/>
  <c r="AF218" i="1" s="1"/>
  <c r="AB196" i="1"/>
  <c r="AF196" i="1" s="1"/>
  <c r="AB191" i="1"/>
  <c r="AF191" i="1" s="1"/>
  <c r="AB185" i="1"/>
  <c r="AF185" i="1" s="1"/>
  <c r="AB8" i="1"/>
  <c r="AF8" i="1" s="1"/>
  <c r="AB297" i="1"/>
  <c r="AB271" i="1"/>
  <c r="AF271" i="1" s="1"/>
  <c r="AB257" i="1"/>
  <c r="AF257" i="1" s="1"/>
  <c r="AB264" i="1"/>
  <c r="AF264" i="1" s="1"/>
  <c r="AB252" i="1"/>
  <c r="AF252" i="1" s="1"/>
  <c r="AB204" i="1"/>
  <c r="AF204" i="1" s="1"/>
  <c r="AB211" i="1"/>
  <c r="AB288" i="1"/>
  <c r="AB262" i="1"/>
  <c r="AB290" i="1"/>
  <c r="AB214" i="1"/>
  <c r="AF214" i="1" s="1"/>
  <c r="AB238" i="1"/>
  <c r="AF238" i="1" s="1"/>
  <c r="AB209" i="1"/>
  <c r="AF209" i="1" s="1"/>
  <c r="AB207" i="1"/>
  <c r="AF207" i="1" s="1"/>
  <c r="AB187" i="1"/>
  <c r="AF187" i="1" s="1"/>
  <c r="AB193" i="1"/>
  <c r="AF193" i="1" s="1"/>
  <c r="AB7" i="1"/>
  <c r="AF7" i="1" s="1"/>
  <c r="AB222" i="1"/>
  <c r="AB216" i="1"/>
  <c r="AF216" i="1" s="1"/>
  <c r="AB283" i="1"/>
  <c r="AB202" i="1"/>
  <c r="AF202" i="1" s="1"/>
  <c r="AB241" i="1"/>
  <c r="AB87" i="1"/>
  <c r="AF87" i="1" s="1"/>
  <c r="AB71" i="1"/>
  <c r="AF71" i="1" s="1"/>
  <c r="AB163" i="1"/>
  <c r="AF163" i="1" s="1"/>
  <c r="AB109" i="1"/>
  <c r="AF109" i="1" s="1"/>
  <c r="AB142" i="1"/>
  <c r="AF142" i="1" s="1"/>
  <c r="AB182" i="1"/>
  <c r="AF182" i="1" s="1"/>
  <c r="AB92" i="1"/>
  <c r="AF92" i="1" s="1"/>
  <c r="AB75" i="1"/>
  <c r="AF75" i="1" s="1"/>
  <c r="AB72" i="1"/>
  <c r="AB146" i="1"/>
  <c r="AF146" i="1" s="1"/>
  <c r="AB68" i="1"/>
  <c r="AF68" i="1" s="1"/>
  <c r="AB130" i="1"/>
  <c r="AF130" i="1" s="1"/>
  <c r="AB119" i="1"/>
  <c r="AF119" i="1" s="1"/>
  <c r="AB79" i="1"/>
  <c r="AF79" i="1" s="1"/>
  <c r="AB124" i="1"/>
  <c r="AF124" i="1" s="1"/>
  <c r="AB178" i="1"/>
  <c r="AF178" i="1" s="1"/>
  <c r="AB103" i="1"/>
  <c r="AF103" i="1" s="1"/>
  <c r="AB166" i="1"/>
  <c r="AF166" i="1" s="1"/>
  <c r="AB100" i="1"/>
  <c r="AF100" i="1" s="1"/>
  <c r="AB126" i="1"/>
  <c r="AF126" i="1" s="1"/>
  <c r="AB143" i="1"/>
  <c r="AF143" i="1" s="1"/>
  <c r="AB154" i="1"/>
  <c r="AF154" i="1" s="1"/>
  <c r="AB135" i="1"/>
  <c r="AF135" i="1" s="1"/>
  <c r="AB164" i="1"/>
  <c r="AF164" i="1" s="1"/>
  <c r="AB106" i="1"/>
  <c r="AF106" i="1" s="1"/>
  <c r="AB86" i="1"/>
  <c r="AF86" i="1" s="1"/>
  <c r="AB94" i="1"/>
  <c r="AF94" i="1" s="1"/>
  <c r="AB88" i="1"/>
  <c r="AF88" i="1" s="1"/>
  <c r="AB84" i="1"/>
  <c r="AF84" i="1" s="1"/>
  <c r="AB141" i="1"/>
  <c r="AB159" i="1"/>
  <c r="AF159" i="1" s="1"/>
  <c r="AB51" i="1"/>
  <c r="AF51" i="1" s="1"/>
  <c r="AB298" i="1"/>
  <c r="AB279" i="1"/>
  <c r="AF279" i="1" s="1"/>
  <c r="AB228" i="1"/>
  <c r="AF228" i="1" s="1"/>
  <c r="AB13" i="1"/>
  <c r="AF13" i="1" s="1"/>
  <c r="AB15" i="1"/>
  <c r="AF15" i="1" s="1"/>
  <c r="AB201" i="1"/>
  <c r="AF201" i="1" s="1"/>
  <c r="AB215" i="1"/>
  <c r="AF215" i="1" s="1"/>
  <c r="AB23" i="1"/>
  <c r="AB248" i="1"/>
  <c r="AF248" i="1" s="1"/>
  <c r="AB37" i="1"/>
  <c r="AF37" i="1" s="1"/>
  <c r="AB63" i="1"/>
  <c r="AB49" i="1"/>
  <c r="AF49" i="1" s="1"/>
  <c r="AB274" i="1"/>
  <c r="AB250" i="1"/>
  <c r="AB208" i="1"/>
  <c r="AF208" i="1" s="1"/>
  <c r="AB206" i="1"/>
  <c r="AF206" i="1" s="1"/>
  <c r="AB217" i="1"/>
  <c r="AF217" i="1" s="1"/>
  <c r="AB43" i="1"/>
  <c r="AF43" i="1" s="1"/>
  <c r="AB35" i="1"/>
  <c r="AB231" i="1"/>
  <c r="AF231" i="1" s="1"/>
  <c r="AB295" i="1"/>
  <c r="AF295" i="1" s="1"/>
  <c r="AB61" i="1"/>
  <c r="AF61" i="1" s="1"/>
  <c r="AB65" i="1"/>
  <c r="AF65" i="1" s="1"/>
  <c r="AB6" i="1"/>
  <c r="AF6" i="1" s="1"/>
  <c r="AB33" i="1"/>
  <c r="AB198" i="1"/>
  <c r="AF198" i="1" s="1"/>
  <c r="AB57" i="1"/>
  <c r="AF57" i="1" s="1"/>
  <c r="AB233" i="1"/>
  <c r="AF233" i="1" s="1"/>
  <c r="AB278" i="1"/>
  <c r="AF278" i="1" s="1"/>
  <c r="AB223" i="1"/>
  <c r="AF223" i="1" s="1"/>
  <c r="AB225" i="1"/>
  <c r="AF225" i="1" s="1"/>
  <c r="AB47" i="1"/>
  <c r="AF47" i="1" s="1"/>
  <c r="AB276" i="1"/>
  <c r="AF276" i="1" s="1"/>
  <c r="AB184" i="1"/>
  <c r="AF184" i="1" s="1"/>
  <c r="AB59" i="1"/>
  <c r="AF59" i="1" s="1"/>
  <c r="AB21" i="1"/>
  <c r="AB200" i="1"/>
  <c r="AF200" i="1" s="1"/>
  <c r="AB195" i="1"/>
  <c r="AF195" i="1" s="1"/>
  <c r="AB269" i="1"/>
  <c r="AF269" i="1" s="1"/>
  <c r="AB197" i="1"/>
  <c r="AF197" i="1" s="1"/>
  <c r="AB267" i="1"/>
  <c r="AF267" i="1" s="1"/>
  <c r="AB227" i="1"/>
  <c r="AF227" i="1" s="1"/>
  <c r="AB220" i="1"/>
  <c r="AF220" i="1" s="1"/>
  <c r="AB188" i="1"/>
  <c r="AF188" i="1" s="1"/>
  <c r="AB70" i="1"/>
  <c r="AF70" i="1" s="1"/>
  <c r="AB137" i="1"/>
  <c r="AF137" i="1" s="1"/>
  <c r="AB134" i="1"/>
  <c r="AF134" i="1" s="1"/>
  <c r="AB155" i="1"/>
  <c r="AF155" i="1" s="1"/>
  <c r="AB90" i="1"/>
  <c r="AF90" i="1" s="1"/>
  <c r="AB158" i="1"/>
  <c r="AF158" i="1" s="1"/>
  <c r="AB173" i="1"/>
  <c r="AF173" i="1" s="1"/>
  <c r="AB77" i="1"/>
  <c r="AF77" i="1" s="1"/>
  <c r="AB157" i="1"/>
  <c r="AF157" i="1" s="1"/>
  <c r="AB116" i="1"/>
  <c r="AF116" i="1" s="1"/>
  <c r="AB123" i="1"/>
  <c r="AF123" i="1" s="1"/>
  <c r="AB44" i="1"/>
  <c r="AF44" i="1" s="1"/>
  <c r="AB66" i="1"/>
  <c r="AF66" i="1" s="1"/>
  <c r="AB268" i="1"/>
  <c r="AF268" i="1" s="1"/>
  <c r="AB240" i="1"/>
  <c r="AF240" i="1" s="1"/>
  <c r="AB244" i="1"/>
  <c r="AF244" i="1" s="1"/>
  <c r="AB42" i="1"/>
  <c r="AB12" i="1"/>
  <c r="AB58" i="1"/>
  <c r="AB258" i="1"/>
  <c r="AB273" i="1"/>
  <c r="AB28" i="1"/>
  <c r="AF28" i="1" s="1"/>
  <c r="AB56" i="1"/>
  <c r="AF56" i="1" s="1"/>
  <c r="AB251" i="1"/>
  <c r="AF251" i="1" s="1"/>
  <c r="AB272" i="1"/>
  <c r="AF272" i="1" s="1"/>
  <c r="AB266" i="1"/>
  <c r="AB18" i="1"/>
  <c r="AB64" i="1"/>
  <c r="AB246" i="1"/>
  <c r="AF246" i="1" s="1"/>
  <c r="AB60" i="1"/>
  <c r="AB24" i="1"/>
  <c r="AB62" i="1"/>
  <c r="AF62" i="1" s="1"/>
  <c r="AB17" i="1"/>
  <c r="AB242" i="1"/>
  <c r="AF242" i="1" s="1"/>
  <c r="AB54" i="1"/>
  <c r="AB22" i="1"/>
  <c r="AF22" i="1" s="1"/>
  <c r="AB253" i="1"/>
  <c r="AF253" i="1" s="1"/>
  <c r="AB291" i="1"/>
  <c r="AF291" i="1" s="1"/>
  <c r="AB190" i="1"/>
  <c r="AF190" i="1" s="1"/>
  <c r="AB235" i="1"/>
  <c r="AF235" i="1" s="1"/>
  <c r="AB48" i="1"/>
  <c r="AF48" i="1" s="1"/>
  <c r="AB256" i="1"/>
  <c r="AF256" i="1" s="1"/>
  <c r="AB254" i="1"/>
  <c r="AF254" i="1" s="1"/>
  <c r="AB270" i="1"/>
  <c r="AB289" i="1"/>
  <c r="AF289" i="1" s="1"/>
  <c r="AB287" i="1"/>
  <c r="AB194" i="1"/>
  <c r="AF194" i="1" s="1"/>
  <c r="AB36" i="1"/>
  <c r="AF36" i="1" s="1"/>
  <c r="AB34" i="1"/>
  <c r="AF34" i="1" s="1"/>
  <c r="AB219" i="1"/>
  <c r="AF219" i="1" s="1"/>
  <c r="AB186" i="1"/>
  <c r="AB205" i="1"/>
  <c r="AF205" i="1" s="1"/>
  <c r="AB259" i="1"/>
  <c r="AF259" i="1" s="1"/>
  <c r="AB292" i="1"/>
  <c r="AB261" i="1"/>
  <c r="AB19" i="1"/>
  <c r="AF19" i="1" s="1"/>
  <c r="AB14" i="1"/>
  <c r="AB294" i="1"/>
  <c r="AF294" i="1" s="1"/>
  <c r="AB239" i="1"/>
  <c r="AB46" i="1"/>
  <c r="AF46" i="1" s="1"/>
  <c r="AB263" i="1"/>
  <c r="AB232" i="1"/>
  <c r="AF232" i="1" s="1"/>
  <c r="AB30" i="1"/>
  <c r="AF30" i="1" s="1"/>
  <c r="AB282" i="1"/>
  <c r="AF282" i="1" s="1"/>
  <c r="AB52" i="1"/>
  <c r="AB32" i="1"/>
  <c r="AH16" i="1"/>
  <c r="AF141" i="1"/>
  <c r="AF270" i="1"/>
  <c r="AE77" i="1"/>
  <c r="AH297" i="1"/>
  <c r="AF230" i="1"/>
  <c r="AH15" i="1"/>
  <c r="AG199" i="1"/>
  <c r="AG231" i="1"/>
  <c r="AF288" i="1"/>
  <c r="AF265" i="1"/>
  <c r="AF275" i="1"/>
  <c r="AE173" i="1"/>
  <c r="AH295" i="1"/>
  <c r="AF277" i="1"/>
  <c r="AG211" i="1"/>
  <c r="AH53" i="1"/>
  <c r="AE182" i="1"/>
  <c r="AE97" i="1"/>
  <c r="AH204" i="1"/>
  <c r="AH158" i="1"/>
  <c r="AH280" i="1"/>
  <c r="AH254" i="1"/>
  <c r="AH90" i="1"/>
  <c r="AH269" i="1"/>
  <c r="AH252" i="1"/>
  <c r="AF293" i="1"/>
  <c r="AH38" i="1"/>
  <c r="AH264" i="1"/>
  <c r="AH210" i="1"/>
  <c r="AH256" i="1"/>
  <c r="AH195" i="1"/>
  <c r="AH155" i="1"/>
  <c r="AH48" i="1"/>
  <c r="AH142" i="1"/>
  <c r="AE13" i="1"/>
  <c r="AH235" i="1"/>
  <c r="AH109" i="1"/>
  <c r="AH192" i="1"/>
  <c r="AH257" i="1"/>
  <c r="AH260" i="1"/>
  <c r="AH134" i="1"/>
  <c r="AH65" i="1"/>
  <c r="AH144" i="1"/>
  <c r="AH127" i="1"/>
  <c r="AE11" i="1"/>
  <c r="AH234" i="1"/>
  <c r="AH41" i="1"/>
  <c r="AH190" i="1"/>
  <c r="AH163" i="1"/>
  <c r="AH228" i="1"/>
  <c r="AH167" i="1"/>
  <c r="AH71" i="1"/>
  <c r="AH279" i="1"/>
  <c r="AH138" i="1"/>
  <c r="AH87" i="1"/>
  <c r="AF298" i="1"/>
  <c r="AH61" i="1"/>
  <c r="AH237" i="1"/>
  <c r="AH137" i="1"/>
  <c r="AH50" i="1"/>
  <c r="AH70" i="1"/>
  <c r="AH152" i="1"/>
  <c r="AH200" i="1"/>
  <c r="AG75" i="1"/>
  <c r="AG14" i="1"/>
  <c r="AH202" i="1"/>
  <c r="AE91" i="1"/>
  <c r="AG283" i="1"/>
  <c r="AE47" i="1"/>
  <c r="AE216" i="1"/>
  <c r="AE225" i="1"/>
  <c r="AE181" i="1"/>
  <c r="AE172" i="1"/>
  <c r="AE223" i="1"/>
  <c r="AE111" i="1"/>
  <c r="AE147" i="1"/>
  <c r="AE278" i="1"/>
  <c r="AE115" i="1"/>
  <c r="AE233" i="1"/>
  <c r="AE187" i="1"/>
  <c r="AE104" i="1"/>
  <c r="AE219" i="1"/>
  <c r="AE198" i="1"/>
  <c r="AE207" i="1"/>
  <c r="AG289" i="1"/>
  <c r="AE253" i="1"/>
  <c r="AG35" i="1"/>
  <c r="AG16" i="1"/>
  <c r="AF297" i="1"/>
  <c r="AF60" i="1"/>
  <c r="AH30" i="1"/>
  <c r="AE191" i="1"/>
  <c r="AF161" i="1"/>
  <c r="AG64" i="1"/>
  <c r="AG266" i="1"/>
  <c r="AG105" i="1"/>
  <c r="AG255" i="1"/>
  <c r="AG151" i="1"/>
  <c r="AG250" i="1"/>
  <c r="AG189" i="1"/>
  <c r="AG108" i="1"/>
  <c r="AG274" i="1"/>
  <c r="AE28" i="1"/>
  <c r="AG174" i="1"/>
  <c r="AG273" i="1"/>
  <c r="AG63" i="1"/>
  <c r="AA127" i="1"/>
  <c r="AE127" i="1" s="1"/>
  <c r="AB113" i="1"/>
  <c r="AF113" i="1" s="1"/>
  <c r="AB161" i="1"/>
  <c r="AB168" i="1"/>
  <c r="AB73" i="1"/>
  <c r="AF73" i="1" s="1"/>
  <c r="AB181" i="1"/>
  <c r="AF181" i="1" s="1"/>
  <c r="AA7" i="1"/>
  <c r="AB114" i="1"/>
  <c r="AF114" i="1" s="1"/>
  <c r="AB104" i="1"/>
  <c r="AF104" i="1" s="1"/>
  <c r="AB95" i="1"/>
  <c r="AF95" i="1" s="1"/>
  <c r="AB132" i="1"/>
  <c r="AF132" i="1" s="1"/>
  <c r="AB140" i="1"/>
  <c r="AF140" i="1" s="1"/>
  <c r="AC10" i="1"/>
  <c r="AG10" i="1" s="1"/>
  <c r="AB169" i="1"/>
  <c r="AF169" i="1" s="1"/>
  <c r="AB98" i="1"/>
  <c r="AF98" i="1" s="1"/>
  <c r="AB11" i="1"/>
  <c r="AF11" i="1" s="1"/>
  <c r="AB107" i="1"/>
  <c r="AB118" i="1"/>
  <c r="AF118" i="1" s="1"/>
  <c r="AB131" i="1"/>
  <c r="AF131" i="1" s="1"/>
  <c r="AB105" i="1"/>
  <c r="AB74" i="1"/>
  <c r="AF74" i="1" s="1"/>
  <c r="AB108" i="1"/>
  <c r="AF108" i="1" s="1"/>
  <c r="AB67" i="1"/>
  <c r="AF67" i="1" s="1"/>
  <c r="AB150" i="1"/>
  <c r="AB82" i="1"/>
  <c r="AF82" i="1" s="1"/>
  <c r="AA293" i="1"/>
  <c r="AB192" i="1"/>
  <c r="AF192" i="1" s="1"/>
  <c r="AA275" i="1"/>
  <c r="AE275" i="1" s="1"/>
  <c r="AB39" i="1"/>
  <c r="AF39" i="1" s="1"/>
  <c r="AB229" i="1"/>
  <c r="AF229" i="1" s="1"/>
  <c r="AA166" i="1"/>
  <c r="AE166" i="1" s="1"/>
  <c r="AB45" i="1"/>
  <c r="AF45" i="1" s="1"/>
  <c r="AA40" i="1"/>
  <c r="AE40" i="1" s="1"/>
  <c r="AA130" i="1"/>
  <c r="AE130" i="1" s="1"/>
  <c r="AB29" i="1"/>
  <c r="AF29" i="1" s="1"/>
  <c r="AA212" i="1"/>
  <c r="AE212" i="1" s="1"/>
  <c r="AA199" i="1"/>
  <c r="AE199" i="1" s="1"/>
  <c r="AA50" i="1"/>
  <c r="AE50" i="1" s="1"/>
  <c r="AF285" i="1"/>
  <c r="AH214" i="1"/>
  <c r="AH66" i="1"/>
  <c r="AH68" i="1"/>
  <c r="AF287" i="1"/>
  <c r="AH44" i="1"/>
  <c r="AH29" i="1"/>
  <c r="AH140" i="1"/>
  <c r="AH99" i="1"/>
  <c r="AH146" i="1"/>
  <c r="AF290" i="1"/>
  <c r="AG294" i="1"/>
  <c r="AE295" i="1"/>
  <c r="AH19" i="1"/>
  <c r="AF76" i="1"/>
  <c r="AH184" i="1"/>
  <c r="AH276" i="1"/>
  <c r="AH80" i="1"/>
  <c r="AH259" i="1"/>
  <c r="AH73" i="1"/>
  <c r="AH122" i="1"/>
  <c r="AH205" i="1"/>
  <c r="AE7" i="1"/>
  <c r="AH149" i="1"/>
  <c r="AH114" i="1"/>
  <c r="AH153" i="1"/>
  <c r="AH193" i="1"/>
  <c r="AH128" i="1"/>
  <c r="AH57" i="1"/>
  <c r="AH236" i="1"/>
  <c r="AH34" i="1"/>
  <c r="AH36" i="1"/>
  <c r="AH209" i="1"/>
  <c r="AE123" i="1"/>
  <c r="AE59" i="1"/>
  <c r="AE62" i="1"/>
  <c r="AE131" i="1"/>
  <c r="AG296" i="1"/>
  <c r="AH43" i="1"/>
  <c r="AH116" i="1"/>
  <c r="AG185" i="1"/>
  <c r="AG133" i="1"/>
  <c r="AH196" i="1"/>
  <c r="AE246" i="1"/>
  <c r="AE218" i="1"/>
  <c r="AE217" i="1"/>
  <c r="AF18" i="1"/>
  <c r="AE206" i="1"/>
  <c r="AE208" i="1"/>
  <c r="AE272" i="1"/>
  <c r="AE251" i="1"/>
  <c r="AE56" i="1"/>
  <c r="AE74" i="1"/>
  <c r="AE180" i="1"/>
  <c r="AE83" i="1"/>
  <c r="AE67" i="1"/>
  <c r="AE85" i="1"/>
  <c r="AE224" i="1"/>
  <c r="AE49" i="1"/>
  <c r="AE37" i="1"/>
  <c r="AF12" i="1"/>
  <c r="AE248" i="1"/>
  <c r="AE244" i="1"/>
  <c r="AG89" i="1"/>
  <c r="AG139" i="1"/>
  <c r="AG183" i="1"/>
  <c r="AG253" i="1"/>
  <c r="AH157" i="1"/>
  <c r="AE54" i="1"/>
  <c r="AH221" i="1"/>
  <c r="AF25" i="1"/>
  <c r="AE32" i="1"/>
  <c r="AE270" i="1"/>
  <c r="AE72" i="1"/>
  <c r="AH77" i="1"/>
  <c r="AE230" i="1"/>
  <c r="AE98" i="1"/>
  <c r="AE296" i="1"/>
  <c r="AG15" i="1"/>
  <c r="AF199" i="1"/>
  <c r="AG188" i="1"/>
  <c r="AE288" i="1"/>
  <c r="AF262" i="1"/>
  <c r="AF243" i="1"/>
  <c r="AH173" i="1"/>
  <c r="AE277" i="1"/>
  <c r="AH51" i="1"/>
  <c r="AF211" i="1"/>
  <c r="AG53" i="1"/>
  <c r="AH182" i="1"/>
  <c r="AE282" i="1"/>
  <c r="AG204" i="1"/>
  <c r="AG158" i="1"/>
  <c r="AG280" i="1"/>
  <c r="AG254" i="1"/>
  <c r="AG90" i="1"/>
  <c r="AG269" i="1"/>
  <c r="AG252" i="1"/>
  <c r="AE293" i="1"/>
  <c r="AG38" i="1"/>
  <c r="AG264" i="1"/>
  <c r="AG210" i="1"/>
  <c r="AG256" i="1"/>
  <c r="AG195" i="1"/>
  <c r="AG155" i="1"/>
  <c r="AG48" i="1"/>
  <c r="AG142" i="1"/>
  <c r="AH13" i="1"/>
  <c r="AG235" i="1"/>
  <c r="AG109" i="1"/>
  <c r="AG192" i="1"/>
  <c r="AG257" i="1"/>
  <c r="AG260" i="1"/>
  <c r="AG134" i="1"/>
  <c r="AG65" i="1"/>
  <c r="AG144" i="1"/>
  <c r="AH11" i="1"/>
  <c r="AG234" i="1"/>
  <c r="AG41" i="1"/>
  <c r="AG190" i="1"/>
  <c r="AG163" i="1"/>
  <c r="AG228" i="1"/>
  <c r="AG167" i="1"/>
  <c r="AG71" i="1"/>
  <c r="AG279" i="1"/>
  <c r="AG138" i="1"/>
  <c r="AG87" i="1"/>
  <c r="AE298" i="1"/>
  <c r="AG61" i="1"/>
  <c r="AG237" i="1"/>
  <c r="AG137" i="1"/>
  <c r="AE291" i="1"/>
  <c r="AG50" i="1"/>
  <c r="AG70" i="1"/>
  <c r="AG152" i="1"/>
  <c r="AG200" i="1"/>
  <c r="AF14" i="1"/>
  <c r="AE51" i="1"/>
  <c r="AG202" i="1"/>
  <c r="AH91" i="1"/>
  <c r="AF283" i="1"/>
  <c r="AH47" i="1"/>
  <c r="AH216" i="1"/>
  <c r="AH225" i="1"/>
  <c r="AH181" i="1"/>
  <c r="AH172" i="1"/>
  <c r="AH223" i="1"/>
  <c r="AH111" i="1"/>
  <c r="AH147" i="1"/>
  <c r="AH278" i="1"/>
  <c r="AH115" i="1"/>
  <c r="AH233" i="1"/>
  <c r="AH187" i="1"/>
  <c r="AH104" i="1"/>
  <c r="AH219" i="1"/>
  <c r="AH198" i="1"/>
  <c r="AH207" i="1"/>
  <c r="AE139" i="1"/>
  <c r="AE86" i="1"/>
  <c r="AF35" i="1"/>
  <c r="AG39" i="1"/>
  <c r="AE60" i="1"/>
  <c r="AG286" i="1"/>
  <c r="AH275" i="1"/>
  <c r="AH191" i="1"/>
  <c r="AE179" i="1"/>
  <c r="AH271" i="1"/>
  <c r="AF64" i="1"/>
  <c r="AF266" i="1"/>
  <c r="AF96" i="1"/>
  <c r="AF105" i="1"/>
  <c r="AF255" i="1"/>
  <c r="AF151" i="1"/>
  <c r="AF250" i="1"/>
  <c r="AF189" i="1"/>
  <c r="AF274" i="1"/>
  <c r="AH28" i="1"/>
  <c r="AF174" i="1"/>
  <c r="AF273" i="1"/>
  <c r="AF63" i="1"/>
  <c r="AF58" i="1"/>
  <c r="AF42" i="1"/>
  <c r="AH23" i="1"/>
  <c r="AH123" i="1"/>
  <c r="AE9" i="1"/>
  <c r="AH232" i="1"/>
  <c r="AH86" i="1"/>
  <c r="AF69" i="1"/>
  <c r="AG159" i="1"/>
  <c r="AH20" i="1"/>
  <c r="AF107" i="1"/>
  <c r="AF168" i="1"/>
  <c r="AH177" i="1"/>
  <c r="AF21" i="1"/>
  <c r="AF263" i="1"/>
  <c r="AG125" i="1"/>
  <c r="AG46" i="1"/>
  <c r="AH239" i="1"/>
  <c r="AH160" i="1"/>
  <c r="AH88" i="1"/>
  <c r="AF52" i="1"/>
  <c r="AF241" i="1"/>
  <c r="AG116" i="1"/>
  <c r="AH148" i="1"/>
  <c r="AH261" i="1"/>
  <c r="AF292" i="1"/>
  <c r="AH222" i="1"/>
  <c r="AH112" i="1"/>
  <c r="AH186" i="1"/>
  <c r="AH129" i="1"/>
  <c r="AH176" i="1"/>
  <c r="AH33" i="1"/>
  <c r="AF9" i="1"/>
  <c r="AE120" i="1"/>
  <c r="AF17" i="1"/>
  <c r="AG21" i="1"/>
  <c r="AH24" i="1"/>
  <c r="AF145" i="1"/>
  <c r="AH169" i="1"/>
  <c r="AG81" i="1"/>
  <c r="AG136" i="1"/>
  <c r="AG171" i="1"/>
  <c r="AG156" i="1"/>
  <c r="AG150" i="1"/>
  <c r="AG258" i="1"/>
  <c r="AG93" i="1"/>
  <c r="AB170" i="1"/>
  <c r="AF170" i="1" s="1"/>
  <c r="AB177" i="1"/>
  <c r="AF177" i="1" s="1"/>
  <c r="AB148" i="1"/>
  <c r="AB147" i="1"/>
  <c r="AF147" i="1" s="1"/>
  <c r="AB129" i="1"/>
  <c r="AB121" i="1"/>
  <c r="AF121" i="1" s="1"/>
  <c r="AB162" i="1"/>
  <c r="AF162" i="1" s="1"/>
  <c r="AB97" i="1"/>
  <c r="AF97" i="1" s="1"/>
  <c r="AB120" i="1"/>
  <c r="AF120" i="1" s="1"/>
  <c r="AB179" i="1"/>
  <c r="AF179" i="1" s="1"/>
  <c r="AB81" i="1"/>
  <c r="AB151" i="1"/>
  <c r="AB171" i="1"/>
  <c r="AF171" i="1" s="1"/>
  <c r="AB78" i="1"/>
  <c r="AF78" i="1" s="1"/>
  <c r="AB165" i="1"/>
  <c r="AF165" i="1" s="1"/>
  <c r="AB99" i="1"/>
  <c r="AF99" i="1" s="1"/>
  <c r="AB296" i="1"/>
  <c r="AF296" i="1" s="1"/>
  <c r="AA106" i="1"/>
  <c r="AE106" i="1" s="1"/>
  <c r="AA164" i="1"/>
  <c r="AE164" i="1" s="1"/>
  <c r="AA126" i="1"/>
  <c r="AE126" i="1" s="1"/>
  <c r="AA178" i="1"/>
  <c r="AE178" i="1" s="1"/>
  <c r="AA247" i="1"/>
  <c r="AE247" i="1" s="1"/>
  <c r="AA146" i="1"/>
  <c r="AE146" i="1" s="1"/>
  <c r="AI146" i="1" s="1"/>
  <c r="AK146" i="1" s="1"/>
  <c r="AL146" i="1" s="1"/>
  <c r="AM146" i="1" s="1"/>
  <c r="AN146" i="1" s="1"/>
  <c r="AA277" i="1"/>
  <c r="AA38" i="1"/>
  <c r="AE38" i="1" s="1"/>
  <c r="AB260" i="1"/>
  <c r="AF260" i="1" s="1"/>
  <c r="AG186" i="1"/>
  <c r="AG129" i="1"/>
  <c r="AG176" i="1"/>
  <c r="AG33" i="1"/>
  <c r="AE242" i="1"/>
  <c r="AH120" i="1"/>
  <c r="AE17" i="1"/>
  <c r="AG24" i="1"/>
  <c r="AE145" i="1"/>
  <c r="AE231" i="1"/>
  <c r="AG282" i="1"/>
  <c r="AF81" i="1"/>
  <c r="AF136" i="1"/>
  <c r="AF156" i="1"/>
  <c r="AF150" i="1"/>
  <c r="AF258" i="1"/>
  <c r="AF93" i="1"/>
  <c r="AA16" i="1"/>
  <c r="AE16" i="1" s="1"/>
  <c r="AA96" i="1"/>
  <c r="AE96" i="1" s="1"/>
  <c r="AA83" i="1"/>
  <c r="AH42" i="1"/>
  <c r="AF23" i="1"/>
  <c r="AH89" i="1"/>
  <c r="AH139" i="1"/>
  <c r="AH183" i="1"/>
  <c r="AH253" i="1"/>
  <c r="AF54" i="1"/>
  <c r="AG69" i="1"/>
  <c r="AF32" i="1"/>
  <c r="AH168" i="1"/>
  <c r="AF72" i="1"/>
  <c r="AH263" i="1"/>
  <c r="AE125" i="1"/>
  <c r="AE46" i="1"/>
  <c r="AF239" i="1"/>
  <c r="AF160" i="1"/>
  <c r="AH188" i="1"/>
  <c r="AH241" i="1"/>
  <c r="AG262" i="1"/>
  <c r="AG169" i="1"/>
  <c r="AF148" i="1"/>
  <c r="AF261" i="1"/>
  <c r="AH292" i="1"/>
  <c r="AF222" i="1"/>
  <c r="AF112" i="1"/>
  <c r="AF186" i="1"/>
  <c r="AF129" i="1"/>
  <c r="AF176" i="1"/>
  <c r="AF33" i="1"/>
  <c r="AG54" i="1"/>
  <c r="AG120" i="1"/>
  <c r="AH17" i="1"/>
  <c r="AF24" i="1"/>
  <c r="AH145" i="1"/>
  <c r="AH262" i="1"/>
  <c r="AE81" i="1"/>
  <c r="AE136" i="1"/>
  <c r="AE171" i="1"/>
  <c r="AE156" i="1"/>
  <c r="AE150" i="1"/>
  <c r="AE258" i="1"/>
  <c r="AE93" i="1"/>
  <c r="AG92" i="1"/>
  <c r="AA20" i="1"/>
  <c r="AE20" i="1" s="1"/>
  <c r="AC20" i="1"/>
  <c r="AG20" i="1" s="1"/>
  <c r="AC245" i="1"/>
  <c r="AG245" i="1" s="1"/>
  <c r="AG58" i="1"/>
  <c r="AG78" i="1"/>
  <c r="AG42" i="1"/>
  <c r="AE23" i="1"/>
  <c r="AH84" i="1"/>
  <c r="AE8" i="1"/>
  <c r="AH118" i="1"/>
  <c r="AH59" i="1"/>
  <c r="AH69" i="1"/>
  <c r="AG101" i="1"/>
  <c r="AE10" i="1"/>
  <c r="AG168" i="1"/>
  <c r="AE177" i="1"/>
  <c r="AG212" i="1"/>
  <c r="AG263" i="1"/>
  <c r="AH125" i="1"/>
  <c r="AH46" i="1"/>
  <c r="AE239" i="1"/>
  <c r="AE160" i="1"/>
  <c r="AF286" i="1"/>
  <c r="AE22" i="1"/>
  <c r="AG241" i="1"/>
  <c r="AG30" i="1"/>
  <c r="AE148" i="1"/>
  <c r="AE261" i="1"/>
  <c r="AG292" i="1"/>
  <c r="AE222" i="1"/>
  <c r="AE112" i="1"/>
  <c r="AE186" i="1"/>
  <c r="AE129" i="1"/>
  <c r="AE176" i="1"/>
  <c r="AE33" i="1"/>
  <c r="AE84" i="1"/>
  <c r="AG17" i="1"/>
  <c r="AE24" i="1"/>
  <c r="AG145" i="1"/>
  <c r="AH94" i="1"/>
  <c r="AH81" i="1"/>
  <c r="AH136" i="1"/>
  <c r="AH171" i="1"/>
  <c r="AH156" i="1"/>
  <c r="AH150" i="1"/>
  <c r="AH258" i="1"/>
  <c r="AH93" i="1"/>
  <c r="AE92" i="1"/>
  <c r="AA25" i="1"/>
  <c r="AE25" i="1" s="1"/>
  <c r="AC25" i="1"/>
  <c r="AG25" i="1" s="1"/>
  <c r="AC96" i="1"/>
  <c r="AG96" i="1" s="1"/>
  <c r="AC83" i="1"/>
  <c r="AG83" i="1" s="1"/>
  <c r="AC127" i="1"/>
  <c r="AG127" i="1" s="1"/>
  <c r="AA245" i="1"/>
  <c r="AE245" i="1" s="1"/>
  <c r="AI95" i="1" l="1"/>
  <c r="AK95" i="1" s="1"/>
  <c r="AL95" i="1" s="1"/>
  <c r="AM95" i="1" s="1"/>
  <c r="AN95" i="1" s="1"/>
  <c r="AI194" i="1"/>
  <c r="AK194" i="1" s="1"/>
  <c r="AL194" i="1" s="1"/>
  <c r="AM194" i="1" s="1"/>
  <c r="AN194" i="1" s="1"/>
  <c r="AI6" i="1"/>
  <c r="AK6" i="1" s="1"/>
  <c r="AI198" i="1"/>
  <c r="AK198" i="1" s="1"/>
  <c r="AL198" i="1" s="1"/>
  <c r="AM198" i="1" s="1"/>
  <c r="AN198" i="1" s="1"/>
  <c r="AI233" i="1"/>
  <c r="AK233" i="1" s="1"/>
  <c r="AL233" i="1" s="1"/>
  <c r="AM233" i="1" s="1"/>
  <c r="AN233" i="1" s="1"/>
  <c r="AI225" i="1"/>
  <c r="AK225" i="1" s="1"/>
  <c r="AL225" i="1" s="1"/>
  <c r="AM225" i="1" s="1"/>
  <c r="AN225" i="1" s="1"/>
  <c r="AI236" i="1"/>
  <c r="AI22" i="1"/>
  <c r="AK22" i="1" s="1"/>
  <c r="AL22" i="1" s="1"/>
  <c r="AM22" i="1" s="1"/>
  <c r="AN22" i="1" s="1"/>
  <c r="AI8" i="1"/>
  <c r="AK8" i="1" s="1"/>
  <c r="AI97" i="1"/>
  <c r="AI15" i="1"/>
  <c r="AK15" i="1" s="1"/>
  <c r="AL15" i="1" s="1"/>
  <c r="AM15" i="1" s="1"/>
  <c r="AN15" i="1" s="1"/>
  <c r="AI242" i="1"/>
  <c r="AK242" i="1" s="1"/>
  <c r="AL242" i="1" s="1"/>
  <c r="AM242" i="1" s="1"/>
  <c r="AN242" i="1" s="1"/>
  <c r="AI196" i="1"/>
  <c r="AK196" i="1" s="1"/>
  <c r="AL196" i="1" s="1"/>
  <c r="AM196" i="1" s="1"/>
  <c r="AN196" i="1" s="1"/>
  <c r="AI43" i="1"/>
  <c r="AK43" i="1" s="1"/>
  <c r="AL43" i="1" s="1"/>
  <c r="AM43" i="1" s="1"/>
  <c r="AN43" i="1" s="1"/>
  <c r="AI36" i="1"/>
  <c r="AK36" i="1" s="1"/>
  <c r="AL36" i="1" s="1"/>
  <c r="AM36" i="1" s="1"/>
  <c r="AN36" i="1" s="1"/>
  <c r="AI128" i="1"/>
  <c r="AI149" i="1"/>
  <c r="AK149" i="1" s="1"/>
  <c r="AL149" i="1" s="1"/>
  <c r="AM149" i="1" s="1"/>
  <c r="AN149" i="1" s="1"/>
  <c r="AI73" i="1"/>
  <c r="AK73" i="1" s="1"/>
  <c r="AL73" i="1" s="1"/>
  <c r="AM73" i="1" s="1"/>
  <c r="AN73" i="1" s="1"/>
  <c r="AI140" i="1"/>
  <c r="AK140" i="1" s="1"/>
  <c r="AL140" i="1" s="1"/>
  <c r="AM140" i="1" s="1"/>
  <c r="AN140" i="1" s="1"/>
  <c r="AI68" i="1"/>
  <c r="AK68" i="1" s="1"/>
  <c r="AL68" i="1" s="1"/>
  <c r="AM68" i="1" s="1"/>
  <c r="AN68" i="1" s="1"/>
  <c r="AI162" i="1"/>
  <c r="AK162" i="1" s="1"/>
  <c r="AL162" i="1" s="1"/>
  <c r="AM162" i="1" s="1"/>
  <c r="AN162" i="1" s="1"/>
  <c r="AI247" i="1"/>
  <c r="AK247" i="1" s="1"/>
  <c r="AL247" i="1" s="1"/>
  <c r="AM247" i="1" s="1"/>
  <c r="AN247" i="1" s="1"/>
  <c r="AI201" i="1"/>
  <c r="AK201" i="1" s="1"/>
  <c r="AL201" i="1" s="1"/>
  <c r="AM201" i="1" s="1"/>
  <c r="AN201" i="1" s="1"/>
  <c r="AI203" i="1"/>
  <c r="AK203" i="1" s="1"/>
  <c r="AL203" i="1" s="1"/>
  <c r="AM203" i="1" s="1"/>
  <c r="AN203" i="1" s="1"/>
  <c r="AI82" i="1"/>
  <c r="AK82" i="1" s="1"/>
  <c r="AL82" i="1" s="1"/>
  <c r="AM82" i="1" s="1"/>
  <c r="AN82" i="1" s="1"/>
  <c r="AI117" i="1"/>
  <c r="AK117" i="1" s="1"/>
  <c r="AL117" i="1" s="1"/>
  <c r="AM117" i="1" s="1"/>
  <c r="AN117" i="1" s="1"/>
  <c r="AI178" i="1"/>
  <c r="AK178" i="1" s="1"/>
  <c r="AL178" i="1" s="1"/>
  <c r="AM178" i="1" s="1"/>
  <c r="AN178" i="1" s="1"/>
  <c r="AI103" i="1"/>
  <c r="AK103" i="1" s="1"/>
  <c r="AL103" i="1" s="1"/>
  <c r="AM103" i="1" s="1"/>
  <c r="AN103" i="1" s="1"/>
  <c r="AI126" i="1"/>
  <c r="AK126" i="1" s="1"/>
  <c r="AL126" i="1" s="1"/>
  <c r="AM126" i="1" s="1"/>
  <c r="AN126" i="1" s="1"/>
  <c r="AI27" i="1"/>
  <c r="AK27" i="1" s="1"/>
  <c r="AL27" i="1" s="1"/>
  <c r="AM27" i="1" s="1"/>
  <c r="AN27" i="1" s="1"/>
  <c r="AE4" i="1"/>
  <c r="AH4" i="1"/>
  <c r="AL8" i="1"/>
  <c r="AM8" i="1" s="1"/>
  <c r="AN8" i="1" s="1"/>
  <c r="AI129" i="1"/>
  <c r="AK129" i="1" s="1"/>
  <c r="AL129" i="1" s="1"/>
  <c r="AM129" i="1" s="1"/>
  <c r="AN129" i="1" s="1"/>
  <c r="AI239" i="1"/>
  <c r="AK239" i="1" s="1"/>
  <c r="AL239" i="1" s="1"/>
  <c r="AM239" i="1" s="1"/>
  <c r="AN239" i="1" s="1"/>
  <c r="AI10" i="1"/>
  <c r="AF4" i="1"/>
  <c r="AG4" i="1"/>
  <c r="AI23" i="1"/>
  <c r="AK23" i="1" s="1"/>
  <c r="AL23" i="1" s="1"/>
  <c r="AM23" i="1" s="1"/>
  <c r="AN23" i="1" s="1"/>
  <c r="AI66" i="1"/>
  <c r="AK66" i="1" s="1"/>
  <c r="AL66" i="1" s="1"/>
  <c r="AM66" i="1" s="1"/>
  <c r="AN66" i="1" s="1"/>
  <c r="AI40" i="1"/>
  <c r="AK40" i="1" s="1"/>
  <c r="AL40" i="1" s="1"/>
  <c r="AM40" i="1" s="1"/>
  <c r="AN40" i="1" s="1"/>
  <c r="AI111" i="1"/>
  <c r="AK111" i="1" s="1"/>
  <c r="AL111" i="1" s="1"/>
  <c r="AM111" i="1" s="1"/>
  <c r="AN111" i="1" s="1"/>
  <c r="AI91" i="1"/>
  <c r="AK91" i="1" s="1"/>
  <c r="AL91" i="1" s="1"/>
  <c r="AM91" i="1" s="1"/>
  <c r="AN91" i="1" s="1"/>
  <c r="AI53" i="1"/>
  <c r="AK53" i="1" s="1"/>
  <c r="AL53" i="1" s="1"/>
  <c r="AM53" i="1" s="1"/>
  <c r="AN53" i="1" s="1"/>
  <c r="AI107" i="1"/>
  <c r="AK107" i="1" s="1"/>
  <c r="AL107" i="1" s="1"/>
  <c r="AM107" i="1" s="1"/>
  <c r="AN107" i="1" s="1"/>
  <c r="AI173" i="1"/>
  <c r="AK173" i="1" s="1"/>
  <c r="AL173" i="1" s="1"/>
  <c r="AM173" i="1" s="1"/>
  <c r="AN173" i="1" s="1"/>
  <c r="AI153" i="1"/>
  <c r="AI80" i="1"/>
  <c r="AK80" i="1" s="1"/>
  <c r="AL80" i="1" s="1"/>
  <c r="AM80" i="1" s="1"/>
  <c r="AN80" i="1" s="1"/>
  <c r="AI44" i="1"/>
  <c r="AK44" i="1" s="1"/>
  <c r="AL44" i="1" s="1"/>
  <c r="AM44" i="1" s="1"/>
  <c r="AN44" i="1" s="1"/>
  <c r="AI226" i="1"/>
  <c r="AK226" i="1" s="1"/>
  <c r="AL226" i="1" s="1"/>
  <c r="AM226" i="1" s="1"/>
  <c r="AN226" i="1" s="1"/>
  <c r="AI100" i="1"/>
  <c r="AK100" i="1" s="1"/>
  <c r="AL100" i="1" s="1"/>
  <c r="AM100" i="1" s="1"/>
  <c r="AN100" i="1" s="1"/>
  <c r="AI227" i="1"/>
  <c r="AK227" i="1" s="1"/>
  <c r="AL227" i="1" s="1"/>
  <c r="AM227" i="1" s="1"/>
  <c r="AN227" i="1" s="1"/>
  <c r="AI28" i="1"/>
  <c r="AK28" i="1" s="1"/>
  <c r="AL28" i="1" s="1"/>
  <c r="AM28" i="1" s="1"/>
  <c r="AN28" i="1" s="1"/>
  <c r="AI184" i="1"/>
  <c r="AK184" i="1" s="1"/>
  <c r="AL184" i="1" s="1"/>
  <c r="AM184" i="1" s="1"/>
  <c r="AN184" i="1" s="1"/>
  <c r="AI164" i="1"/>
  <c r="AK164" i="1" s="1"/>
  <c r="AL164" i="1" s="1"/>
  <c r="AM164" i="1" s="1"/>
  <c r="AN164" i="1" s="1"/>
  <c r="AI213" i="1"/>
  <c r="AK213" i="1" s="1"/>
  <c r="AL213" i="1" s="1"/>
  <c r="AM213" i="1" s="1"/>
  <c r="AN213" i="1" s="1"/>
  <c r="AI243" i="1"/>
  <c r="AK243" i="1" s="1"/>
  <c r="AL243" i="1" s="1"/>
  <c r="AM243" i="1" s="1"/>
  <c r="AN243" i="1" s="1"/>
  <c r="AI34" i="1"/>
  <c r="AK34" i="1" s="1"/>
  <c r="AL34" i="1" s="1"/>
  <c r="AM34" i="1" s="1"/>
  <c r="AN34" i="1" s="1"/>
  <c r="AI193" i="1"/>
  <c r="AK193" i="1" s="1"/>
  <c r="AL193" i="1" s="1"/>
  <c r="AM193" i="1" s="1"/>
  <c r="AN193" i="1" s="1"/>
  <c r="AI249" i="1"/>
  <c r="AK249" i="1" s="1"/>
  <c r="AL249" i="1" s="1"/>
  <c r="AM249" i="1" s="1"/>
  <c r="AN249" i="1" s="1"/>
  <c r="AI215" i="1"/>
  <c r="AI102" i="1"/>
  <c r="AI24" i="1"/>
  <c r="AK24" i="1" s="1"/>
  <c r="AL24" i="1" s="1"/>
  <c r="AM24" i="1" s="1"/>
  <c r="AN24" i="1" s="1"/>
  <c r="AI84" i="1"/>
  <c r="AK84" i="1" s="1"/>
  <c r="AL84" i="1" s="1"/>
  <c r="AM84" i="1" s="1"/>
  <c r="AN84" i="1" s="1"/>
  <c r="AI186" i="1"/>
  <c r="AK186" i="1" s="1"/>
  <c r="AL186" i="1" s="1"/>
  <c r="AM186" i="1" s="1"/>
  <c r="AN186" i="1" s="1"/>
  <c r="AI261" i="1"/>
  <c r="AK261" i="1" s="1"/>
  <c r="AL261" i="1" s="1"/>
  <c r="AM261" i="1" s="1"/>
  <c r="AN261" i="1" s="1"/>
  <c r="AI177" i="1"/>
  <c r="AK177" i="1" s="1"/>
  <c r="AL177" i="1" s="1"/>
  <c r="AM177" i="1" s="1"/>
  <c r="AN177" i="1" s="1"/>
  <c r="AI253" i="1"/>
  <c r="AK253" i="1" s="1"/>
  <c r="AL253" i="1" s="1"/>
  <c r="AM253" i="1" s="1"/>
  <c r="AN253" i="1" s="1"/>
  <c r="AI219" i="1"/>
  <c r="AK219" i="1" s="1"/>
  <c r="AL219" i="1" s="1"/>
  <c r="AM219" i="1" s="1"/>
  <c r="AN219" i="1" s="1"/>
  <c r="AI115" i="1"/>
  <c r="AK115" i="1" s="1"/>
  <c r="AL115" i="1" s="1"/>
  <c r="AM115" i="1" s="1"/>
  <c r="AN115" i="1" s="1"/>
  <c r="AI223" i="1"/>
  <c r="AK223" i="1" s="1"/>
  <c r="AL223" i="1" s="1"/>
  <c r="AM223" i="1" s="1"/>
  <c r="AN223" i="1" s="1"/>
  <c r="AI216" i="1"/>
  <c r="AK216" i="1" s="1"/>
  <c r="AL216" i="1" s="1"/>
  <c r="AM216" i="1" s="1"/>
  <c r="AN216" i="1" s="1"/>
  <c r="AI13" i="1"/>
  <c r="AI118" i="1"/>
  <c r="AK118" i="1" s="1"/>
  <c r="AL118" i="1" s="1"/>
  <c r="AM118" i="1" s="1"/>
  <c r="AN118" i="1" s="1"/>
  <c r="AI16" i="1"/>
  <c r="AK16" i="1" s="1"/>
  <c r="AL16" i="1" s="1"/>
  <c r="AM16" i="1" s="1"/>
  <c r="AN16" i="1" s="1"/>
  <c r="AI185" i="1"/>
  <c r="AK185" i="1" s="1"/>
  <c r="AL185" i="1" s="1"/>
  <c r="AM185" i="1" s="1"/>
  <c r="AN185" i="1" s="1"/>
  <c r="AI197" i="1"/>
  <c r="AK197" i="1" s="1"/>
  <c r="AL197" i="1" s="1"/>
  <c r="AM197" i="1" s="1"/>
  <c r="AN197" i="1" s="1"/>
  <c r="AI229" i="1"/>
  <c r="AK229" i="1" s="1"/>
  <c r="AL229" i="1" s="1"/>
  <c r="AM229" i="1" s="1"/>
  <c r="AN229" i="1" s="1"/>
  <c r="AI290" i="1"/>
  <c r="AK290" i="1" s="1"/>
  <c r="AL290" i="1" s="1"/>
  <c r="AM290" i="1" s="1"/>
  <c r="AN290" i="1" s="1"/>
  <c r="AI12" i="1"/>
  <c r="AK12" i="1" s="1"/>
  <c r="AL12" i="1" s="1"/>
  <c r="AM12" i="1" s="1"/>
  <c r="AN12" i="1" s="1"/>
  <c r="AI49" i="1"/>
  <c r="AK49" i="1" s="1"/>
  <c r="AL49" i="1" s="1"/>
  <c r="AM49" i="1" s="1"/>
  <c r="AN49" i="1" s="1"/>
  <c r="AI258" i="1"/>
  <c r="AK258" i="1" s="1"/>
  <c r="AL258" i="1" s="1"/>
  <c r="AM258" i="1" s="1"/>
  <c r="AN258" i="1" s="1"/>
  <c r="AI202" i="1"/>
  <c r="AK202" i="1" s="1"/>
  <c r="AL202" i="1" s="1"/>
  <c r="AM202" i="1" s="1"/>
  <c r="AN202" i="1" s="1"/>
  <c r="AI137" i="1"/>
  <c r="AK137" i="1" s="1"/>
  <c r="AL137" i="1" s="1"/>
  <c r="AM137" i="1" s="1"/>
  <c r="AN137" i="1" s="1"/>
  <c r="AI167" i="1"/>
  <c r="AK167" i="1" s="1"/>
  <c r="AL167" i="1" s="1"/>
  <c r="AM167" i="1" s="1"/>
  <c r="AN167" i="1" s="1"/>
  <c r="AI144" i="1"/>
  <c r="AI38" i="1"/>
  <c r="AK38" i="1" s="1"/>
  <c r="AL38" i="1" s="1"/>
  <c r="AM38" i="1" s="1"/>
  <c r="AN38" i="1" s="1"/>
  <c r="AI204" i="1"/>
  <c r="AK204" i="1" s="1"/>
  <c r="AL204" i="1" s="1"/>
  <c r="AM204" i="1" s="1"/>
  <c r="AN204" i="1" s="1"/>
  <c r="AI112" i="1"/>
  <c r="AK112" i="1" s="1"/>
  <c r="AL112" i="1" s="1"/>
  <c r="AM112" i="1" s="1"/>
  <c r="AN112" i="1" s="1"/>
  <c r="AI278" i="1"/>
  <c r="AK278" i="1" s="1"/>
  <c r="AL278" i="1" s="1"/>
  <c r="AM278" i="1" s="1"/>
  <c r="AN278" i="1" s="1"/>
  <c r="AI47" i="1"/>
  <c r="AK47" i="1" s="1"/>
  <c r="AL47" i="1" s="1"/>
  <c r="AM47" i="1" s="1"/>
  <c r="AN47" i="1" s="1"/>
  <c r="AI150" i="1"/>
  <c r="AK150" i="1" s="1"/>
  <c r="AL150" i="1" s="1"/>
  <c r="AM150" i="1" s="1"/>
  <c r="AN150" i="1" s="1"/>
  <c r="AI81" i="1"/>
  <c r="AK81" i="1" s="1"/>
  <c r="AL81" i="1" s="1"/>
  <c r="AM81" i="1" s="1"/>
  <c r="AN81" i="1" s="1"/>
  <c r="AI125" i="1"/>
  <c r="AK125" i="1" s="1"/>
  <c r="AL125" i="1" s="1"/>
  <c r="AM125" i="1" s="1"/>
  <c r="AN125" i="1" s="1"/>
  <c r="AI70" i="1"/>
  <c r="AK70" i="1" s="1"/>
  <c r="AL70" i="1" s="1"/>
  <c r="AM70" i="1" s="1"/>
  <c r="AN70" i="1" s="1"/>
  <c r="AI237" i="1"/>
  <c r="AK237" i="1" s="1"/>
  <c r="AL237" i="1" s="1"/>
  <c r="AM237" i="1" s="1"/>
  <c r="AN237" i="1" s="1"/>
  <c r="AI138" i="1"/>
  <c r="AK138" i="1" s="1"/>
  <c r="AL138" i="1" s="1"/>
  <c r="AM138" i="1" s="1"/>
  <c r="AN138" i="1" s="1"/>
  <c r="AI228" i="1"/>
  <c r="AK228" i="1" s="1"/>
  <c r="AL228" i="1" s="1"/>
  <c r="AM228" i="1" s="1"/>
  <c r="AN228" i="1" s="1"/>
  <c r="AI234" i="1"/>
  <c r="AK234" i="1" s="1"/>
  <c r="AL234" i="1" s="1"/>
  <c r="AM234" i="1" s="1"/>
  <c r="AN234" i="1" s="1"/>
  <c r="AI65" i="1"/>
  <c r="AK65" i="1" s="1"/>
  <c r="AL65" i="1" s="1"/>
  <c r="AM65" i="1" s="1"/>
  <c r="AN65" i="1" s="1"/>
  <c r="AI192" i="1"/>
  <c r="AK192" i="1" s="1"/>
  <c r="AL192" i="1" s="1"/>
  <c r="AM192" i="1" s="1"/>
  <c r="AN192" i="1" s="1"/>
  <c r="AI142" i="1"/>
  <c r="AK142" i="1" s="1"/>
  <c r="AL142" i="1" s="1"/>
  <c r="AM142" i="1" s="1"/>
  <c r="AN142" i="1" s="1"/>
  <c r="AI256" i="1"/>
  <c r="AK256" i="1" s="1"/>
  <c r="AL256" i="1" s="1"/>
  <c r="AM256" i="1" s="1"/>
  <c r="AN256" i="1" s="1"/>
  <c r="AI254" i="1"/>
  <c r="AI52" i="1"/>
  <c r="AK52" i="1" s="1"/>
  <c r="AL52" i="1" s="1"/>
  <c r="AM52" i="1" s="1"/>
  <c r="AN52" i="1" s="1"/>
  <c r="AI145" i="1"/>
  <c r="AI241" i="1"/>
  <c r="AK241" i="1" s="1"/>
  <c r="AL241" i="1" s="1"/>
  <c r="AM241" i="1" s="1"/>
  <c r="AN241" i="1" s="1"/>
  <c r="AI42" i="1"/>
  <c r="AK42" i="1" s="1"/>
  <c r="AL42" i="1" s="1"/>
  <c r="AM42" i="1" s="1"/>
  <c r="AN42" i="1" s="1"/>
  <c r="AI273" i="1"/>
  <c r="AK273" i="1" s="1"/>
  <c r="AL273" i="1" s="1"/>
  <c r="AM273" i="1" s="1"/>
  <c r="AN273" i="1" s="1"/>
  <c r="AI108" i="1"/>
  <c r="AK108" i="1" s="1"/>
  <c r="AL108" i="1" s="1"/>
  <c r="AM108" i="1" s="1"/>
  <c r="AN108" i="1" s="1"/>
  <c r="AI255" i="1"/>
  <c r="AK255" i="1" s="1"/>
  <c r="AL255" i="1" s="1"/>
  <c r="AM255" i="1" s="1"/>
  <c r="AN255" i="1" s="1"/>
  <c r="AI64" i="1"/>
  <c r="AK64" i="1" s="1"/>
  <c r="AL64" i="1" s="1"/>
  <c r="AM64" i="1" s="1"/>
  <c r="AN64" i="1" s="1"/>
  <c r="AI188" i="1"/>
  <c r="AK188" i="1" s="1"/>
  <c r="AL188" i="1" s="1"/>
  <c r="AM188" i="1" s="1"/>
  <c r="AN188" i="1" s="1"/>
  <c r="AI35" i="1"/>
  <c r="AK35" i="1" s="1"/>
  <c r="AL35" i="1" s="1"/>
  <c r="AM35" i="1" s="1"/>
  <c r="AN35" i="1" s="1"/>
  <c r="AI77" i="1"/>
  <c r="AK77" i="1" s="1"/>
  <c r="AL77" i="1" s="1"/>
  <c r="AM77" i="1" s="1"/>
  <c r="AN77" i="1" s="1"/>
  <c r="AI75" i="1"/>
  <c r="AK75" i="1" s="1"/>
  <c r="AL75" i="1" s="1"/>
  <c r="AM75" i="1" s="1"/>
  <c r="AN75" i="1" s="1"/>
  <c r="AI101" i="1"/>
  <c r="AK101" i="1" s="1"/>
  <c r="AL101" i="1" s="1"/>
  <c r="AM101" i="1" s="1"/>
  <c r="AN101" i="1" s="1"/>
  <c r="AI293" i="1"/>
  <c r="AK293" i="1" s="1"/>
  <c r="AL293" i="1" s="1"/>
  <c r="AM293" i="1" s="1"/>
  <c r="AN293" i="1" s="1"/>
  <c r="AI230" i="1"/>
  <c r="AK230" i="1" s="1"/>
  <c r="AL230" i="1" s="1"/>
  <c r="AM230" i="1" s="1"/>
  <c r="AN230" i="1" s="1"/>
  <c r="AI272" i="1"/>
  <c r="AK272" i="1" s="1"/>
  <c r="AL272" i="1" s="1"/>
  <c r="AM272" i="1" s="1"/>
  <c r="AN272" i="1" s="1"/>
  <c r="AI245" i="1"/>
  <c r="AI9" i="1"/>
  <c r="AI72" i="1"/>
  <c r="AK72" i="1" s="1"/>
  <c r="AL72" i="1" s="1"/>
  <c r="AM72" i="1" s="1"/>
  <c r="AN72" i="1" s="1"/>
  <c r="AI180" i="1"/>
  <c r="AK180" i="1" s="1"/>
  <c r="AL180" i="1" s="1"/>
  <c r="AM180" i="1" s="1"/>
  <c r="AN180" i="1" s="1"/>
  <c r="AI59" i="1"/>
  <c r="AK59" i="1" s="1"/>
  <c r="AL59" i="1" s="1"/>
  <c r="AM59" i="1" s="1"/>
  <c r="AN59" i="1" s="1"/>
  <c r="AI287" i="1"/>
  <c r="AK287" i="1" s="1"/>
  <c r="AL287" i="1" s="1"/>
  <c r="AM287" i="1" s="1"/>
  <c r="AN287" i="1" s="1"/>
  <c r="AI86" i="1"/>
  <c r="AK86" i="1" s="1"/>
  <c r="AL86" i="1" s="1"/>
  <c r="AM86" i="1" s="1"/>
  <c r="AN86" i="1" s="1"/>
  <c r="AI265" i="1"/>
  <c r="AI136" i="1"/>
  <c r="AI46" i="1"/>
  <c r="AK46" i="1" s="1"/>
  <c r="AL46" i="1" s="1"/>
  <c r="AM46" i="1" s="1"/>
  <c r="AN46" i="1" s="1"/>
  <c r="AI152" i="1"/>
  <c r="AK152" i="1" s="1"/>
  <c r="AL152" i="1" s="1"/>
  <c r="AM152" i="1" s="1"/>
  <c r="AN152" i="1" s="1"/>
  <c r="AI87" i="1"/>
  <c r="AK87" i="1" s="1"/>
  <c r="AL87" i="1" s="1"/>
  <c r="AM87" i="1" s="1"/>
  <c r="AN87" i="1" s="1"/>
  <c r="AI41" i="1"/>
  <c r="AK41" i="1" s="1"/>
  <c r="AL41" i="1" s="1"/>
  <c r="AM41" i="1" s="1"/>
  <c r="AN41" i="1" s="1"/>
  <c r="AI257" i="1"/>
  <c r="AK257" i="1" s="1"/>
  <c r="AL257" i="1" s="1"/>
  <c r="AM257" i="1" s="1"/>
  <c r="AN257" i="1" s="1"/>
  <c r="AI195" i="1"/>
  <c r="AK195" i="1" s="1"/>
  <c r="AL195" i="1" s="1"/>
  <c r="AM195" i="1" s="1"/>
  <c r="AN195" i="1" s="1"/>
  <c r="AI90" i="1"/>
  <c r="AK90" i="1" s="1"/>
  <c r="AL90" i="1" s="1"/>
  <c r="AM90" i="1" s="1"/>
  <c r="AN90" i="1" s="1"/>
  <c r="AI33" i="1"/>
  <c r="AK33" i="1" s="1"/>
  <c r="AL33" i="1" s="1"/>
  <c r="AM33" i="1" s="1"/>
  <c r="AN33" i="1" s="1"/>
  <c r="AI148" i="1"/>
  <c r="AK148" i="1" s="1"/>
  <c r="AL148" i="1" s="1"/>
  <c r="AM148" i="1" s="1"/>
  <c r="AN148" i="1" s="1"/>
  <c r="AI104" i="1"/>
  <c r="AK104" i="1" s="1"/>
  <c r="AL104" i="1" s="1"/>
  <c r="AM104" i="1" s="1"/>
  <c r="AN104" i="1" s="1"/>
  <c r="AI172" i="1"/>
  <c r="AK172" i="1" s="1"/>
  <c r="AL172" i="1" s="1"/>
  <c r="AM172" i="1" s="1"/>
  <c r="AN172" i="1" s="1"/>
  <c r="AI92" i="1"/>
  <c r="AK92" i="1" s="1"/>
  <c r="AL92" i="1" s="1"/>
  <c r="AM92" i="1" s="1"/>
  <c r="AN92" i="1" s="1"/>
  <c r="AI176" i="1"/>
  <c r="AK176" i="1" s="1"/>
  <c r="AL176" i="1" s="1"/>
  <c r="AM176" i="1" s="1"/>
  <c r="AN176" i="1" s="1"/>
  <c r="AI222" i="1"/>
  <c r="AK222" i="1" s="1"/>
  <c r="AL222" i="1" s="1"/>
  <c r="AM222" i="1" s="1"/>
  <c r="AN222" i="1" s="1"/>
  <c r="AI160" i="1"/>
  <c r="AK160" i="1" s="1"/>
  <c r="AL160" i="1" s="1"/>
  <c r="AM160" i="1" s="1"/>
  <c r="AN160" i="1" s="1"/>
  <c r="AI191" i="1"/>
  <c r="AK191" i="1" s="1"/>
  <c r="AL191" i="1" s="1"/>
  <c r="AM191" i="1" s="1"/>
  <c r="AN191" i="1" s="1"/>
  <c r="AI207" i="1"/>
  <c r="AK207" i="1" s="1"/>
  <c r="AL207" i="1" s="1"/>
  <c r="AM207" i="1" s="1"/>
  <c r="AN207" i="1" s="1"/>
  <c r="AI187" i="1"/>
  <c r="AK187" i="1" s="1"/>
  <c r="AL187" i="1" s="1"/>
  <c r="AM187" i="1" s="1"/>
  <c r="AN187" i="1" s="1"/>
  <c r="AI147" i="1"/>
  <c r="AK147" i="1" s="1"/>
  <c r="AL147" i="1" s="1"/>
  <c r="AM147" i="1" s="1"/>
  <c r="AN147" i="1" s="1"/>
  <c r="AI181" i="1"/>
  <c r="AK181" i="1" s="1"/>
  <c r="AL181" i="1" s="1"/>
  <c r="AM181" i="1" s="1"/>
  <c r="AN181" i="1" s="1"/>
  <c r="AI11" i="1"/>
  <c r="AK11" i="1" s="1"/>
  <c r="AL11" i="1" s="1"/>
  <c r="AM11" i="1" s="1"/>
  <c r="AN11" i="1" s="1"/>
  <c r="AI156" i="1"/>
  <c r="AK156" i="1" s="1"/>
  <c r="AL156" i="1" s="1"/>
  <c r="AM156" i="1" s="1"/>
  <c r="AN156" i="1" s="1"/>
  <c r="AI50" i="1"/>
  <c r="AK50" i="1" s="1"/>
  <c r="AL50" i="1" s="1"/>
  <c r="AM50" i="1" s="1"/>
  <c r="AN50" i="1" s="1"/>
  <c r="AI61" i="1"/>
  <c r="AK61" i="1" s="1"/>
  <c r="AL61" i="1" s="1"/>
  <c r="AM61" i="1" s="1"/>
  <c r="AN61" i="1" s="1"/>
  <c r="AI279" i="1"/>
  <c r="AK279" i="1" s="1"/>
  <c r="AL279" i="1" s="1"/>
  <c r="AM279" i="1" s="1"/>
  <c r="AN279" i="1" s="1"/>
  <c r="AI163" i="1"/>
  <c r="AK163" i="1" s="1"/>
  <c r="AL163" i="1" s="1"/>
  <c r="AM163" i="1" s="1"/>
  <c r="AN163" i="1" s="1"/>
  <c r="AI134" i="1"/>
  <c r="AK134" i="1" s="1"/>
  <c r="AL134" i="1" s="1"/>
  <c r="AM134" i="1" s="1"/>
  <c r="AN134" i="1" s="1"/>
  <c r="AI109" i="1"/>
  <c r="AI48" i="1"/>
  <c r="AK48" i="1" s="1"/>
  <c r="AL48" i="1" s="1"/>
  <c r="AM48" i="1" s="1"/>
  <c r="AN48" i="1" s="1"/>
  <c r="AI210" i="1"/>
  <c r="AK210" i="1" s="1"/>
  <c r="AL210" i="1" s="1"/>
  <c r="AM210" i="1" s="1"/>
  <c r="AN210" i="1" s="1"/>
  <c r="AI252" i="1"/>
  <c r="AK252" i="1" s="1"/>
  <c r="AL252" i="1" s="1"/>
  <c r="AM252" i="1" s="1"/>
  <c r="AN252" i="1" s="1"/>
  <c r="AI280" i="1"/>
  <c r="AI69" i="1"/>
  <c r="AK69" i="1" s="1"/>
  <c r="AL69" i="1" s="1"/>
  <c r="AM69" i="1" s="1"/>
  <c r="AN69" i="1" s="1"/>
  <c r="AI78" i="1"/>
  <c r="AK78" i="1" s="1"/>
  <c r="AL78" i="1" s="1"/>
  <c r="AM78" i="1" s="1"/>
  <c r="AN78" i="1" s="1"/>
  <c r="AI174" i="1"/>
  <c r="AK174" i="1" s="1"/>
  <c r="AL174" i="1" s="1"/>
  <c r="AM174" i="1" s="1"/>
  <c r="AN174" i="1" s="1"/>
  <c r="AI189" i="1"/>
  <c r="AK189" i="1" s="1"/>
  <c r="AL189" i="1" s="1"/>
  <c r="AM189" i="1" s="1"/>
  <c r="AN189" i="1" s="1"/>
  <c r="AI105" i="1"/>
  <c r="AK105" i="1" s="1"/>
  <c r="AL105" i="1" s="1"/>
  <c r="AM105" i="1" s="1"/>
  <c r="AN105" i="1" s="1"/>
  <c r="AI183" i="1"/>
  <c r="AI161" i="1"/>
  <c r="AI211" i="1"/>
  <c r="AK211" i="1" s="1"/>
  <c r="AL211" i="1" s="1"/>
  <c r="AM211" i="1" s="1"/>
  <c r="AN211" i="1" s="1"/>
  <c r="AI182" i="1"/>
  <c r="AK182" i="1" s="1"/>
  <c r="AL182" i="1" s="1"/>
  <c r="AM182" i="1" s="1"/>
  <c r="AN182" i="1" s="1"/>
  <c r="AI221" i="1"/>
  <c r="AK221" i="1" s="1"/>
  <c r="AL221" i="1" s="1"/>
  <c r="AM221" i="1" s="1"/>
  <c r="AN221" i="1" s="1"/>
  <c r="AI232" i="1"/>
  <c r="AI259" i="1"/>
  <c r="AK259" i="1" s="1"/>
  <c r="AL259" i="1" s="1"/>
  <c r="AM259" i="1" s="1"/>
  <c r="AN259" i="1" s="1"/>
  <c r="AI29" i="1"/>
  <c r="AK29" i="1" s="1"/>
  <c r="AL29" i="1" s="1"/>
  <c r="AM29" i="1" s="1"/>
  <c r="AN29" i="1" s="1"/>
  <c r="AI268" i="1"/>
  <c r="AK268" i="1" s="1"/>
  <c r="AL268" i="1" s="1"/>
  <c r="AM268" i="1" s="1"/>
  <c r="AN268" i="1" s="1"/>
  <c r="AI175" i="1"/>
  <c r="AK175" i="1" s="1"/>
  <c r="AL175" i="1" s="1"/>
  <c r="AM175" i="1" s="1"/>
  <c r="AN175" i="1" s="1"/>
  <c r="AI110" i="1"/>
  <c r="AK110" i="1" s="1"/>
  <c r="AL110" i="1" s="1"/>
  <c r="AM110" i="1" s="1"/>
  <c r="AN110" i="1" s="1"/>
  <c r="AI45" i="1"/>
  <c r="AK45" i="1" s="1"/>
  <c r="AL45" i="1" s="1"/>
  <c r="AM45" i="1" s="1"/>
  <c r="AN45" i="1" s="1"/>
  <c r="AI166" i="1"/>
  <c r="AK166" i="1" s="1"/>
  <c r="AL166" i="1" s="1"/>
  <c r="AM166" i="1" s="1"/>
  <c r="AN166" i="1" s="1"/>
  <c r="AI143" i="1"/>
  <c r="AK143" i="1" s="1"/>
  <c r="AL143" i="1" s="1"/>
  <c r="AM143" i="1" s="1"/>
  <c r="AN143" i="1" s="1"/>
  <c r="AI116" i="1"/>
  <c r="AK116" i="1" s="1"/>
  <c r="AL116" i="1" s="1"/>
  <c r="AM116" i="1" s="1"/>
  <c r="AN116" i="1" s="1"/>
  <c r="AI220" i="1"/>
  <c r="AK220" i="1" s="1"/>
  <c r="AL220" i="1" s="1"/>
  <c r="AM220" i="1" s="1"/>
  <c r="AN220" i="1" s="1"/>
  <c r="AI262" i="1"/>
  <c r="AK262" i="1" s="1"/>
  <c r="AL262" i="1" s="1"/>
  <c r="AM262" i="1" s="1"/>
  <c r="AN262" i="1" s="1"/>
  <c r="AI120" i="1"/>
  <c r="AK120" i="1" s="1"/>
  <c r="AL120" i="1" s="1"/>
  <c r="AM120" i="1" s="1"/>
  <c r="AN120" i="1" s="1"/>
  <c r="AI179" i="1"/>
  <c r="AK179" i="1" s="1"/>
  <c r="AL179" i="1" s="1"/>
  <c r="AM179" i="1" s="1"/>
  <c r="AN179" i="1" s="1"/>
  <c r="AI291" i="1"/>
  <c r="AK291" i="1" s="1"/>
  <c r="AL291" i="1" s="1"/>
  <c r="AM291" i="1" s="1"/>
  <c r="AN291" i="1" s="1"/>
  <c r="AI277" i="1"/>
  <c r="AK277" i="1" s="1"/>
  <c r="AL277" i="1" s="1"/>
  <c r="AM277" i="1" s="1"/>
  <c r="AN277" i="1" s="1"/>
  <c r="AI270" i="1"/>
  <c r="AK270" i="1" s="1"/>
  <c r="AL270" i="1" s="1"/>
  <c r="AM270" i="1" s="1"/>
  <c r="AN270" i="1" s="1"/>
  <c r="AI37" i="1"/>
  <c r="AK37" i="1" s="1"/>
  <c r="AL37" i="1" s="1"/>
  <c r="AM37" i="1" s="1"/>
  <c r="AN37" i="1" s="1"/>
  <c r="AI208" i="1"/>
  <c r="AK208" i="1" s="1"/>
  <c r="AL208" i="1" s="1"/>
  <c r="AM208" i="1" s="1"/>
  <c r="AN208" i="1" s="1"/>
  <c r="AI131" i="1"/>
  <c r="AK131" i="1" s="1"/>
  <c r="AL131" i="1" s="1"/>
  <c r="AM131" i="1" s="1"/>
  <c r="AN131" i="1" s="1"/>
  <c r="AI7" i="1"/>
  <c r="AK7" i="1" s="1"/>
  <c r="AI294" i="1"/>
  <c r="AK294" i="1" s="1"/>
  <c r="AL294" i="1" s="1"/>
  <c r="AM294" i="1" s="1"/>
  <c r="AN294" i="1" s="1"/>
  <c r="AI281" i="1"/>
  <c r="AK281" i="1" s="1"/>
  <c r="AL281" i="1" s="1"/>
  <c r="AM281" i="1" s="1"/>
  <c r="AN281" i="1" s="1"/>
  <c r="AI139" i="1"/>
  <c r="AK139" i="1" s="1"/>
  <c r="AL139" i="1" s="1"/>
  <c r="AM139" i="1" s="1"/>
  <c r="AN139" i="1" s="1"/>
  <c r="AI206" i="1"/>
  <c r="AK206" i="1" s="1"/>
  <c r="AL206" i="1" s="1"/>
  <c r="AM206" i="1" s="1"/>
  <c r="AN206" i="1" s="1"/>
  <c r="AI295" i="1"/>
  <c r="AK295" i="1" s="1"/>
  <c r="AL295" i="1" s="1"/>
  <c r="AM295" i="1" s="1"/>
  <c r="AN295" i="1" s="1"/>
  <c r="AI135" i="1"/>
  <c r="AK135" i="1" s="1"/>
  <c r="AL135" i="1" s="1"/>
  <c r="AM135" i="1" s="1"/>
  <c r="AN135" i="1" s="1"/>
  <c r="AI286" i="1"/>
  <c r="AK286" i="1" s="1"/>
  <c r="AL286" i="1" s="1"/>
  <c r="AM286" i="1" s="1"/>
  <c r="AN286" i="1" s="1"/>
  <c r="AI39" i="1"/>
  <c r="AK39" i="1" s="1"/>
  <c r="AL39" i="1" s="1"/>
  <c r="AM39" i="1" s="1"/>
  <c r="AN39" i="1" s="1"/>
  <c r="AI32" i="1"/>
  <c r="AK32" i="1" s="1"/>
  <c r="AL32" i="1" s="1"/>
  <c r="AM32" i="1" s="1"/>
  <c r="AN32" i="1" s="1"/>
  <c r="AI67" i="1"/>
  <c r="AK67" i="1" s="1"/>
  <c r="AL67" i="1" s="1"/>
  <c r="AM67" i="1" s="1"/>
  <c r="AN67" i="1" s="1"/>
  <c r="AI93" i="1"/>
  <c r="AK93" i="1" s="1"/>
  <c r="AL93" i="1" s="1"/>
  <c r="AM93" i="1" s="1"/>
  <c r="AN93" i="1" s="1"/>
  <c r="AI171" i="1"/>
  <c r="AK171" i="1" s="1"/>
  <c r="AL171" i="1" s="1"/>
  <c r="AM171" i="1" s="1"/>
  <c r="AN171" i="1" s="1"/>
  <c r="AI200" i="1"/>
  <c r="AK200" i="1" s="1"/>
  <c r="AL200" i="1" s="1"/>
  <c r="AM200" i="1" s="1"/>
  <c r="AN200" i="1" s="1"/>
  <c r="AI71" i="1"/>
  <c r="AK71" i="1" s="1"/>
  <c r="AL71" i="1" s="1"/>
  <c r="AM71" i="1" s="1"/>
  <c r="AN71" i="1" s="1"/>
  <c r="AI190" i="1"/>
  <c r="AK190" i="1" s="1"/>
  <c r="AL190" i="1" s="1"/>
  <c r="AM190" i="1" s="1"/>
  <c r="AN190" i="1" s="1"/>
  <c r="AI127" i="1"/>
  <c r="AK127" i="1" s="1"/>
  <c r="AL127" i="1" s="1"/>
  <c r="AM127" i="1" s="1"/>
  <c r="AN127" i="1" s="1"/>
  <c r="AI260" i="1"/>
  <c r="AK260" i="1" s="1"/>
  <c r="AL260" i="1" s="1"/>
  <c r="AM260" i="1" s="1"/>
  <c r="AN260" i="1" s="1"/>
  <c r="AI235" i="1"/>
  <c r="AK235" i="1" s="1"/>
  <c r="AL235" i="1" s="1"/>
  <c r="AM235" i="1" s="1"/>
  <c r="AN235" i="1" s="1"/>
  <c r="AI155" i="1"/>
  <c r="AK155" i="1" s="1"/>
  <c r="AL155" i="1" s="1"/>
  <c r="AM155" i="1" s="1"/>
  <c r="AN155" i="1" s="1"/>
  <c r="AI264" i="1"/>
  <c r="AK264" i="1" s="1"/>
  <c r="AL264" i="1" s="1"/>
  <c r="AM264" i="1" s="1"/>
  <c r="AN264" i="1" s="1"/>
  <c r="AI269" i="1"/>
  <c r="AK269" i="1" s="1"/>
  <c r="AL269" i="1" s="1"/>
  <c r="AM269" i="1" s="1"/>
  <c r="AN269" i="1" s="1"/>
  <c r="AI158" i="1"/>
  <c r="AK158" i="1" s="1"/>
  <c r="AL158" i="1" s="1"/>
  <c r="AM158" i="1" s="1"/>
  <c r="AN158" i="1" s="1"/>
  <c r="AI17" i="1"/>
  <c r="AK17" i="1" s="1"/>
  <c r="AL17" i="1" s="1"/>
  <c r="AM17" i="1" s="1"/>
  <c r="AN17" i="1" s="1"/>
  <c r="AI297" i="1"/>
  <c r="AK297" i="1" s="1"/>
  <c r="AL297" i="1" s="1"/>
  <c r="AM297" i="1" s="1"/>
  <c r="AN297" i="1" s="1"/>
  <c r="AI168" i="1"/>
  <c r="AK168" i="1" s="1"/>
  <c r="AL168" i="1" s="1"/>
  <c r="AM168" i="1" s="1"/>
  <c r="AN168" i="1" s="1"/>
  <c r="AI58" i="1"/>
  <c r="AK58" i="1" s="1"/>
  <c r="AL58" i="1" s="1"/>
  <c r="AM58" i="1" s="1"/>
  <c r="AN58" i="1" s="1"/>
  <c r="AI250" i="1"/>
  <c r="AK250" i="1" s="1"/>
  <c r="AL250" i="1" s="1"/>
  <c r="AM250" i="1" s="1"/>
  <c r="AN250" i="1" s="1"/>
  <c r="AI96" i="1"/>
  <c r="AL96" i="1" s="1"/>
  <c r="AI283" i="1"/>
  <c r="AK283" i="1" s="1"/>
  <c r="AL283" i="1" s="1"/>
  <c r="AM283" i="1" s="1"/>
  <c r="AN283" i="1" s="1"/>
  <c r="AI14" i="1"/>
  <c r="AK14" i="1" s="1"/>
  <c r="AL14" i="1" s="1"/>
  <c r="AM14" i="1" s="1"/>
  <c r="AN14" i="1" s="1"/>
  <c r="AI113" i="1"/>
  <c r="AK113" i="1" s="1"/>
  <c r="AL113" i="1" s="1"/>
  <c r="AM113" i="1" s="1"/>
  <c r="AN113" i="1" s="1"/>
  <c r="AI289" i="1"/>
  <c r="AK289" i="1" s="1"/>
  <c r="AL289" i="1" s="1"/>
  <c r="AM289" i="1" s="1"/>
  <c r="AN289" i="1" s="1"/>
  <c r="AI89" i="1"/>
  <c r="AK89" i="1" s="1"/>
  <c r="AL89" i="1" s="1"/>
  <c r="AM89" i="1" s="1"/>
  <c r="AN89" i="1" s="1"/>
  <c r="AI205" i="1"/>
  <c r="AK205" i="1" s="1"/>
  <c r="AL205" i="1" s="1"/>
  <c r="AM205" i="1" s="1"/>
  <c r="AN205" i="1" s="1"/>
  <c r="AI19" i="1"/>
  <c r="AK19" i="1" s="1"/>
  <c r="AL19" i="1" s="1"/>
  <c r="AM19" i="1" s="1"/>
  <c r="AN19" i="1" s="1"/>
  <c r="AI214" i="1"/>
  <c r="AK214" i="1" s="1"/>
  <c r="AL214" i="1" s="1"/>
  <c r="AM214" i="1" s="1"/>
  <c r="AN214" i="1" s="1"/>
  <c r="AI165" i="1"/>
  <c r="AK165" i="1" s="1"/>
  <c r="AL165" i="1" s="1"/>
  <c r="AM165" i="1" s="1"/>
  <c r="AN165" i="1" s="1"/>
  <c r="AI240" i="1"/>
  <c r="AK240" i="1" s="1"/>
  <c r="AL240" i="1" s="1"/>
  <c r="AM240" i="1" s="1"/>
  <c r="AN240" i="1" s="1"/>
  <c r="AI119" i="1"/>
  <c r="AK119" i="1" s="1"/>
  <c r="AL119" i="1" s="1"/>
  <c r="AM119" i="1" s="1"/>
  <c r="AN119" i="1" s="1"/>
  <c r="AI79" i="1"/>
  <c r="AK79" i="1" s="1"/>
  <c r="AL79" i="1" s="1"/>
  <c r="AM79" i="1" s="1"/>
  <c r="AN79" i="1" s="1"/>
  <c r="AI21" i="1"/>
  <c r="AK21" i="1" s="1"/>
  <c r="AL21" i="1" s="1"/>
  <c r="AM21" i="1" s="1"/>
  <c r="AN21" i="1" s="1"/>
  <c r="AI20" i="1"/>
  <c r="AK20" i="1" s="1"/>
  <c r="AL20" i="1" s="1"/>
  <c r="AM20" i="1" s="1"/>
  <c r="AN20" i="1" s="1"/>
  <c r="AI288" i="1"/>
  <c r="AK288" i="1" s="1"/>
  <c r="AL288" i="1" s="1"/>
  <c r="AM288" i="1" s="1"/>
  <c r="AN288" i="1" s="1"/>
  <c r="AI83" i="1"/>
  <c r="AI218" i="1"/>
  <c r="AK218" i="1" s="1"/>
  <c r="AL218" i="1" s="1"/>
  <c r="AM218" i="1" s="1"/>
  <c r="AN218" i="1" s="1"/>
  <c r="AI106" i="1"/>
  <c r="AK106" i="1" s="1"/>
  <c r="AL106" i="1" s="1"/>
  <c r="AM106" i="1" s="1"/>
  <c r="AN106" i="1" s="1"/>
  <c r="AI169" i="1"/>
  <c r="AK169" i="1" s="1"/>
  <c r="AL169" i="1" s="1"/>
  <c r="AM169" i="1" s="1"/>
  <c r="AN169" i="1" s="1"/>
  <c r="AI94" i="1"/>
  <c r="AK94" i="1" s="1"/>
  <c r="AL94" i="1" s="1"/>
  <c r="AM94" i="1" s="1"/>
  <c r="AN94" i="1" s="1"/>
  <c r="AI224" i="1"/>
  <c r="AK224" i="1" s="1"/>
  <c r="AL224" i="1" s="1"/>
  <c r="AM224" i="1" s="1"/>
  <c r="AN224" i="1" s="1"/>
  <c r="AI217" i="1"/>
  <c r="AK217" i="1" s="1"/>
  <c r="AL217" i="1" s="1"/>
  <c r="AM217" i="1" s="1"/>
  <c r="AN217" i="1" s="1"/>
  <c r="AI154" i="1"/>
  <c r="AK154" i="1" s="1"/>
  <c r="AL154" i="1" s="1"/>
  <c r="AM154" i="1" s="1"/>
  <c r="AN154" i="1" s="1"/>
  <c r="AI141" i="1"/>
  <c r="AK141" i="1" s="1"/>
  <c r="AL141" i="1" s="1"/>
  <c r="AM141" i="1" s="1"/>
  <c r="AN141" i="1" s="1"/>
  <c r="AI199" i="1"/>
  <c r="AK199" i="1" s="1"/>
  <c r="AL199" i="1" s="1"/>
  <c r="AM199" i="1" s="1"/>
  <c r="AN199" i="1" s="1"/>
  <c r="AI25" i="1"/>
  <c r="AK25" i="1" s="1"/>
  <c r="AL25" i="1" s="1"/>
  <c r="AM25" i="1" s="1"/>
  <c r="AN25" i="1" s="1"/>
  <c r="AI18" i="1"/>
  <c r="AK18" i="1" s="1"/>
  <c r="AL18" i="1" s="1"/>
  <c r="AM18" i="1" s="1"/>
  <c r="AN18" i="1" s="1"/>
  <c r="AI298" i="1"/>
  <c r="AI296" i="1"/>
  <c r="AK296" i="1" s="1"/>
  <c r="AL296" i="1" s="1"/>
  <c r="AM296" i="1" s="1"/>
  <c r="AN296" i="1" s="1"/>
  <c r="AI54" i="1"/>
  <c r="AK54" i="1" s="1"/>
  <c r="AL54" i="1" s="1"/>
  <c r="AM54" i="1" s="1"/>
  <c r="AN54" i="1" s="1"/>
  <c r="AI244" i="1"/>
  <c r="AK244" i="1" s="1"/>
  <c r="AL244" i="1" s="1"/>
  <c r="AM244" i="1" s="1"/>
  <c r="AN244" i="1" s="1"/>
  <c r="AI74" i="1"/>
  <c r="AK74" i="1" s="1"/>
  <c r="AL74" i="1" s="1"/>
  <c r="AM74" i="1" s="1"/>
  <c r="AN74" i="1" s="1"/>
  <c r="AI231" i="1"/>
  <c r="AK231" i="1" s="1"/>
  <c r="AL231" i="1" s="1"/>
  <c r="AM231" i="1" s="1"/>
  <c r="AN231" i="1" s="1"/>
  <c r="AI292" i="1"/>
  <c r="AK292" i="1" s="1"/>
  <c r="AL292" i="1" s="1"/>
  <c r="AM292" i="1" s="1"/>
  <c r="AN292" i="1" s="1"/>
  <c r="AI263" i="1"/>
  <c r="AK263" i="1" s="1"/>
  <c r="AL263" i="1" s="1"/>
  <c r="AM263" i="1" s="1"/>
  <c r="AN263" i="1" s="1"/>
  <c r="AI63" i="1"/>
  <c r="AK63" i="1" s="1"/>
  <c r="AL63" i="1" s="1"/>
  <c r="AM63" i="1" s="1"/>
  <c r="AN63" i="1" s="1"/>
  <c r="AI274" i="1"/>
  <c r="AK274" i="1" s="1"/>
  <c r="AL274" i="1" s="1"/>
  <c r="AM274" i="1" s="1"/>
  <c r="AN274" i="1" s="1"/>
  <c r="AI151" i="1"/>
  <c r="AK151" i="1" s="1"/>
  <c r="AL151" i="1" s="1"/>
  <c r="AM151" i="1" s="1"/>
  <c r="AN151" i="1" s="1"/>
  <c r="AI266" i="1"/>
  <c r="AK266" i="1" s="1"/>
  <c r="AL266" i="1" s="1"/>
  <c r="AM266" i="1" s="1"/>
  <c r="AN266" i="1" s="1"/>
  <c r="AI157" i="1"/>
  <c r="AK157" i="1" s="1"/>
  <c r="AL157" i="1" s="1"/>
  <c r="AM157" i="1" s="1"/>
  <c r="AN157" i="1" s="1"/>
  <c r="AI209" i="1"/>
  <c r="AK209" i="1" s="1"/>
  <c r="AL209" i="1" s="1"/>
  <c r="AM209" i="1" s="1"/>
  <c r="AN209" i="1" s="1"/>
  <c r="AI57" i="1"/>
  <c r="AK57" i="1" s="1"/>
  <c r="AL57" i="1" s="1"/>
  <c r="AM57" i="1" s="1"/>
  <c r="AN57" i="1" s="1"/>
  <c r="AI114" i="1"/>
  <c r="AK114" i="1" s="1"/>
  <c r="AL114" i="1" s="1"/>
  <c r="AM114" i="1" s="1"/>
  <c r="AN114" i="1" s="1"/>
  <c r="AI122" i="1"/>
  <c r="AK122" i="1" s="1"/>
  <c r="AL122" i="1" s="1"/>
  <c r="AM122" i="1" s="1"/>
  <c r="AN122" i="1" s="1"/>
  <c r="AI276" i="1"/>
  <c r="AK276" i="1" s="1"/>
  <c r="AL276" i="1" s="1"/>
  <c r="AM276" i="1" s="1"/>
  <c r="AN276" i="1" s="1"/>
  <c r="AI99" i="1"/>
  <c r="AK99" i="1" s="1"/>
  <c r="AL99" i="1" s="1"/>
  <c r="AM99" i="1" s="1"/>
  <c r="AN99" i="1" s="1"/>
  <c r="AI132" i="1"/>
  <c r="AK132" i="1" s="1"/>
  <c r="AL132" i="1" s="1"/>
  <c r="AM132" i="1" s="1"/>
  <c r="AN132" i="1" s="1"/>
  <c r="AI130" i="1"/>
  <c r="AK130" i="1" s="1"/>
  <c r="AL130" i="1" s="1"/>
  <c r="AM130" i="1" s="1"/>
  <c r="AN130" i="1" s="1"/>
  <c r="AI121" i="1"/>
  <c r="AK121" i="1" s="1"/>
  <c r="AL121" i="1" s="1"/>
  <c r="AM121" i="1" s="1"/>
  <c r="AN121" i="1" s="1"/>
  <c r="AI238" i="1"/>
  <c r="AK238" i="1" s="1"/>
  <c r="AL238" i="1" s="1"/>
  <c r="AM238" i="1" s="1"/>
  <c r="AN238" i="1" s="1"/>
  <c r="AI124" i="1"/>
  <c r="AK124" i="1" s="1"/>
  <c r="AL124" i="1" s="1"/>
  <c r="AM124" i="1" s="1"/>
  <c r="AN124" i="1" s="1"/>
  <c r="AI55" i="1"/>
  <c r="AK55" i="1" s="1"/>
  <c r="AL55" i="1" s="1"/>
  <c r="AM55" i="1" s="1"/>
  <c r="AN55" i="1" s="1"/>
  <c r="AI31" i="1"/>
  <c r="AK31" i="1" s="1"/>
  <c r="AL31" i="1" s="1"/>
  <c r="AM31" i="1" s="1"/>
  <c r="AN31" i="1" s="1"/>
  <c r="AI159" i="1"/>
  <c r="AK159" i="1" s="1"/>
  <c r="AL159" i="1" s="1"/>
  <c r="AM159" i="1" s="1"/>
  <c r="AN159" i="1" s="1"/>
  <c r="AI212" i="1"/>
  <c r="AK212" i="1" s="1"/>
  <c r="AL212" i="1" s="1"/>
  <c r="AM212" i="1" s="1"/>
  <c r="AN212" i="1" s="1"/>
  <c r="AI285" i="1"/>
  <c r="AK285" i="1" s="1"/>
  <c r="AL285" i="1" s="1"/>
  <c r="AM285" i="1" s="1"/>
  <c r="AN285" i="1" s="1"/>
  <c r="AI284" i="1"/>
  <c r="AK284" i="1" s="1"/>
  <c r="AL284" i="1" s="1"/>
  <c r="AM284" i="1" s="1"/>
  <c r="AN284" i="1" s="1"/>
  <c r="AI51" i="1"/>
  <c r="AK51" i="1" s="1"/>
  <c r="AL51" i="1" s="1"/>
  <c r="AM51" i="1" s="1"/>
  <c r="AN51" i="1" s="1"/>
  <c r="AI282" i="1"/>
  <c r="AK282" i="1" s="1"/>
  <c r="AL282" i="1" s="1"/>
  <c r="AM282" i="1" s="1"/>
  <c r="AN282" i="1" s="1"/>
  <c r="AI56" i="1"/>
  <c r="AK56" i="1" s="1"/>
  <c r="AL56" i="1" s="1"/>
  <c r="AM56" i="1" s="1"/>
  <c r="AN56" i="1" s="1"/>
  <c r="AI123" i="1"/>
  <c r="AK123" i="1" s="1"/>
  <c r="AL123" i="1" s="1"/>
  <c r="AM123" i="1" s="1"/>
  <c r="AN123" i="1" s="1"/>
  <c r="AI275" i="1"/>
  <c r="AK275" i="1" s="1"/>
  <c r="AL275" i="1" s="1"/>
  <c r="AM275" i="1" s="1"/>
  <c r="AN275" i="1" s="1"/>
  <c r="AI170" i="1"/>
  <c r="AK170" i="1" s="1"/>
  <c r="AL170" i="1" s="1"/>
  <c r="AM170" i="1" s="1"/>
  <c r="AN170" i="1" s="1"/>
  <c r="AI271" i="1"/>
  <c r="AK271" i="1" s="1"/>
  <c r="AL271" i="1" s="1"/>
  <c r="AM271" i="1" s="1"/>
  <c r="AN271" i="1" s="1"/>
  <c r="AI267" i="1"/>
  <c r="AK267" i="1" s="1"/>
  <c r="AL267" i="1" s="1"/>
  <c r="AM267" i="1" s="1"/>
  <c r="AN267" i="1" s="1"/>
  <c r="AI30" i="1"/>
  <c r="AK30" i="1" s="1"/>
  <c r="AL30" i="1" s="1"/>
  <c r="AM30" i="1" s="1"/>
  <c r="AN30" i="1" s="1"/>
  <c r="AI76" i="1"/>
  <c r="AK76" i="1" s="1"/>
  <c r="AL76" i="1" s="1"/>
  <c r="AM76" i="1" s="1"/>
  <c r="AN76" i="1" s="1"/>
  <c r="AI60" i="1"/>
  <c r="AK60" i="1" s="1"/>
  <c r="AL60" i="1" s="1"/>
  <c r="AM60" i="1" s="1"/>
  <c r="AN60" i="1" s="1"/>
  <c r="AI85" i="1"/>
  <c r="AK85" i="1" s="1"/>
  <c r="AL85" i="1" s="1"/>
  <c r="AM85" i="1" s="1"/>
  <c r="AN85" i="1" s="1"/>
  <c r="AI246" i="1"/>
  <c r="AK246" i="1" s="1"/>
  <c r="AL246" i="1" s="1"/>
  <c r="AM246" i="1" s="1"/>
  <c r="AN246" i="1" s="1"/>
  <c r="AI62" i="1"/>
  <c r="AK62" i="1" s="1"/>
  <c r="AL62" i="1" s="1"/>
  <c r="AM62" i="1" s="1"/>
  <c r="AN62" i="1" s="1"/>
  <c r="AI133" i="1"/>
  <c r="AK133" i="1" s="1"/>
  <c r="AL133" i="1" s="1"/>
  <c r="AM133" i="1" s="1"/>
  <c r="AN133" i="1" s="1"/>
  <c r="AI88" i="1"/>
  <c r="AK88" i="1" s="1"/>
  <c r="AL88" i="1" s="1"/>
  <c r="AM88" i="1" s="1"/>
  <c r="AN88" i="1" s="1"/>
  <c r="AI26" i="1"/>
  <c r="AK26" i="1" s="1"/>
  <c r="AL26" i="1" s="1"/>
  <c r="AM26" i="1" s="1"/>
  <c r="AN26" i="1" s="1"/>
  <c r="AI98" i="1"/>
  <c r="AK98" i="1" s="1"/>
  <c r="AL98" i="1" s="1"/>
  <c r="AM98" i="1" s="1"/>
  <c r="AN98" i="1" s="1"/>
  <c r="AI248" i="1"/>
  <c r="AK248" i="1" s="1"/>
  <c r="AL248" i="1" s="1"/>
  <c r="AM248" i="1" s="1"/>
  <c r="AN248" i="1" s="1"/>
  <c r="AI251" i="1"/>
  <c r="AK251" i="1" s="1"/>
  <c r="AL251" i="1" s="1"/>
  <c r="AM251" i="1" s="1"/>
  <c r="AN251" i="1" s="1"/>
  <c r="AK245" i="1"/>
  <c r="AL245" i="1" s="1"/>
  <c r="AM245" i="1" s="1"/>
  <c r="AN245" i="1" s="1"/>
  <c r="AL236" i="1"/>
  <c r="AM236" i="1" s="1"/>
  <c r="AN236" i="1" s="1"/>
  <c r="AK236" i="1"/>
  <c r="AK128" i="1"/>
  <c r="AL128" i="1" s="1"/>
  <c r="AM128" i="1" s="1"/>
  <c r="AN128" i="1" s="1"/>
  <c r="AK183" i="1"/>
  <c r="AL183" i="1" s="1"/>
  <c r="AM183" i="1" s="1"/>
  <c r="AN183" i="1" s="1"/>
  <c r="AK83" i="1"/>
  <c r="AL83" i="1" s="1"/>
  <c r="AM83" i="1" s="1"/>
  <c r="AN83" i="1" s="1"/>
  <c r="AK102" i="1"/>
  <c r="AL102" i="1" s="1"/>
  <c r="AM102" i="1" s="1"/>
  <c r="AN102" i="1" s="1"/>
  <c r="AK136" i="1"/>
  <c r="AL136" i="1" s="1"/>
  <c r="AM136" i="1" s="1"/>
  <c r="AN136" i="1" s="1"/>
  <c r="AL280" i="1"/>
  <c r="AM280" i="1" s="1"/>
  <c r="AN280" i="1" s="1"/>
  <c r="AK280" i="1"/>
  <c r="AK215" i="1"/>
  <c r="AL215" i="1" s="1"/>
  <c r="AM215" i="1" s="1"/>
  <c r="AN215" i="1" s="1"/>
  <c r="AL7" i="1"/>
  <c r="AM7" i="1" s="1"/>
  <c r="AN7" i="1" s="1"/>
  <c r="AK96" i="1"/>
  <c r="AK153" i="1"/>
  <c r="AL153" i="1" s="1"/>
  <c r="AM153" i="1" s="1"/>
  <c r="AN153" i="1" s="1"/>
  <c r="AK145" i="1"/>
  <c r="AL145" i="1" s="1"/>
  <c r="AM145" i="1" s="1"/>
  <c r="AN145" i="1" s="1"/>
  <c r="AK97" i="1"/>
  <c r="AL97" i="1" s="1"/>
  <c r="AM97" i="1" s="1"/>
  <c r="AN97" i="1" s="1"/>
  <c r="AK232" i="1"/>
  <c r="AL232" i="1" s="1"/>
  <c r="AM232" i="1" s="1"/>
  <c r="AN232" i="1" s="1"/>
  <c r="AK144" i="1"/>
  <c r="AL144" i="1" s="1"/>
  <c r="AM144" i="1" s="1"/>
  <c r="AN144" i="1" s="1"/>
  <c r="AK109" i="1"/>
  <c r="AL109" i="1" s="1"/>
  <c r="AM109" i="1" s="1"/>
  <c r="AN109" i="1" s="1"/>
  <c r="AK254" i="1"/>
  <c r="AL254" i="1" s="1"/>
  <c r="AM254" i="1" s="1"/>
  <c r="AN254" i="1" s="1"/>
  <c r="AK161" i="1"/>
  <c r="AL161" i="1" s="1"/>
  <c r="AM161" i="1" s="1"/>
  <c r="AN161" i="1" s="1"/>
  <c r="AK265" i="1"/>
  <c r="AL265" i="1" s="1"/>
  <c r="AM265" i="1" s="1"/>
  <c r="AN265" i="1" s="1"/>
  <c r="AK298" i="1" l="1"/>
  <c r="AL298" i="1" s="1"/>
  <c r="AM298" i="1" s="1"/>
  <c r="AN298" i="1" s="1"/>
  <c r="AK13" i="1"/>
  <c r="AL13" i="1" s="1"/>
  <c r="AM13" i="1" s="1"/>
  <c r="AN13" i="1" s="1"/>
  <c r="AL6" i="1"/>
  <c r="AM6" i="1" s="1"/>
  <c r="AN6" i="1" s="1"/>
  <c r="AK10" i="1"/>
  <c r="AL10" i="1" s="1"/>
  <c r="AM10" i="1" s="1"/>
  <c r="AN10" i="1" s="1"/>
  <c r="AK9" i="1"/>
  <c r="AL9" i="1" s="1"/>
  <c r="AM9" i="1" s="1"/>
  <c r="AN9" i="1" s="1"/>
  <c r="AM96" i="1"/>
  <c r="AN96" i="1" s="1"/>
</calcChain>
</file>

<file path=xl/sharedStrings.xml><?xml version="1.0" encoding="utf-8"?>
<sst xmlns="http://schemas.openxmlformats.org/spreadsheetml/2006/main" count="36" uniqueCount="26">
  <si>
    <t>f0</t>
  </si>
  <si>
    <t>f1</t>
  </si>
  <si>
    <t>f2</t>
  </si>
  <si>
    <t>f3</t>
  </si>
  <si>
    <t>front</t>
  </si>
  <si>
    <t>highest 0</t>
  </si>
  <si>
    <t>highest 1</t>
  </si>
  <si>
    <t>highest 2</t>
  </si>
  <si>
    <t>highest 3</t>
  </si>
  <si>
    <t>Front0</t>
  </si>
  <si>
    <t>Calc Crowding Distance</t>
  </si>
  <si>
    <t>Rank</t>
  </si>
  <si>
    <t>dcrowd</t>
  </si>
  <si>
    <t>Dummy</t>
  </si>
  <si>
    <t>dcrowd final</t>
  </si>
  <si>
    <t>max-min</t>
  </si>
  <si>
    <t>Contains Borders?</t>
  </si>
  <si>
    <t>Rank0</t>
  </si>
  <si>
    <t>Rank1</t>
  </si>
  <si>
    <t>Rank2</t>
  </si>
  <si>
    <t>Rank3</t>
  </si>
  <si>
    <t>Contain border</t>
  </si>
  <si>
    <t>Best Rank</t>
  </si>
  <si>
    <t>Objectives</t>
  </si>
  <si>
    <t>Contains borders</t>
  </si>
  <si>
    <t>Crowding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</si>
</sst>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683-83B9-4C52-9234-0C88B508ECB1}">
  <dimension ref="A2:AN298"/>
  <sheetViews>
    <sheetView tabSelected="1" workbookViewId="0"/>
  </sheetViews>
  <sheetFormatPr defaultRowHeight="15" x14ac:dyDescent="0.25"/>
  <cols>
    <col min="6" max="21" width="0" hidden="1" customWidth="1"/>
  </cols>
  <sheetData>
    <row r="2" spans="1:40" x14ac:dyDescent="0.25">
      <c r="A2" t="s">
        <v>23</v>
      </c>
      <c r="W2" t="s">
        <v>11</v>
      </c>
      <c r="AA2" t="s">
        <v>22</v>
      </c>
      <c r="AE2" t="s">
        <v>24</v>
      </c>
      <c r="AK2" t="s">
        <v>25</v>
      </c>
    </row>
    <row r="3" spans="1:40" x14ac:dyDescent="0.25">
      <c r="F3">
        <f t="shared" ref="F3:I3" si="0">MAX(A6:A298)</f>
        <v>0.99714728825113408</v>
      </c>
      <c r="G3">
        <f t="shared" si="0"/>
        <v>0.98643164002165917</v>
      </c>
      <c r="H3">
        <f t="shared" si="0"/>
        <v>0.98977293035666158</v>
      </c>
      <c r="I3">
        <f t="shared" si="0"/>
        <v>0.994137493689628</v>
      </c>
      <c r="L3">
        <f>MAX(G6:G27)</f>
        <v>1</v>
      </c>
      <c r="Q3">
        <f>MAX(L6:L298)</f>
        <v>0.99448240337879334</v>
      </c>
      <c r="R3">
        <f t="shared" ref="R3" si="1">MAX(M6:M298)</f>
        <v>0.98555018421677099</v>
      </c>
      <c r="S3">
        <f t="shared" ref="S3" si="2">MAX(N6:N298)</f>
        <v>0.98488033345888215</v>
      </c>
      <c r="T3">
        <f t="shared" ref="T3" si="3">MAX(O6:O298)</f>
        <v>0.99065769262148451</v>
      </c>
      <c r="W3">
        <v>0</v>
      </c>
      <c r="X3">
        <f>W3+1</f>
        <v>1</v>
      </c>
      <c r="Y3">
        <f>X3+1</f>
        <v>2</v>
      </c>
      <c r="Z3">
        <f>Y3+1</f>
        <v>3</v>
      </c>
    </row>
    <row r="4" spans="1:40" x14ac:dyDescent="0.25">
      <c r="A4">
        <v>0</v>
      </c>
      <c r="B4">
        <f t="shared" ref="B4:E4" si="4">A4+1</f>
        <v>1</v>
      </c>
      <c r="C4">
        <f t="shared" si="4"/>
        <v>2</v>
      </c>
      <c r="D4">
        <f t="shared" si="4"/>
        <v>3</v>
      </c>
      <c r="E4">
        <f t="shared" si="4"/>
        <v>4</v>
      </c>
      <c r="I4">
        <v>1</v>
      </c>
      <c r="J4">
        <v>0</v>
      </c>
      <c r="T4">
        <v>2</v>
      </c>
      <c r="U4">
        <v>1</v>
      </c>
      <c r="W4" t="s">
        <v>10</v>
      </c>
      <c r="Z4" t="s">
        <v>13</v>
      </c>
      <c r="AE4">
        <f t="shared" ref="AE4:AH4" si="5">SUM(AE6:AE298)</f>
        <v>6</v>
      </c>
      <c r="AF4">
        <f t="shared" si="5"/>
        <v>6</v>
      </c>
      <c r="AG4">
        <f t="shared" si="5"/>
        <v>6</v>
      </c>
      <c r="AH4">
        <f t="shared" si="5"/>
        <v>6</v>
      </c>
      <c r="AI4">
        <v>100000</v>
      </c>
      <c r="AJ4" t="s">
        <v>15</v>
      </c>
      <c r="AK4">
        <f>MAX(A6:A298)-MIN(A6:A298)</f>
        <v>0.98859410862562724</v>
      </c>
      <c r="AL4">
        <f>MAX(B6:B298)-MIN(B6:B298)</f>
        <v>0.9857993063897057</v>
      </c>
      <c r="AM4">
        <f>MAX(C6:C298)-MIN(C6:C298)</f>
        <v>0.9853348542271041</v>
      </c>
      <c r="AN4">
        <f>MAX(D6:D298)-MIN(D6:D298)</f>
        <v>0.98703903833814277</v>
      </c>
    </row>
    <row r="5" spans="1:4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L5" t="str">
        <f t="shared" ref="L5:R5" si="6">A5</f>
        <v>f0</v>
      </c>
      <c r="M5" t="str">
        <f t="shared" si="6"/>
        <v>f1</v>
      </c>
      <c r="N5" t="str">
        <f t="shared" si="6"/>
        <v>f2</v>
      </c>
      <c r="O5" t="str">
        <f t="shared" si="6"/>
        <v>f3</v>
      </c>
      <c r="P5" t="str">
        <f t="shared" si="6"/>
        <v>front</v>
      </c>
      <c r="Q5" t="str">
        <f t="shared" si="6"/>
        <v>highest 0</v>
      </c>
      <c r="R5" t="str">
        <f t="shared" si="6"/>
        <v>highest 1</v>
      </c>
      <c r="S5" t="str">
        <f t="shared" ref="S5:U5" si="7">H5</f>
        <v>highest 2</v>
      </c>
      <c r="T5" t="str">
        <f t="shared" si="7"/>
        <v>highest 3</v>
      </c>
      <c r="U5" t="str">
        <f t="shared" si="7"/>
        <v>Front0</v>
      </c>
      <c r="W5" t="s">
        <v>17</v>
      </c>
      <c r="X5" t="s">
        <v>18</v>
      </c>
      <c r="Y5" t="s">
        <v>19</v>
      </c>
      <c r="Z5" t="s">
        <v>20</v>
      </c>
      <c r="AA5" t="s">
        <v>22</v>
      </c>
      <c r="AB5" t="s">
        <v>22</v>
      </c>
      <c r="AC5" t="s">
        <v>22</v>
      </c>
      <c r="AD5" t="s">
        <v>22</v>
      </c>
      <c r="AE5" t="s">
        <v>21</v>
      </c>
      <c r="AF5" t="s">
        <v>21</v>
      </c>
      <c r="AG5" t="s">
        <v>21</v>
      </c>
      <c r="AH5" t="s">
        <v>21</v>
      </c>
      <c r="AI5" t="s">
        <v>16</v>
      </c>
      <c r="AJ5" t="s">
        <v>13</v>
      </c>
      <c r="AK5" t="s">
        <v>12</v>
      </c>
      <c r="AL5" t="s">
        <v>12</v>
      </c>
      <c r="AM5" t="s">
        <v>12</v>
      </c>
      <c r="AN5" s="1" t="s">
        <v>14</v>
      </c>
    </row>
    <row r="6" spans="1:40" x14ac:dyDescent="0.25">
      <c r="A6">
        <v>1.65391094549153E-2</v>
      </c>
      <c r="B6">
        <v>4.9300671307483501E-2</v>
      </c>
      <c r="C6">
        <v>0.14067503025546413</v>
      </c>
      <c r="D6">
        <v>0.81009841363339685</v>
      </c>
      <c r="E6">
        <f t="shared" ref="E6:E27" si="8">IF(J6=0,0,U6)</f>
        <v>1</v>
      </c>
      <c r="F6">
        <f t="shared" ref="F6:F27" si="9">IF(A6&lt;F$3,1,0)</f>
        <v>1</v>
      </c>
      <c r="G6">
        <f>IF(B6&lt;G$3,1,0)</f>
        <v>1</v>
      </c>
      <c r="H6">
        <f t="shared" ref="H6:H27" si="10">IF(C6&lt;H$3,1,0)</f>
        <v>1</v>
      </c>
      <c r="I6">
        <f t="shared" ref="I6:I27" si="11">IF(D6&lt;I$3,1,0)</f>
        <v>1</v>
      </c>
      <c r="J6">
        <f>IF(PRODUCT(F6:I6)=1,1,0)</f>
        <v>1</v>
      </c>
      <c r="L6">
        <f t="shared" ref="L6:L27" si="12">IF($J6=$I$4,A6*$J6,"")</f>
        <v>1.65391094549153E-2</v>
      </c>
      <c r="M6">
        <f t="shared" ref="M6:M27" si="13">IF($J6=$I$4,B6*$J6,"")</f>
        <v>4.9300671307483501E-2</v>
      </c>
      <c r="N6">
        <f t="shared" ref="N6:N27" si="14">IF($J6=$I$4,C6*$J6,"")</f>
        <v>0.14067503025546413</v>
      </c>
      <c r="O6">
        <f t="shared" ref="O6:O27" si="15">IF($J6=$I$4,D6*$J6,"")</f>
        <v>0.81009841363339685</v>
      </c>
      <c r="P6">
        <f t="shared" ref="P6:P27" si="16">IF(PRODUCT(L6:O6)=1,1,0)</f>
        <v>0</v>
      </c>
      <c r="Q6">
        <f>IF(L6&lt;Q$3,1,0)</f>
        <v>1</v>
      </c>
      <c r="R6">
        <f t="shared" ref="R6:R27" si="17">IF(M6&lt;R$3,1,0)</f>
        <v>1</v>
      </c>
      <c r="S6">
        <f t="shared" ref="S6:S27" si="18">IF(N6&lt;S$3,1,0)</f>
        <v>1</v>
      </c>
      <c r="T6">
        <f t="shared" ref="T6:T27" si="19">IF(O6&lt;T$3,1,0)</f>
        <v>1</v>
      </c>
      <c r="U6">
        <f t="shared" ref="U6:U27" si="20">IF(PRODUCT(Q6:T6)=1,U$4,$T$4)</f>
        <v>1</v>
      </c>
      <c r="W6">
        <f t="shared" ref="W6:W69" si="21">COUNTIFS($E$6:$E$298,$E6,A$6:A$298,"&lt;"&amp;A6)+1</f>
        <v>3</v>
      </c>
      <c r="X6">
        <f t="shared" ref="X6:X69" si="22">COUNTIFS($E$6:$E$298,$E6,B$6:B$298,"&lt;"&amp;B6)+1</f>
        <v>14</v>
      </c>
      <c r="Y6">
        <f t="shared" ref="Y6:Y69" si="23">COUNTIFS($E$6:$E$298,$E6,C$6:C$298,"&lt;"&amp;C6)+1</f>
        <v>42</v>
      </c>
      <c r="Z6">
        <f t="shared" ref="Z6:Z69" si="24">COUNTIFS($E$6:$E$298,$E6,D$6:D$298,"&lt;"&amp;D6)+1</f>
        <v>216</v>
      </c>
      <c r="AA6">
        <f t="shared" ref="AA6:AA69" si="25">_xlfn.MAXIFS(W$6:W$298,$E$6:$E$298,$E6)</f>
        <v>281</v>
      </c>
      <c r="AB6">
        <f t="shared" ref="AB6:AB69" si="26">_xlfn.MAXIFS(X$6:X$298,$E$6:$E$298,$E6)</f>
        <v>281</v>
      </c>
      <c r="AC6">
        <f t="shared" ref="AC6:AC69" si="27">_xlfn.MAXIFS(Y$6:Y$298,$E$6:$E$298,$E6)</f>
        <v>281</v>
      </c>
      <c r="AD6">
        <f t="shared" ref="AD6:AD69" si="28">_xlfn.MAXIFS(Z$6:Z$298,$E$6:$E$298,$E6)</f>
        <v>281</v>
      </c>
      <c r="AE6">
        <f t="shared" ref="AE6:AE69" si="29">IF(OR(W6=AA6,W6=1),1,0)</f>
        <v>0</v>
      </c>
      <c r="AF6">
        <f t="shared" ref="AF6:AF69" si="30">IF(OR(X6=AB6,X6=1),1,0)</f>
        <v>0</v>
      </c>
      <c r="AG6">
        <f t="shared" ref="AG6:AG69" si="31">IF(OR(Y6=AC6,Y6=1),1,0)</f>
        <v>0</v>
      </c>
      <c r="AH6">
        <f t="shared" ref="AH6:AH69" si="32">IF(OR(Z6=AD6,Z6=1),1,0)</f>
        <v>0</v>
      </c>
      <c r="AI6">
        <f>IF(SUM(AE6:AH6)&gt;0,1,0)</f>
        <v>0</v>
      </c>
      <c r="AK6">
        <f>IF($AI6=1,$AI$4,AJ6+(SUMIFS(A$6:A$298,$E$6:$E$298,$E6,W$6:W$298,W6+1)-(SUMIFS(A$6:A$298,$E$6:$E$298,$E6,W$6:W$298,W6-1)))/AK$4)</f>
        <v>1.0749317739852327E-2</v>
      </c>
      <c r="AL6">
        <f>IF($AI6=1,$AI$4,AK6+(SUMIFS(B$6:B$298,$E$6:$E$298,$E6,X$6:X$298,X6+1)-(SUMIFS(B$6:B$298,$E$6:$E$298,$E6,X$6:X$298,X6-1)))/AL$4)</f>
        <v>2.9925414737512816E-2</v>
      </c>
      <c r="AM6">
        <f>IF($AI6=1,$AI$4,AL6+(SUMIFS(C$6:C$298,$E$6:$E$298,$E6,Y$6:Y$298,Y6+1)-(SUMIFS(C$6:C$298,$E$6:$E$298,$E6,Y$6:Y$298,Y6-1)))/AM$4)</f>
        <v>3.4797950584452148E-2</v>
      </c>
      <c r="AN6" s="1">
        <f>IF($AI6=1,$AI$4,AM6+(SUMIFS(D$6:D$298,$E$6:$E$298,$E6,Z$6:Z$298,Z6+1)-(SUMIFS(D$6:D$298,$E$6:$E$298,$E6,Z$6:Z$298,Z6-1)))/AN$4)</f>
        <v>3.8304295489084622E-2</v>
      </c>
    </row>
    <row r="7" spans="1:40" x14ac:dyDescent="0.25">
      <c r="A7">
        <v>0.98551833504908415</v>
      </c>
      <c r="B7">
        <v>0.26192206794941675</v>
      </c>
      <c r="C7">
        <v>0.69306925694967192</v>
      </c>
      <c r="D7">
        <v>0.34614819325728363</v>
      </c>
      <c r="E7">
        <f t="shared" si="8"/>
        <v>1</v>
      </c>
      <c r="F7">
        <f t="shared" si="9"/>
        <v>1</v>
      </c>
      <c r="G7">
        <f t="shared" ref="G7:G27" si="33">IF(B7&lt;G$3,1,0)</f>
        <v>1</v>
      </c>
      <c r="H7">
        <f t="shared" si="10"/>
        <v>1</v>
      </c>
      <c r="I7">
        <f t="shared" si="11"/>
        <v>1</v>
      </c>
      <c r="J7">
        <f t="shared" ref="J7:J27" si="34">IF(PRODUCT(F7:I7)=1,1,0)</f>
        <v>1</v>
      </c>
      <c r="L7">
        <f t="shared" si="12"/>
        <v>0.98551833504908415</v>
      </c>
      <c r="M7">
        <f t="shared" si="13"/>
        <v>0.26192206794941675</v>
      </c>
      <c r="N7">
        <f t="shared" si="14"/>
        <v>0.69306925694967192</v>
      </c>
      <c r="O7">
        <f t="shared" si="15"/>
        <v>0.34614819325728363</v>
      </c>
      <c r="P7">
        <f t="shared" si="16"/>
        <v>0</v>
      </c>
      <c r="Q7">
        <f t="shared" ref="Q7:Q27" si="35">IF(L7&lt;Q$3,1,0)</f>
        <v>1</v>
      </c>
      <c r="R7">
        <f t="shared" si="17"/>
        <v>1</v>
      </c>
      <c r="S7">
        <f t="shared" si="18"/>
        <v>1</v>
      </c>
      <c r="T7">
        <f t="shared" si="19"/>
        <v>1</v>
      </c>
      <c r="U7">
        <f t="shared" si="20"/>
        <v>1</v>
      </c>
      <c r="W7">
        <f t="shared" si="21"/>
        <v>277</v>
      </c>
      <c r="X7">
        <f t="shared" si="22"/>
        <v>77</v>
      </c>
      <c r="Y7">
        <f t="shared" si="23"/>
        <v>201</v>
      </c>
      <c r="Z7">
        <f t="shared" si="24"/>
        <v>77</v>
      </c>
      <c r="AA7">
        <f t="shared" si="25"/>
        <v>281</v>
      </c>
      <c r="AB7">
        <f t="shared" si="26"/>
        <v>281</v>
      </c>
      <c r="AC7">
        <f>_xlfn.MAXIFS(Y$6:Y$298,$E$6:$E$298,$E7)</f>
        <v>281</v>
      </c>
      <c r="AD7">
        <f t="shared" si="28"/>
        <v>281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I7">
        <f t="shared" ref="AI6:AI69" si="36">IF(SUM(AE7:AH7)&gt;0,1,0)</f>
        <v>0</v>
      </c>
      <c r="AK7">
        <f>IF($AI7=1,$AI$4,AJ7+(SUMIFS(A$6:A$298,$E$6:$E$298,$E7,W$6:W$298,W7+1)-(SUMIFS(A$6:A$298,$E$6:$E$298,$E7,W$6:W$298,W7-1)))/AK$4)</f>
        <v>4.2002301232125349E-3</v>
      </c>
      <c r="AL7">
        <f>IF($AI7=1,$AI$4,AK7+(SUMIFS(B$6:B$298,$E$6:$E$298,$E7,X$6:X$298,X7+1)-(SUMIFS(B$6:B$298,$E$6:$E$298,$E7,X$6:X$298,X7-1)))/AL$4)</f>
        <v>1.074254610658508E-2</v>
      </c>
      <c r="AM7">
        <f>IF($AI7=1,$AI$4,AL7+(SUMIFS(C$6:C$298,$E$6:$E$298,$E7,Y$6:Y$298,Y7+1)-(SUMIFS(C$6:C$298,$E$6:$E$298,$E7,Y$6:Y$298,Y7-1)))/AM$4)</f>
        <v>2.488744323493107E-2</v>
      </c>
      <c r="AN7" s="1">
        <f>IF($AI7=1,$AI$4,AM7+(SUMIFS(D$6:D$298,$E$6:$E$298,$E7,Z$6:Z$298,Z7+1)-(SUMIFS(D$6:D$298,$E$6:$E$298,$E7,Z$6:Z$298,Z7-1)))/AN$4)</f>
        <v>3.05298255481464E-2</v>
      </c>
    </row>
    <row r="8" spans="1:40" x14ac:dyDescent="0.25">
      <c r="A8">
        <v>0.56950553571529761</v>
      </c>
      <c r="B8">
        <v>2.5268446591080074E-2</v>
      </c>
      <c r="C8">
        <v>2.5971873192249362E-2</v>
      </c>
      <c r="D8">
        <v>0.38485408227135487</v>
      </c>
      <c r="E8">
        <f t="shared" si="8"/>
        <v>1</v>
      </c>
      <c r="F8">
        <f t="shared" si="9"/>
        <v>1</v>
      </c>
      <c r="G8">
        <f>IF(B8&lt;G$3,1,0)</f>
        <v>1</v>
      </c>
      <c r="H8">
        <f t="shared" si="10"/>
        <v>1</v>
      </c>
      <c r="I8">
        <f t="shared" si="11"/>
        <v>1</v>
      </c>
      <c r="J8">
        <f t="shared" si="34"/>
        <v>1</v>
      </c>
      <c r="L8">
        <f t="shared" si="12"/>
        <v>0.56950553571529761</v>
      </c>
      <c r="M8">
        <f t="shared" si="13"/>
        <v>2.5268446591080074E-2</v>
      </c>
      <c r="N8">
        <f t="shared" si="14"/>
        <v>2.5971873192249362E-2</v>
      </c>
      <c r="O8">
        <f t="shared" si="15"/>
        <v>0.38485408227135487</v>
      </c>
      <c r="P8">
        <f t="shared" si="16"/>
        <v>0</v>
      </c>
      <c r="Q8">
        <f t="shared" si="35"/>
        <v>1</v>
      </c>
      <c r="R8">
        <f t="shared" si="17"/>
        <v>1</v>
      </c>
      <c r="S8">
        <f t="shared" si="18"/>
        <v>1</v>
      </c>
      <c r="T8">
        <f t="shared" si="19"/>
        <v>1</v>
      </c>
      <c r="U8">
        <f t="shared" si="20"/>
        <v>1</v>
      </c>
      <c r="W8">
        <f t="shared" si="21"/>
        <v>162</v>
      </c>
      <c r="X8">
        <f t="shared" si="22"/>
        <v>9</v>
      </c>
      <c r="Y8">
        <f t="shared" si="23"/>
        <v>9</v>
      </c>
      <c r="Z8">
        <f t="shared" si="24"/>
        <v>88</v>
      </c>
      <c r="AA8">
        <f t="shared" si="25"/>
        <v>281</v>
      </c>
      <c r="AB8">
        <f t="shared" si="26"/>
        <v>281</v>
      </c>
      <c r="AC8">
        <f t="shared" si="27"/>
        <v>281</v>
      </c>
      <c r="AD8">
        <f>_xlfn.MAXIFS(Z$6:Z$298,$E$6:$E$298,$E8)</f>
        <v>281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f t="shared" si="36"/>
        <v>0</v>
      </c>
      <c r="AK8">
        <f>IF($AI8=1,$AI$4,AJ8+(SUMIFS(A$6:A$298,$E$6:$E$298,$E8,W$6:W$298,W8+1)-(SUMIFS(A$6:A$298,$E$6:$E$298,$E8,W$6:W$298,W8-1)))/AK$4)</f>
        <v>4.3423056630696871E-3</v>
      </c>
      <c r="AL8">
        <f>IF($AI8=1,$AI$4,AK8+(SUMIFS(B$6:B$298,$E$6:$E$298,$E8,X$6:X$298,X8+1)-(SUMIFS(B$6:B$298,$E$6:$E$298,$E8,X$6:X$298,X8-1)))/AL$4)</f>
        <v>8.5460422949829168E-3</v>
      </c>
      <c r="AM8">
        <f>IF($AI8=1,$AI$4,AL8+(SUMIFS(C$6:C$298,$E$6:$E$298,$E8,Y$6:Y$298,Y8+1)-(SUMIFS(C$6:C$298,$E$6:$E$298,$E8,Y$6:Y$298,Y8-1)))/AM$4)</f>
        <v>1.2660949605597716E-2</v>
      </c>
      <c r="AN8" s="1">
        <f>IF($AI8=1,$AI$4,AM8+(SUMIFS(D$6:D$298,$E$6:$E$298,$E8,Z$6:Z$298,Z8+1)-(SUMIFS(D$6:D$298,$E$6:$E$298,$E8,Z$6:Z$298,Z8-1)))/AN$4)</f>
        <v>2.1491881638703247E-2</v>
      </c>
    </row>
    <row r="9" spans="1:40" x14ac:dyDescent="0.25">
      <c r="A9">
        <v>0.83932780469749235</v>
      </c>
      <c r="B9">
        <v>0.17664106213351027</v>
      </c>
      <c r="C9">
        <v>0.1311191454752062</v>
      </c>
      <c r="D9">
        <v>0.66245073093282636</v>
      </c>
      <c r="E9">
        <f t="shared" si="8"/>
        <v>1</v>
      </c>
      <c r="F9">
        <f t="shared" si="9"/>
        <v>1</v>
      </c>
      <c r="G9">
        <f t="shared" si="33"/>
        <v>1</v>
      </c>
      <c r="H9">
        <f t="shared" si="10"/>
        <v>1</v>
      </c>
      <c r="I9">
        <f t="shared" si="11"/>
        <v>1</v>
      </c>
      <c r="J9">
        <f t="shared" si="34"/>
        <v>1</v>
      </c>
      <c r="L9">
        <f t="shared" si="12"/>
        <v>0.83932780469749235</v>
      </c>
      <c r="M9">
        <f t="shared" si="13"/>
        <v>0.17664106213351027</v>
      </c>
      <c r="N9">
        <f t="shared" si="14"/>
        <v>0.1311191454752062</v>
      </c>
      <c r="O9">
        <f t="shared" si="15"/>
        <v>0.66245073093282636</v>
      </c>
      <c r="P9">
        <f t="shared" si="16"/>
        <v>0</v>
      </c>
      <c r="Q9">
        <f t="shared" si="35"/>
        <v>1</v>
      </c>
      <c r="R9">
        <f t="shared" si="17"/>
        <v>1</v>
      </c>
      <c r="S9">
        <f t="shared" si="18"/>
        <v>1</v>
      </c>
      <c r="T9">
        <f t="shared" si="19"/>
        <v>1</v>
      </c>
      <c r="U9">
        <f t="shared" si="20"/>
        <v>1</v>
      </c>
      <c r="W9">
        <f t="shared" si="21"/>
        <v>244</v>
      </c>
      <c r="X9">
        <f t="shared" si="22"/>
        <v>50</v>
      </c>
      <c r="Y9">
        <f t="shared" si="23"/>
        <v>39</v>
      </c>
      <c r="Z9">
        <f t="shared" si="24"/>
        <v>174</v>
      </c>
      <c r="AA9">
        <f t="shared" si="25"/>
        <v>281</v>
      </c>
      <c r="AB9">
        <f t="shared" si="26"/>
        <v>281</v>
      </c>
      <c r="AC9">
        <f t="shared" si="27"/>
        <v>281</v>
      </c>
      <c r="AD9">
        <f t="shared" si="28"/>
        <v>281</v>
      </c>
      <c r="AE9">
        <f t="shared" si="29"/>
        <v>0</v>
      </c>
      <c r="AF9">
        <f t="shared" si="30"/>
        <v>0</v>
      </c>
      <c r="AG9">
        <f t="shared" si="31"/>
        <v>0</v>
      </c>
      <c r="AH9">
        <f t="shared" si="32"/>
        <v>0</v>
      </c>
      <c r="AI9">
        <f t="shared" si="36"/>
        <v>0</v>
      </c>
      <c r="AK9">
        <f>IF($AI9=1,$AI$4,AJ9+(SUMIFS(A$6:A$298,$E$6:$E$298,$E9,W$6:W$298,W9+1)-(SUMIFS(A$6:A$298,$E$6:$E$298,$E9,W$6:W$298,W9-1)))/AK$4)</f>
        <v>1.225085609004967E-2</v>
      </c>
      <c r="AL9">
        <f>IF($AI9=1,$AI$4,AK9+(SUMIFS(B$6:B$298,$E$6:$E$298,$E9,X$6:X$298,X9+1)-(SUMIFS(B$6:B$298,$E$6:$E$298,$E9,X$6:X$298,X9-1)))/AL$4)</f>
        <v>1.9807255060422885E-2</v>
      </c>
      <c r="AM9">
        <f>IF($AI9=1,$AI$4,AL9+(SUMIFS(C$6:C$298,$E$6:$E$298,$E9,Y$6:Y$298,Y9+1)-(SUMIFS(C$6:C$298,$E$6:$E$298,$E9,Y$6:Y$298,Y9-1)))/AM$4)</f>
        <v>3.008675305667859E-2</v>
      </c>
      <c r="AN9" s="1">
        <f>IF($AI9=1,$AI$4,AM9+(SUMIFS(D$6:D$298,$E$6:$E$298,$E9,Z$6:Z$298,Z9+1)-(SUMIFS(D$6:D$298,$E$6:$E$298,$E9,Z$6:Z$298,Z9-1)))/AN$4)</f>
        <v>3.5390905692228906E-2</v>
      </c>
    </row>
    <row r="10" spans="1:40" x14ac:dyDescent="0.25">
      <c r="A10">
        <v>0.36273430834999587</v>
      </c>
      <c r="B10">
        <v>0.71110834299795389</v>
      </c>
      <c r="C10">
        <v>0.87113229140153681</v>
      </c>
      <c r="D10">
        <v>0.35088337923318069</v>
      </c>
      <c r="E10">
        <f t="shared" si="8"/>
        <v>2</v>
      </c>
      <c r="F10">
        <f t="shared" si="9"/>
        <v>1</v>
      </c>
      <c r="G10">
        <f t="shared" si="33"/>
        <v>1</v>
      </c>
      <c r="H10">
        <f t="shared" si="10"/>
        <v>1</v>
      </c>
      <c r="I10">
        <f t="shared" si="11"/>
        <v>1</v>
      </c>
      <c r="J10">
        <f t="shared" si="34"/>
        <v>1</v>
      </c>
      <c r="L10">
        <f t="shared" si="12"/>
        <v>0.36273430834999587</v>
      </c>
      <c r="M10">
        <f t="shared" si="13"/>
        <v>0.71110834299795389</v>
      </c>
      <c r="N10">
        <f t="shared" si="14"/>
        <v>0.87113229140153681</v>
      </c>
      <c r="O10">
        <f t="shared" si="15"/>
        <v>0.35088337923318069</v>
      </c>
      <c r="U10">
        <f t="shared" si="20"/>
        <v>2</v>
      </c>
      <c r="W10">
        <f t="shared" si="21"/>
        <v>2</v>
      </c>
      <c r="X10">
        <f t="shared" si="22"/>
        <v>5</v>
      </c>
      <c r="Y10">
        <f t="shared" si="23"/>
        <v>6</v>
      </c>
      <c r="Z10">
        <f t="shared" si="24"/>
        <v>2</v>
      </c>
      <c r="AA10">
        <f t="shared" si="25"/>
        <v>8</v>
      </c>
      <c r="AB10">
        <f t="shared" si="26"/>
        <v>8</v>
      </c>
      <c r="AC10">
        <f t="shared" si="27"/>
        <v>8</v>
      </c>
      <c r="AD10">
        <f t="shared" si="28"/>
        <v>8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f t="shared" si="36"/>
        <v>0</v>
      </c>
      <c r="AK10">
        <f>IF($AI10=1,$AI$4,AJ10+(SUMIFS(A$6:A$298,$E$6:$E$298,$E10,W$6:W$298,W10+1)-(SUMIFS(A$6:A$298,$E$6:$E$298,$E10,W$6:W$298,W10-1)))/AK$4)</f>
        <v>0.10600353227133083</v>
      </c>
      <c r="AL10">
        <f>IF($AI10=1,$AI$4,AK10+(SUMIFS(B$6:B$298,$E$6:$E$298,$E10,X$6:X$298,X10+1)-(SUMIFS(B$6:B$298,$E$6:$E$298,$E10,X$6:X$298,X10-1)))/AL$4)</f>
        <v>0.22106114211262606</v>
      </c>
      <c r="AM10">
        <f>IF($AI10=1,$AI$4,AL10+(SUMIFS(C$6:C$298,$E$6:$E$298,$E10,Y$6:Y$298,Y10+1)-(SUMIFS(C$6:C$298,$E$6:$E$298,$E10,Y$6:Y$298,Y10-1)))/AM$4)</f>
        <v>0.38806104420350107</v>
      </c>
      <c r="AN10" s="1">
        <f>IF($AI10=1,$AI$4,AM10+(SUMIFS(D$6:D$298,$E$6:$E$298,$E10,Z$6:Z$298,Z10+1)-(SUMIFS(D$6:D$298,$E$6:$E$298,$E10,Z$6:Z$298,Z10-1)))/AN$4)</f>
        <v>0.58117831790236052</v>
      </c>
    </row>
    <row r="11" spans="1:40" x14ac:dyDescent="0.25">
      <c r="A11">
        <v>2.1172924999376952E-2</v>
      </c>
      <c r="B11">
        <v>0.34867157870636112</v>
      </c>
      <c r="C11">
        <v>0.26821269841064543</v>
      </c>
      <c r="D11">
        <v>0.12792219489618584</v>
      </c>
      <c r="E11">
        <f t="shared" si="8"/>
        <v>1</v>
      </c>
      <c r="F11">
        <f t="shared" si="9"/>
        <v>1</v>
      </c>
      <c r="G11">
        <f t="shared" si="33"/>
        <v>1</v>
      </c>
      <c r="H11">
        <f t="shared" si="10"/>
        <v>1</v>
      </c>
      <c r="I11">
        <f t="shared" si="11"/>
        <v>1</v>
      </c>
      <c r="J11">
        <f t="shared" si="34"/>
        <v>1</v>
      </c>
      <c r="L11">
        <f t="shared" si="12"/>
        <v>2.1172924999376952E-2</v>
      </c>
      <c r="M11">
        <f t="shared" si="13"/>
        <v>0.34867157870636112</v>
      </c>
      <c r="N11">
        <f t="shared" si="14"/>
        <v>0.26821269841064543</v>
      </c>
      <c r="O11">
        <f t="shared" si="15"/>
        <v>0.12792219489618584</v>
      </c>
      <c r="P11">
        <f t="shared" si="16"/>
        <v>0</v>
      </c>
      <c r="Q11">
        <f t="shared" si="35"/>
        <v>1</v>
      </c>
      <c r="R11">
        <f t="shared" si="17"/>
        <v>1</v>
      </c>
      <c r="S11">
        <f t="shared" si="18"/>
        <v>1</v>
      </c>
      <c r="T11">
        <f t="shared" si="19"/>
        <v>1</v>
      </c>
      <c r="U11">
        <f t="shared" si="20"/>
        <v>1</v>
      </c>
      <c r="W11">
        <f t="shared" si="21"/>
        <v>5</v>
      </c>
      <c r="X11">
        <f t="shared" si="22"/>
        <v>100</v>
      </c>
      <c r="Y11">
        <f t="shared" si="23"/>
        <v>87</v>
      </c>
      <c r="Z11">
        <f t="shared" si="24"/>
        <v>26</v>
      </c>
      <c r="AA11">
        <f t="shared" si="25"/>
        <v>281</v>
      </c>
      <c r="AB11">
        <f>_xlfn.MAXIFS(X$6:X$298,$E$6:$E$298,$E11)</f>
        <v>281</v>
      </c>
      <c r="AC11">
        <f t="shared" si="27"/>
        <v>281</v>
      </c>
      <c r="AD11">
        <f t="shared" si="28"/>
        <v>281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f t="shared" si="36"/>
        <v>0</v>
      </c>
      <c r="AK11">
        <f>IF($AI11=1,$AI$4,AJ11+(SUMIFS(A$6:A$298,$E$6:$E$298,$E11,W$6:W$298,W11+1)-(SUMIFS(A$6:A$298,$E$6:$E$298,$E11,W$6:W$298,W11-1)))/AK$4)</f>
        <v>2.1605741725361756E-3</v>
      </c>
      <c r="AL11">
        <f>IF($AI11=1,$AI$4,AK11+(SUMIFS(B$6:B$298,$E$6:$E$298,$E11,X$6:X$298,X11+1)-(SUMIFS(B$6:B$298,$E$6:$E$298,$E11,X$6:X$298,X11-1)))/AL$4)</f>
        <v>9.8340850772500807E-3</v>
      </c>
      <c r="AM11">
        <f>IF($AI11=1,$AI$4,AL11+(SUMIFS(C$6:C$298,$E$6:$E$298,$E11,Y$6:Y$298,Y11+1)-(SUMIFS(C$6:C$298,$E$6:$E$298,$E11,Y$6:Y$298,Y11-1)))/AM$4)</f>
        <v>1.7094589120505502E-2</v>
      </c>
      <c r="AN11" s="1">
        <f>IF($AI11=1,$AI$4,AM11+(SUMIFS(D$6:D$298,$E$6:$E$298,$E11,Z$6:Z$298,Z11+1)-(SUMIFS(D$6:D$298,$E$6:$E$298,$E11,Z$6:Z$298,Z11-1)))/AN$4)</f>
        <v>1.9013519274552613E-2</v>
      </c>
    </row>
    <row r="12" spans="1:40" x14ac:dyDescent="0.25">
      <c r="A12">
        <v>0.60157844604975019</v>
      </c>
      <c r="B12">
        <v>0.45642473111903537</v>
      </c>
      <c r="C12">
        <v>0.34975413349401507</v>
      </c>
      <c r="D12">
        <v>0.94442901310256411</v>
      </c>
      <c r="E12">
        <f t="shared" si="8"/>
        <v>1</v>
      </c>
      <c r="F12">
        <f t="shared" si="9"/>
        <v>1</v>
      </c>
      <c r="G12">
        <f t="shared" si="33"/>
        <v>1</v>
      </c>
      <c r="H12">
        <f t="shared" si="10"/>
        <v>1</v>
      </c>
      <c r="I12">
        <f t="shared" si="11"/>
        <v>1</v>
      </c>
      <c r="J12">
        <f t="shared" si="34"/>
        <v>1</v>
      </c>
      <c r="L12">
        <f t="shared" si="12"/>
        <v>0.60157844604975019</v>
      </c>
      <c r="M12">
        <f t="shared" si="13"/>
        <v>0.45642473111903537</v>
      </c>
      <c r="N12">
        <f t="shared" si="14"/>
        <v>0.34975413349401507</v>
      </c>
      <c r="O12">
        <f t="shared" si="15"/>
        <v>0.94442901310256411</v>
      </c>
      <c r="P12">
        <f t="shared" si="16"/>
        <v>0</v>
      </c>
      <c r="Q12">
        <f t="shared" si="35"/>
        <v>1</v>
      </c>
      <c r="R12">
        <f t="shared" si="17"/>
        <v>1</v>
      </c>
      <c r="S12">
        <f t="shared" si="18"/>
        <v>1</v>
      </c>
      <c r="T12">
        <f t="shared" si="19"/>
        <v>1</v>
      </c>
      <c r="U12">
        <f t="shared" si="20"/>
        <v>1</v>
      </c>
      <c r="W12">
        <f t="shared" si="21"/>
        <v>170</v>
      </c>
      <c r="X12">
        <f t="shared" si="22"/>
        <v>134</v>
      </c>
      <c r="Y12">
        <f t="shared" si="23"/>
        <v>121</v>
      </c>
      <c r="Z12">
        <f t="shared" si="24"/>
        <v>254</v>
      </c>
      <c r="AA12">
        <f t="shared" si="25"/>
        <v>281</v>
      </c>
      <c r="AB12">
        <f t="shared" si="26"/>
        <v>281</v>
      </c>
      <c r="AC12">
        <f t="shared" si="27"/>
        <v>281</v>
      </c>
      <c r="AD12">
        <f t="shared" si="28"/>
        <v>281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f t="shared" si="36"/>
        <v>0</v>
      </c>
      <c r="AK12">
        <f>IF($AI12=1,$AI$4,AJ12+(SUMIFS(A$6:A$298,$E$6:$E$298,$E12,W$6:W$298,W12+1)-(SUMIFS(A$6:A$298,$E$6:$E$298,$E12,W$6:W$298,W12-1)))/AK$4)</f>
        <v>4.7764175906230659E-3</v>
      </c>
      <c r="AL12">
        <f>IF($AI12=1,$AI$4,AK12+(SUMIFS(B$6:B$298,$E$6:$E$298,$E12,X$6:X$298,X12+1)-(SUMIFS(B$6:B$298,$E$6:$E$298,$E12,X$6:X$298,X12-1)))/AL$4)</f>
        <v>1.1886645076631532E-2</v>
      </c>
      <c r="AM12">
        <f>IF($AI12=1,$AI$4,AL12+(SUMIFS(C$6:C$298,$E$6:$E$298,$E12,Y$6:Y$298,Y12+1)-(SUMIFS(C$6:C$298,$E$6:$E$298,$E12,Y$6:Y$298,Y12-1)))/AM$4)</f>
        <v>2.3895824218055781E-2</v>
      </c>
      <c r="AN12" s="1">
        <f>IF($AI12=1,$AI$4,AM12+(SUMIFS(D$6:D$298,$E$6:$E$298,$E12,Z$6:Z$298,Z12+1)-(SUMIFS(D$6:D$298,$E$6:$E$298,$E12,Z$6:Z$298,Z12-1)))/AN$4)</f>
        <v>2.7474088427676631E-2</v>
      </c>
    </row>
    <row r="13" spans="1:40" x14ac:dyDescent="0.25">
      <c r="A13">
        <v>8.224337315163277E-2</v>
      </c>
      <c r="B13">
        <v>0.64019375201023021</v>
      </c>
      <c r="C13">
        <v>0.60826188892251409</v>
      </c>
      <c r="D13">
        <v>0.23557439529215163</v>
      </c>
      <c r="E13">
        <f t="shared" si="8"/>
        <v>1</v>
      </c>
      <c r="F13">
        <f t="shared" si="9"/>
        <v>1</v>
      </c>
      <c r="G13">
        <f t="shared" si="33"/>
        <v>1</v>
      </c>
      <c r="H13">
        <f t="shared" si="10"/>
        <v>1</v>
      </c>
      <c r="I13">
        <f t="shared" si="11"/>
        <v>1</v>
      </c>
      <c r="J13">
        <f t="shared" si="34"/>
        <v>1</v>
      </c>
      <c r="L13">
        <f t="shared" si="12"/>
        <v>8.224337315163277E-2</v>
      </c>
      <c r="M13">
        <f t="shared" si="13"/>
        <v>0.64019375201023021</v>
      </c>
      <c r="N13">
        <f t="shared" si="14"/>
        <v>0.60826188892251409</v>
      </c>
      <c r="O13">
        <f t="shared" si="15"/>
        <v>0.23557439529215163</v>
      </c>
      <c r="P13">
        <f t="shared" si="16"/>
        <v>0</v>
      </c>
      <c r="Q13">
        <f t="shared" si="35"/>
        <v>1</v>
      </c>
      <c r="R13">
        <f t="shared" si="17"/>
        <v>1</v>
      </c>
      <c r="S13">
        <f t="shared" si="18"/>
        <v>1</v>
      </c>
      <c r="T13">
        <f t="shared" si="19"/>
        <v>1</v>
      </c>
      <c r="U13">
        <f t="shared" si="20"/>
        <v>1</v>
      </c>
      <c r="W13">
        <f t="shared" si="21"/>
        <v>22</v>
      </c>
      <c r="X13">
        <f t="shared" si="22"/>
        <v>193</v>
      </c>
      <c r="Y13">
        <f t="shared" si="23"/>
        <v>185</v>
      </c>
      <c r="Z13">
        <f t="shared" si="24"/>
        <v>53</v>
      </c>
      <c r="AA13">
        <f t="shared" si="25"/>
        <v>281</v>
      </c>
      <c r="AB13">
        <f t="shared" si="26"/>
        <v>281</v>
      </c>
      <c r="AC13">
        <f t="shared" si="27"/>
        <v>281</v>
      </c>
      <c r="AD13">
        <f t="shared" si="28"/>
        <v>281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I13">
        <f t="shared" si="36"/>
        <v>0</v>
      </c>
      <c r="AK13">
        <f>IF($AI13=1,$AI$4,AJ13+(SUMIFS(A$6:A$298,$E$6:$E$298,$E13,W$6:W$298,W13+1)-(SUMIFS(A$6:A$298,$E$6:$E$298,$E13,W$6:W$298,W13-1)))/AK$4)</f>
        <v>6.1472805201311966E-4</v>
      </c>
      <c r="AL13">
        <f>IF($AI13=1,$AI$4,AK13+(SUMIFS(B$6:B$298,$E$6:$E$298,$E13,X$6:X$298,X13+1)-(SUMIFS(B$6:B$298,$E$6:$E$298,$E13,X$6:X$298,X13-1)))/AL$4)</f>
        <v>7.721097362539316E-3</v>
      </c>
      <c r="AM13">
        <f>IF($AI13=1,$AI$4,AL13+(SUMIFS(C$6:C$298,$E$6:$E$298,$E13,Y$6:Y$298,Y13+1)-(SUMIFS(C$6:C$298,$E$6:$E$298,$E13,Y$6:Y$298,Y13-1)))/AM$4)</f>
        <v>1.4689372329930485E-2</v>
      </c>
      <c r="AN13" s="1">
        <f>IF($AI13=1,$AI$4,AM13+(SUMIFS(D$6:D$298,$E$6:$E$298,$E13,Z$6:Z$298,Z13+1)-(SUMIFS(D$6:D$298,$E$6:$E$298,$E13,Z$6:Z$298,Z13-1)))/AN$4)</f>
        <v>1.7675836217573803E-2</v>
      </c>
    </row>
    <row r="14" spans="1:40" x14ac:dyDescent="0.25">
      <c r="A14">
        <v>8.5531796255068349E-3</v>
      </c>
      <c r="B14">
        <v>0.59164059328515139</v>
      </c>
      <c r="C14">
        <v>0.15408514450417199</v>
      </c>
      <c r="D14">
        <v>0.41007506959080808</v>
      </c>
      <c r="E14">
        <f t="shared" si="8"/>
        <v>1</v>
      </c>
      <c r="F14">
        <f t="shared" si="9"/>
        <v>1</v>
      </c>
      <c r="G14">
        <f t="shared" si="33"/>
        <v>1</v>
      </c>
      <c r="H14">
        <f t="shared" si="10"/>
        <v>1</v>
      </c>
      <c r="I14">
        <f t="shared" si="11"/>
        <v>1</v>
      </c>
      <c r="J14">
        <f t="shared" si="34"/>
        <v>1</v>
      </c>
      <c r="L14">
        <f t="shared" si="12"/>
        <v>8.5531796255068349E-3</v>
      </c>
      <c r="M14">
        <f t="shared" si="13"/>
        <v>0.59164059328515139</v>
      </c>
      <c r="N14">
        <f t="shared" si="14"/>
        <v>0.15408514450417199</v>
      </c>
      <c r="O14">
        <f t="shared" si="15"/>
        <v>0.41007506959080808</v>
      </c>
      <c r="P14">
        <f t="shared" si="16"/>
        <v>0</v>
      </c>
      <c r="Q14">
        <f t="shared" si="35"/>
        <v>1</v>
      </c>
      <c r="R14">
        <f t="shared" si="17"/>
        <v>1</v>
      </c>
      <c r="S14">
        <f t="shared" si="18"/>
        <v>1</v>
      </c>
      <c r="T14">
        <f t="shared" si="19"/>
        <v>1</v>
      </c>
      <c r="U14">
        <f t="shared" si="20"/>
        <v>1</v>
      </c>
      <c r="W14">
        <f t="shared" si="21"/>
        <v>1</v>
      </c>
      <c r="X14">
        <f t="shared" si="22"/>
        <v>174</v>
      </c>
      <c r="Y14">
        <f t="shared" si="23"/>
        <v>45</v>
      </c>
      <c r="Z14">
        <f t="shared" si="24"/>
        <v>92</v>
      </c>
      <c r="AA14">
        <f t="shared" si="25"/>
        <v>281</v>
      </c>
      <c r="AB14">
        <f t="shared" si="26"/>
        <v>281</v>
      </c>
      <c r="AC14">
        <f t="shared" si="27"/>
        <v>281</v>
      </c>
      <c r="AD14">
        <f t="shared" si="28"/>
        <v>281</v>
      </c>
      <c r="AE14">
        <f t="shared" si="29"/>
        <v>1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f t="shared" si="36"/>
        <v>1</v>
      </c>
      <c r="AK14">
        <f>IF($AI14=1,$AI$4,AJ14+(SUMIFS(A$6:A$298,$E$6:$E$298,$E14,W$6:W$298,W14+1)-(SUMIFS(A$6:A$298,$E$6:$E$298,$E14,W$6:W$298,W14-1)))/AK$4)</f>
        <v>100000</v>
      </c>
      <c r="AL14">
        <f>IF($AI14=1,$AI$4,AK14+(SUMIFS(B$6:B$298,$E$6:$E$298,$E14,X$6:X$298,X14+1)-(SUMIFS(B$6:B$298,$E$6:$E$298,$E14,X$6:X$298,X14-1)))/AL$4)</f>
        <v>100000</v>
      </c>
      <c r="AM14">
        <f>IF($AI14=1,$AI$4,AL14+(SUMIFS(C$6:C$298,$E$6:$E$298,$E14,Y$6:Y$298,Y14+1)-(SUMIFS(C$6:C$298,$E$6:$E$298,$E14,Y$6:Y$298,Y14-1)))/AM$4)</f>
        <v>100000</v>
      </c>
      <c r="AN14" s="1">
        <f>IF($AI14=1,$AI$4,AM14+(SUMIFS(D$6:D$298,$E$6:$E$298,$E14,Z$6:Z$298,Z14+1)-(SUMIFS(D$6:D$298,$E$6:$E$298,$E14,Z$6:Z$298,Z14-1)))/AN$4)</f>
        <v>100000</v>
      </c>
    </row>
    <row r="15" spans="1:40" x14ac:dyDescent="0.25">
      <c r="A15">
        <v>0.74445835994006804</v>
      </c>
      <c r="B15">
        <v>0.8068647633709487</v>
      </c>
      <c r="C15">
        <v>0.7421004392471473</v>
      </c>
      <c r="D15">
        <v>0.69298890025407001</v>
      </c>
      <c r="E15">
        <f t="shared" si="8"/>
        <v>1</v>
      </c>
      <c r="F15">
        <f t="shared" si="9"/>
        <v>1</v>
      </c>
      <c r="G15">
        <f t="shared" si="33"/>
        <v>1</v>
      </c>
      <c r="H15">
        <f t="shared" si="10"/>
        <v>1</v>
      </c>
      <c r="I15">
        <f t="shared" si="11"/>
        <v>1</v>
      </c>
      <c r="J15">
        <f t="shared" si="34"/>
        <v>1</v>
      </c>
      <c r="L15">
        <f t="shared" si="12"/>
        <v>0.74445835994006804</v>
      </c>
      <c r="M15">
        <f t="shared" si="13"/>
        <v>0.8068647633709487</v>
      </c>
      <c r="N15">
        <f t="shared" si="14"/>
        <v>0.7421004392471473</v>
      </c>
      <c r="O15">
        <f t="shared" si="15"/>
        <v>0.69298890025407001</v>
      </c>
      <c r="P15">
        <f t="shared" si="16"/>
        <v>0</v>
      </c>
      <c r="Q15">
        <f t="shared" si="35"/>
        <v>1</v>
      </c>
      <c r="R15">
        <f t="shared" si="17"/>
        <v>1</v>
      </c>
      <c r="S15">
        <f t="shared" si="18"/>
        <v>1</v>
      </c>
      <c r="T15">
        <f t="shared" si="19"/>
        <v>1</v>
      </c>
      <c r="U15">
        <f t="shared" si="20"/>
        <v>1</v>
      </c>
      <c r="W15">
        <f t="shared" si="21"/>
        <v>212</v>
      </c>
      <c r="X15">
        <f t="shared" si="22"/>
        <v>242</v>
      </c>
      <c r="Y15">
        <f t="shared" si="23"/>
        <v>216</v>
      </c>
      <c r="Z15">
        <f t="shared" si="24"/>
        <v>184</v>
      </c>
      <c r="AA15">
        <f t="shared" si="25"/>
        <v>281</v>
      </c>
      <c r="AB15">
        <f t="shared" si="26"/>
        <v>281</v>
      </c>
      <c r="AC15">
        <f t="shared" si="27"/>
        <v>281</v>
      </c>
      <c r="AD15">
        <f t="shared" si="28"/>
        <v>281</v>
      </c>
      <c r="AE15">
        <f t="shared" si="29"/>
        <v>0</v>
      </c>
      <c r="AF15">
        <f t="shared" si="30"/>
        <v>0</v>
      </c>
      <c r="AG15">
        <f>IF(OR(Y15=AC15,Y15=1),1,0)</f>
        <v>0</v>
      </c>
      <c r="AH15">
        <f t="shared" si="32"/>
        <v>0</v>
      </c>
      <c r="AI15">
        <f t="shared" si="36"/>
        <v>0</v>
      </c>
      <c r="AK15">
        <f>IF($AI15=1,$AI$4,AJ15+(SUMIFS(A$6:A$298,$E$6:$E$298,$E15,W$6:W$298,W15+1)-(SUMIFS(A$6:A$298,$E$6:$E$298,$E15,W$6:W$298,W15-1)))/AK$4)</f>
        <v>3.7598868176956014E-3</v>
      </c>
      <c r="AL15">
        <f>IF($AI15=1,$AI$4,AK15+(SUMIFS(B$6:B$298,$E$6:$E$298,$E15,X$6:X$298,X15+1)-(SUMIFS(B$6:B$298,$E$6:$E$298,$E15,X$6:X$298,X15-1)))/AL$4)</f>
        <v>1.580394694791613E-2</v>
      </c>
      <c r="AM15">
        <f>IF($AI15=1,$AI$4,AL15+(SUMIFS(C$6:C$298,$E$6:$E$298,$E15,Y$6:Y$298,Y15+1)-(SUMIFS(C$6:C$298,$E$6:$E$298,$E15,Y$6:Y$298,Y15-1)))/AM$4)</f>
        <v>2.0860985097237904E-2</v>
      </c>
      <c r="AN15" s="1">
        <f>IF($AI15=1,$AI$4,AM15+(SUMIFS(D$6:D$298,$E$6:$E$298,$E15,Z$6:Z$298,Z15+1)-(SUMIFS(D$6:D$298,$E$6:$E$298,$E15,Z$6:Z$298,Z15-1)))/AN$4)</f>
        <v>2.5790765159478951E-2</v>
      </c>
    </row>
    <row r="16" spans="1:40" x14ac:dyDescent="0.25">
      <c r="A16">
        <v>0.74059543377598269</v>
      </c>
      <c r="B16">
        <v>0.45135998240736996</v>
      </c>
      <c r="C16">
        <v>0.70716193245644643</v>
      </c>
      <c r="D16">
        <v>0.48047976170734663</v>
      </c>
      <c r="E16">
        <f t="shared" si="8"/>
        <v>2</v>
      </c>
      <c r="F16">
        <f t="shared" si="9"/>
        <v>1</v>
      </c>
      <c r="G16">
        <f t="shared" si="33"/>
        <v>1</v>
      </c>
      <c r="H16">
        <f t="shared" si="10"/>
        <v>1</v>
      </c>
      <c r="I16">
        <f t="shared" si="11"/>
        <v>1</v>
      </c>
      <c r="J16">
        <f t="shared" si="34"/>
        <v>1</v>
      </c>
      <c r="L16">
        <f t="shared" si="12"/>
        <v>0.74059543377598269</v>
      </c>
      <c r="M16">
        <f t="shared" si="13"/>
        <v>0.45135998240736996</v>
      </c>
      <c r="N16">
        <f t="shared" si="14"/>
        <v>0.70716193245644643</v>
      </c>
      <c r="O16">
        <f t="shared" si="15"/>
        <v>0.48047976170734663</v>
      </c>
      <c r="U16">
        <f t="shared" si="20"/>
        <v>2</v>
      </c>
      <c r="W16">
        <f t="shared" si="21"/>
        <v>7</v>
      </c>
      <c r="X16">
        <f t="shared" si="22"/>
        <v>2</v>
      </c>
      <c r="Y16">
        <f t="shared" si="23"/>
        <v>4</v>
      </c>
      <c r="Z16">
        <f t="shared" si="24"/>
        <v>4</v>
      </c>
      <c r="AA16">
        <f t="shared" si="25"/>
        <v>8</v>
      </c>
      <c r="AB16">
        <f t="shared" si="26"/>
        <v>8</v>
      </c>
      <c r="AC16">
        <f t="shared" si="27"/>
        <v>8</v>
      </c>
      <c r="AD16">
        <f t="shared" si="28"/>
        <v>8</v>
      </c>
      <c r="AE16">
        <f t="shared" si="29"/>
        <v>0</v>
      </c>
      <c r="AF16">
        <f t="shared" si="30"/>
        <v>0</v>
      </c>
      <c r="AG16">
        <f t="shared" si="31"/>
        <v>0</v>
      </c>
      <c r="AH16">
        <f t="shared" si="32"/>
        <v>0</v>
      </c>
      <c r="AI16">
        <f t="shared" si="36"/>
        <v>0</v>
      </c>
      <c r="AK16">
        <f>IF($AI16=1,$AI$4,AJ16+(SUMIFS(A$6:A$298,$E$6:$E$298,$E16,W$6:W$298,W16+1)-(SUMIFS(A$6:A$298,$E$6:$E$298,$E16,W$6:W$298,W16-1)))/AK$4)</f>
        <v>0.29166458339041257</v>
      </c>
      <c r="AL16">
        <f>IF($AI16=1,$AI$4,AK16+(SUMIFS(B$6:B$298,$E$6:$E$298,$E16,X$6:X$298,X16+1)-(SUMIFS(B$6:B$298,$E$6:$E$298,$E16,X$6:X$298,X16-1)))/AL$4)</f>
        <v>0.79162218860162303</v>
      </c>
      <c r="AM16">
        <f>IF($AI16=1,$AI$4,AL16+(SUMIFS(C$6:C$298,$E$6:$E$298,$E16,Y$6:Y$298,Y16+1)-(SUMIFS(C$6:C$298,$E$6:$E$298,$E16,Y$6:Y$298,Y16-1)))/AM$4)</f>
        <v>1.3801436578010482</v>
      </c>
      <c r="AN16" s="1">
        <f>IF($AI16=1,$AI$4,AM16+(SUMIFS(D$6:D$298,$E$6:$E$298,$E16,Z$6:Z$298,Z16+1)-(SUMIFS(D$6:D$298,$E$6:$E$298,$E16,Z$6:Z$298,Z16-1)))/AN$4)</f>
        <v>1.5918821017878189</v>
      </c>
    </row>
    <row r="17" spans="1:40" x14ac:dyDescent="0.25">
      <c r="A17">
        <v>0.26675641120963889</v>
      </c>
      <c r="B17">
        <v>0.4697227175085843</v>
      </c>
      <c r="C17">
        <v>0.32179424731495532</v>
      </c>
      <c r="D17">
        <v>0.23638228241023185</v>
      </c>
      <c r="E17">
        <f t="shared" si="8"/>
        <v>1</v>
      </c>
      <c r="F17">
        <f t="shared" si="9"/>
        <v>1</v>
      </c>
      <c r="G17">
        <f t="shared" si="33"/>
        <v>1</v>
      </c>
      <c r="H17">
        <f t="shared" si="10"/>
        <v>1</v>
      </c>
      <c r="I17">
        <f t="shared" si="11"/>
        <v>1</v>
      </c>
      <c r="J17">
        <f t="shared" si="34"/>
        <v>1</v>
      </c>
      <c r="L17">
        <f t="shared" si="12"/>
        <v>0.26675641120963889</v>
      </c>
      <c r="M17">
        <f t="shared" si="13"/>
        <v>0.4697227175085843</v>
      </c>
      <c r="N17">
        <f t="shared" si="14"/>
        <v>0.32179424731495532</v>
      </c>
      <c r="O17">
        <f t="shared" si="15"/>
        <v>0.23638228241023185</v>
      </c>
      <c r="P17">
        <f t="shared" si="16"/>
        <v>0</v>
      </c>
      <c r="Q17">
        <f t="shared" si="35"/>
        <v>1</v>
      </c>
      <c r="R17">
        <f t="shared" si="17"/>
        <v>1</v>
      </c>
      <c r="S17">
        <f t="shared" si="18"/>
        <v>1</v>
      </c>
      <c r="T17">
        <f t="shared" si="19"/>
        <v>1</v>
      </c>
      <c r="U17">
        <f t="shared" si="20"/>
        <v>1</v>
      </c>
      <c r="W17">
        <f t="shared" si="21"/>
        <v>84</v>
      </c>
      <c r="X17">
        <f t="shared" si="22"/>
        <v>137</v>
      </c>
      <c r="Y17">
        <f t="shared" si="23"/>
        <v>110</v>
      </c>
      <c r="Z17">
        <f t="shared" si="24"/>
        <v>54</v>
      </c>
      <c r="AA17">
        <f t="shared" si="25"/>
        <v>281</v>
      </c>
      <c r="AB17">
        <f t="shared" si="26"/>
        <v>281</v>
      </c>
      <c r="AC17">
        <f t="shared" si="27"/>
        <v>281</v>
      </c>
      <c r="AD17">
        <f t="shared" si="28"/>
        <v>281</v>
      </c>
      <c r="AE17">
        <f t="shared" si="29"/>
        <v>0</v>
      </c>
      <c r="AF17">
        <f t="shared" si="30"/>
        <v>0</v>
      </c>
      <c r="AG17">
        <f t="shared" si="31"/>
        <v>0</v>
      </c>
      <c r="AH17">
        <f t="shared" si="32"/>
        <v>0</v>
      </c>
      <c r="AI17">
        <f t="shared" si="36"/>
        <v>0</v>
      </c>
      <c r="AK17">
        <f>IF($AI17=1,$AI$4,AJ17+(SUMIFS(A$6:A$298,$E$6:$E$298,$E17,W$6:W$298,W17+1)-(SUMIFS(A$6:A$298,$E$6:$E$298,$E17,W$6:W$298,W17-1)))/AK$4)</f>
        <v>6.8536726195247101E-3</v>
      </c>
      <c r="AL17">
        <f>IF($AI17=1,$AI$4,AK17+(SUMIFS(B$6:B$298,$E$6:$E$298,$E17,X$6:X$298,X17+1)-(SUMIFS(B$6:B$298,$E$6:$E$298,$E17,X$6:X$298,X17-1)))/AL$4)</f>
        <v>1.2822665736978139E-2</v>
      </c>
      <c r="AM17">
        <f>IF($AI17=1,$AI$4,AL17+(SUMIFS(C$6:C$298,$E$6:$E$298,$E17,Y$6:Y$298,Y17+1)-(SUMIFS(C$6:C$298,$E$6:$E$298,$E17,Y$6:Y$298,Y17-1)))/AM$4)</f>
        <v>2.7085671331634337E-2</v>
      </c>
      <c r="AN17" s="1">
        <f>IF($AI17=1,$AI$4,AM17+(SUMIFS(D$6:D$298,$E$6:$E$298,$E17,Z$6:Z$298,Z17+1)-(SUMIFS(D$6:D$298,$E$6:$E$298,$E17,Z$6:Z$298,Z17-1)))/AN$4)</f>
        <v>3.4677255087284947E-2</v>
      </c>
    </row>
    <row r="18" spans="1:40" x14ac:dyDescent="0.25">
      <c r="A18">
        <v>0.59023294414969485</v>
      </c>
      <c r="B18">
        <v>0.57991607707569737</v>
      </c>
      <c r="C18">
        <v>0.54884516785719295</v>
      </c>
      <c r="D18">
        <v>0.46513238410078173</v>
      </c>
      <c r="E18">
        <f t="shared" si="8"/>
        <v>1</v>
      </c>
      <c r="F18">
        <f t="shared" si="9"/>
        <v>1</v>
      </c>
      <c r="G18">
        <f t="shared" si="33"/>
        <v>1</v>
      </c>
      <c r="H18">
        <f t="shared" si="10"/>
        <v>1</v>
      </c>
      <c r="I18">
        <f t="shared" si="11"/>
        <v>1</v>
      </c>
      <c r="J18">
        <f t="shared" si="34"/>
        <v>1</v>
      </c>
      <c r="L18">
        <f t="shared" si="12"/>
        <v>0.59023294414969485</v>
      </c>
      <c r="M18">
        <f t="shared" si="13"/>
        <v>0.57991607707569737</v>
      </c>
      <c r="N18">
        <f t="shared" si="14"/>
        <v>0.54884516785719295</v>
      </c>
      <c r="O18">
        <f t="shared" si="15"/>
        <v>0.46513238410078173</v>
      </c>
      <c r="P18">
        <f t="shared" si="16"/>
        <v>0</v>
      </c>
      <c r="Q18">
        <f t="shared" si="35"/>
        <v>1</v>
      </c>
      <c r="R18">
        <f t="shared" si="17"/>
        <v>1</v>
      </c>
      <c r="S18">
        <f t="shared" si="18"/>
        <v>1</v>
      </c>
      <c r="T18">
        <f t="shared" si="19"/>
        <v>1</v>
      </c>
      <c r="U18">
        <f t="shared" si="20"/>
        <v>1</v>
      </c>
      <c r="W18">
        <f t="shared" si="21"/>
        <v>167</v>
      </c>
      <c r="X18">
        <f t="shared" si="22"/>
        <v>167</v>
      </c>
      <c r="Y18">
        <f t="shared" si="23"/>
        <v>170</v>
      </c>
      <c r="Z18">
        <f t="shared" si="24"/>
        <v>113</v>
      </c>
      <c r="AA18">
        <f t="shared" si="25"/>
        <v>281</v>
      </c>
      <c r="AB18">
        <f t="shared" si="26"/>
        <v>281</v>
      </c>
      <c r="AC18">
        <f t="shared" si="27"/>
        <v>281</v>
      </c>
      <c r="AD18">
        <f t="shared" si="28"/>
        <v>281</v>
      </c>
      <c r="AE18">
        <f t="shared" si="29"/>
        <v>0</v>
      </c>
      <c r="AF18">
        <f t="shared" si="30"/>
        <v>0</v>
      </c>
      <c r="AG18">
        <f t="shared" si="31"/>
        <v>0</v>
      </c>
      <c r="AH18">
        <f t="shared" si="32"/>
        <v>0</v>
      </c>
      <c r="AI18">
        <f t="shared" si="36"/>
        <v>0</v>
      </c>
      <c r="AK18">
        <f>IF($AI18=1,$AI$4,AJ18+(SUMIFS(A$6:A$298,$E$6:$E$298,$E18,W$6:W$298,W18+1)-(SUMIFS(A$6:A$298,$E$6:$E$298,$E18,W$6:W$298,W18-1)))/AK$4)</f>
        <v>9.4176849703987518E-3</v>
      </c>
      <c r="AL18">
        <f>IF($AI18=1,$AI$4,AK18+(SUMIFS(B$6:B$298,$E$6:$E$298,$E18,X$6:X$298,X18+1)-(SUMIFS(B$6:B$298,$E$6:$E$298,$E18,X$6:X$298,X18-1)))/AL$4)</f>
        <v>1.527803834905956E-2</v>
      </c>
      <c r="AM18">
        <f>IF($AI18=1,$AI$4,AL18+(SUMIFS(C$6:C$298,$E$6:$E$298,$E18,Y$6:Y$298,Y18+1)-(SUMIFS(C$6:C$298,$E$6:$E$298,$E18,Y$6:Y$298,Y18-1)))/AM$4)</f>
        <v>1.7532890844612674E-2</v>
      </c>
      <c r="AN18" s="1">
        <f>IF($AI18=1,$AI$4,AM18+(SUMIFS(D$6:D$298,$E$6:$E$298,$E18,Z$6:Z$298,Z18+1)-(SUMIFS(D$6:D$298,$E$6:$E$298,$E18,Z$6:Z$298,Z18-1)))/AN$4)</f>
        <v>1.8629355761241983E-2</v>
      </c>
    </row>
    <row r="19" spans="1:40" x14ac:dyDescent="0.25">
      <c r="A19">
        <v>0.8795898577175939</v>
      </c>
      <c r="B19">
        <v>0.7236041913312361</v>
      </c>
      <c r="C19">
        <v>0.20553816276703807</v>
      </c>
      <c r="D19">
        <v>0.73907951636796143</v>
      </c>
      <c r="E19">
        <f t="shared" si="8"/>
        <v>1</v>
      </c>
      <c r="F19">
        <f t="shared" si="9"/>
        <v>1</v>
      </c>
      <c r="G19">
        <f t="shared" si="33"/>
        <v>1</v>
      </c>
      <c r="H19">
        <f t="shared" si="10"/>
        <v>1</v>
      </c>
      <c r="I19">
        <f t="shared" si="11"/>
        <v>1</v>
      </c>
      <c r="J19">
        <f t="shared" si="34"/>
        <v>1</v>
      </c>
      <c r="L19">
        <f t="shared" si="12"/>
        <v>0.8795898577175939</v>
      </c>
      <c r="M19">
        <f t="shared" si="13"/>
        <v>0.7236041913312361</v>
      </c>
      <c r="N19">
        <f t="shared" si="14"/>
        <v>0.20553816276703807</v>
      </c>
      <c r="O19">
        <f t="shared" si="15"/>
        <v>0.73907951636796143</v>
      </c>
      <c r="P19">
        <f t="shared" si="16"/>
        <v>0</v>
      </c>
      <c r="Q19">
        <f t="shared" si="35"/>
        <v>1</v>
      </c>
      <c r="R19">
        <f t="shared" si="17"/>
        <v>1</v>
      </c>
      <c r="S19">
        <f t="shared" si="18"/>
        <v>1</v>
      </c>
      <c r="T19">
        <f t="shared" si="19"/>
        <v>1</v>
      </c>
      <c r="U19">
        <f t="shared" si="20"/>
        <v>1</v>
      </c>
      <c r="W19">
        <f t="shared" si="21"/>
        <v>254</v>
      </c>
      <c r="X19">
        <f t="shared" si="22"/>
        <v>220</v>
      </c>
      <c r="Y19">
        <f t="shared" si="23"/>
        <v>67</v>
      </c>
      <c r="Z19">
        <f t="shared" si="24"/>
        <v>197</v>
      </c>
      <c r="AA19">
        <f t="shared" si="25"/>
        <v>281</v>
      </c>
      <c r="AB19">
        <f t="shared" si="26"/>
        <v>281</v>
      </c>
      <c r="AC19">
        <f t="shared" si="27"/>
        <v>281</v>
      </c>
      <c r="AD19">
        <f t="shared" si="28"/>
        <v>281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f t="shared" si="36"/>
        <v>0</v>
      </c>
      <c r="AK19">
        <f>IF($AI19=1,$AI$4,AJ19+(SUMIFS(A$6:A$298,$E$6:$E$298,$E19,W$6:W$298,W19+1)-(SUMIFS(A$6:A$298,$E$6:$E$298,$E19,W$6:W$298,W19-1)))/AK$4)</f>
        <v>3.2032856867823516E-3</v>
      </c>
      <c r="AL19">
        <f>IF($AI19=1,$AI$4,AK19+(SUMIFS(B$6:B$298,$E$6:$E$298,$E19,X$6:X$298,X19+1)-(SUMIFS(B$6:B$298,$E$6:$E$298,$E19,X$6:X$298,X19-1)))/AL$4)</f>
        <v>7.272370840827754E-3</v>
      </c>
      <c r="AM19">
        <f>IF($AI19=1,$AI$4,AL19+(SUMIFS(C$6:C$298,$E$6:$E$298,$E19,Y$6:Y$298,Y19+1)-(SUMIFS(C$6:C$298,$E$6:$E$298,$E19,Y$6:Y$298,Y19-1)))/AM$4)</f>
        <v>1.8704348277223105E-2</v>
      </c>
      <c r="AN19" s="1">
        <f>IF($AI19=1,$AI$4,AM19+(SUMIFS(D$6:D$298,$E$6:$E$298,$E19,Z$6:Z$298,Z19+1)-(SUMIFS(D$6:D$298,$E$6:$E$298,$E19,Z$6:Z$298,Z19-1)))/AN$4)</f>
        <v>2.7746772439928541E-2</v>
      </c>
    </row>
    <row r="20" spans="1:40" x14ac:dyDescent="0.25">
      <c r="A20">
        <v>0.36393922375132726</v>
      </c>
      <c r="B20">
        <v>0.8101586587035351</v>
      </c>
      <c r="C20">
        <v>0.78835601420819768</v>
      </c>
      <c r="D20">
        <v>0.37259457882888058</v>
      </c>
      <c r="E20">
        <f t="shared" si="8"/>
        <v>2</v>
      </c>
      <c r="F20">
        <f t="shared" si="9"/>
        <v>1</v>
      </c>
      <c r="G20">
        <f t="shared" si="33"/>
        <v>1</v>
      </c>
      <c r="H20">
        <f t="shared" si="10"/>
        <v>1</v>
      </c>
      <c r="I20">
        <f t="shared" si="11"/>
        <v>1</v>
      </c>
      <c r="J20">
        <f t="shared" si="34"/>
        <v>1</v>
      </c>
      <c r="L20">
        <f t="shared" si="12"/>
        <v>0.36393922375132726</v>
      </c>
      <c r="M20">
        <f t="shared" si="13"/>
        <v>0.8101586587035351</v>
      </c>
      <c r="N20">
        <f t="shared" si="14"/>
        <v>0.78835601420819768</v>
      </c>
      <c r="O20">
        <f t="shared" si="15"/>
        <v>0.37259457882888058</v>
      </c>
      <c r="U20">
        <f t="shared" si="20"/>
        <v>2</v>
      </c>
      <c r="W20">
        <f t="shared" si="21"/>
        <v>3</v>
      </c>
      <c r="X20">
        <f t="shared" si="22"/>
        <v>6</v>
      </c>
      <c r="Y20">
        <f t="shared" si="23"/>
        <v>5</v>
      </c>
      <c r="Z20">
        <f t="shared" si="24"/>
        <v>3</v>
      </c>
      <c r="AA20">
        <f t="shared" si="25"/>
        <v>8</v>
      </c>
      <c r="AB20">
        <f t="shared" si="26"/>
        <v>8</v>
      </c>
      <c r="AC20">
        <f t="shared" si="27"/>
        <v>8</v>
      </c>
      <c r="AD20">
        <f t="shared" si="28"/>
        <v>8</v>
      </c>
      <c r="AE20">
        <f t="shared" si="29"/>
        <v>0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f t="shared" si="36"/>
        <v>0</v>
      </c>
      <c r="AK20">
        <f>IF($AI20=1,$AI$4,AJ20+(SUMIFS(A$6:A$298,$E$6:$E$298,$E20,W$6:W$298,W20+1)-(SUMIFS(A$6:A$298,$E$6:$E$298,$E20,W$6:W$298,W20-1)))/AK$4)</f>
        <v>0.12983156601686555</v>
      </c>
      <c r="AL20">
        <f>IF($AI20=1,$AI$4,AK20+(SUMIFS(B$6:B$298,$E$6:$E$298,$E20,X$6:X$298,X20+1)-(SUMIFS(B$6:B$298,$E$6:$E$298,$E20,X$6:X$298,X20-1)))/AL$4)</f>
        <v>0.37538560021088457</v>
      </c>
      <c r="AM20">
        <f>IF($AI20=1,$AI$4,AL20+(SUMIFS(C$6:C$298,$E$6:$E$298,$E20,Y$6:Y$298,Y20+1)-(SUMIFS(C$6:C$298,$E$6:$E$298,$E20,Y$6:Y$298,Y20-1)))/AM$4)</f>
        <v>0.54179639776021982</v>
      </c>
      <c r="AN20" s="1">
        <f>IF($AI20=1,$AI$4,AM20+(SUMIFS(D$6:D$298,$E$6:$E$298,$E20,Z$6:Z$298,Z20+1)-(SUMIFS(D$6:D$298,$E$6:$E$298,$E20,Z$6:Z$298,Z20-1)))/AN$4)</f>
        <v>0.67309453029646149</v>
      </c>
    </row>
    <row r="21" spans="1:40" x14ac:dyDescent="0.25">
      <c r="A21">
        <v>0.29417720066917741</v>
      </c>
      <c r="B21">
        <v>0.16276458862816612</v>
      </c>
      <c r="C21">
        <v>5.4253841348774312E-2</v>
      </c>
      <c r="D21">
        <v>0.4104419838443234</v>
      </c>
      <c r="E21">
        <f t="shared" si="8"/>
        <v>1</v>
      </c>
      <c r="F21">
        <f t="shared" si="9"/>
        <v>1</v>
      </c>
      <c r="G21">
        <f t="shared" si="33"/>
        <v>1</v>
      </c>
      <c r="H21">
        <f t="shared" si="10"/>
        <v>1</v>
      </c>
      <c r="I21">
        <f t="shared" si="11"/>
        <v>1</v>
      </c>
      <c r="J21">
        <f t="shared" si="34"/>
        <v>1</v>
      </c>
      <c r="L21">
        <f t="shared" si="12"/>
        <v>0.29417720066917741</v>
      </c>
      <c r="M21">
        <f t="shared" si="13"/>
        <v>0.16276458862816612</v>
      </c>
      <c r="N21">
        <f t="shared" si="14"/>
        <v>5.4253841348774312E-2</v>
      </c>
      <c r="O21">
        <f t="shared" si="15"/>
        <v>0.4104419838443234</v>
      </c>
      <c r="P21">
        <f t="shared" si="16"/>
        <v>0</v>
      </c>
      <c r="Q21">
        <f t="shared" si="35"/>
        <v>1</v>
      </c>
      <c r="R21">
        <f t="shared" si="17"/>
        <v>1</v>
      </c>
      <c r="S21">
        <f t="shared" si="18"/>
        <v>1</v>
      </c>
      <c r="T21">
        <f t="shared" si="19"/>
        <v>1</v>
      </c>
      <c r="U21">
        <f t="shared" si="20"/>
        <v>1</v>
      </c>
      <c r="W21">
        <f t="shared" si="21"/>
        <v>93</v>
      </c>
      <c r="X21">
        <f t="shared" si="22"/>
        <v>47</v>
      </c>
      <c r="Y21">
        <f t="shared" si="23"/>
        <v>16</v>
      </c>
      <c r="Z21">
        <f t="shared" si="24"/>
        <v>93</v>
      </c>
      <c r="AA21">
        <f t="shared" si="25"/>
        <v>281</v>
      </c>
      <c r="AB21">
        <f t="shared" si="26"/>
        <v>281</v>
      </c>
      <c r="AC21">
        <f t="shared" si="27"/>
        <v>281</v>
      </c>
      <c r="AD21">
        <f t="shared" si="28"/>
        <v>281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f t="shared" si="36"/>
        <v>0</v>
      </c>
      <c r="AK21">
        <f>IF($AI21=1,$AI$4,AJ21+(SUMIFS(A$6:A$298,$E$6:$E$298,$E21,W$6:W$298,W21+1)-(SUMIFS(A$6:A$298,$E$6:$E$298,$E21,W$6:W$298,W21-1)))/AK$4)</f>
        <v>6.5419360927896327E-3</v>
      </c>
      <c r="AL21">
        <f>IF($AI21=1,$AI$4,AK21+(SUMIFS(B$6:B$298,$E$6:$E$298,$E21,X$6:X$298,X21+1)-(SUMIFS(B$6:B$298,$E$6:$E$298,$E21,X$6:X$298,X21-1)))/AL$4)</f>
        <v>1.3117335941893911E-2</v>
      </c>
      <c r="AM21">
        <f>IF($AI21=1,$AI$4,AL21+(SUMIFS(C$6:C$298,$E$6:$E$298,$E21,Y$6:Y$298,Y21+1)-(SUMIFS(C$6:C$298,$E$6:$E$298,$E21,Y$6:Y$298,Y21-1)))/AM$4)</f>
        <v>1.908071039717945E-2</v>
      </c>
      <c r="AN21" s="1">
        <f>IF($AI21=1,$AI$4,AM21+(SUMIFS(D$6:D$298,$E$6:$E$298,$E21,Z$6:Z$298,Z21+1)-(SUMIFS(D$6:D$298,$E$6:$E$298,$E21,Z$6:Z$298,Z21-1)))/AN$4)</f>
        <v>2.4177201262335267E-2</v>
      </c>
    </row>
    <row r="22" spans="1:40" x14ac:dyDescent="0.25">
      <c r="A22">
        <v>0.66577290148797907</v>
      </c>
      <c r="B22">
        <v>0.61052741467986704</v>
      </c>
      <c r="C22">
        <v>9.9478820839568272E-2</v>
      </c>
      <c r="D22">
        <v>0.49057558521076272</v>
      </c>
      <c r="E22">
        <f t="shared" si="8"/>
        <v>1</v>
      </c>
      <c r="F22">
        <f t="shared" si="9"/>
        <v>1</v>
      </c>
      <c r="G22">
        <f t="shared" si="33"/>
        <v>1</v>
      </c>
      <c r="H22">
        <f t="shared" si="10"/>
        <v>1</v>
      </c>
      <c r="I22">
        <f t="shared" si="11"/>
        <v>1</v>
      </c>
      <c r="J22">
        <f t="shared" si="34"/>
        <v>1</v>
      </c>
      <c r="L22">
        <f t="shared" si="12"/>
        <v>0.66577290148797907</v>
      </c>
      <c r="M22">
        <f t="shared" si="13"/>
        <v>0.61052741467986704</v>
      </c>
      <c r="N22">
        <f t="shared" si="14"/>
        <v>9.9478820839568272E-2</v>
      </c>
      <c r="O22">
        <f t="shared" si="15"/>
        <v>0.49057558521076272</v>
      </c>
      <c r="P22">
        <f t="shared" si="16"/>
        <v>0</v>
      </c>
      <c r="Q22">
        <f t="shared" si="35"/>
        <v>1</v>
      </c>
      <c r="R22">
        <f t="shared" si="17"/>
        <v>1</v>
      </c>
      <c r="S22">
        <f t="shared" si="18"/>
        <v>1</v>
      </c>
      <c r="T22">
        <f t="shared" si="19"/>
        <v>1</v>
      </c>
      <c r="U22">
        <f t="shared" si="20"/>
        <v>1</v>
      </c>
      <c r="W22">
        <f t="shared" si="21"/>
        <v>191</v>
      </c>
      <c r="X22">
        <f t="shared" si="22"/>
        <v>182</v>
      </c>
      <c r="Y22">
        <f t="shared" si="23"/>
        <v>28</v>
      </c>
      <c r="Z22">
        <f t="shared" si="24"/>
        <v>125</v>
      </c>
      <c r="AA22">
        <f t="shared" si="25"/>
        <v>281</v>
      </c>
      <c r="AB22">
        <f t="shared" si="26"/>
        <v>281</v>
      </c>
      <c r="AC22">
        <f t="shared" si="27"/>
        <v>281</v>
      </c>
      <c r="AD22">
        <f t="shared" si="28"/>
        <v>281</v>
      </c>
      <c r="AE22">
        <f t="shared" si="29"/>
        <v>0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f t="shared" si="36"/>
        <v>0</v>
      </c>
      <c r="AK22">
        <f>IF($AI22=1,$AI$4,AJ22+(SUMIFS(A$6:A$298,$E$6:$E$298,$E22,W$6:W$298,W22+1)-(SUMIFS(A$6:A$298,$E$6:$E$298,$E22,W$6:W$298,W22-1)))/AK$4)</f>
        <v>9.6144487511628171E-3</v>
      </c>
      <c r="AL22">
        <f>IF($AI22=1,$AI$4,AK22+(SUMIFS(B$6:B$298,$E$6:$E$298,$E22,X$6:X$298,X22+1)-(SUMIFS(B$6:B$298,$E$6:$E$298,$E22,X$6:X$298,X22-1)))/AL$4)</f>
        <v>1.0775962661271494E-2</v>
      </c>
      <c r="AM22">
        <f>IF($AI22=1,$AI$4,AL22+(SUMIFS(C$6:C$298,$E$6:$E$298,$E22,Y$6:Y$298,Y22+1)-(SUMIFS(C$6:C$298,$E$6:$E$298,$E22,Y$6:Y$298,Y22-1)))/AM$4)</f>
        <v>1.7878611944490676E-2</v>
      </c>
      <c r="AN22" s="1">
        <f>IF($AI22=1,$AI$4,AM22+(SUMIFS(D$6:D$298,$E$6:$E$298,$E22,Z$6:Z$298,Z22+1)-(SUMIFS(D$6:D$298,$E$6:$E$298,$E22,Z$6:Z$298,Z22-1)))/AN$4)</f>
        <v>1.9859913254188722E-2</v>
      </c>
    </row>
    <row r="23" spans="1:40" x14ac:dyDescent="0.25">
      <c r="A23">
        <v>0.67247717885227065</v>
      </c>
      <c r="B23">
        <v>0.82756711727370502</v>
      </c>
      <c r="C23">
        <v>0.97660836635718673</v>
      </c>
      <c r="D23">
        <v>0.23097812437968757</v>
      </c>
      <c r="E23">
        <f t="shared" si="8"/>
        <v>1</v>
      </c>
      <c r="F23">
        <f t="shared" si="9"/>
        <v>1</v>
      </c>
      <c r="G23">
        <f t="shared" si="33"/>
        <v>1</v>
      </c>
      <c r="H23">
        <f t="shared" si="10"/>
        <v>1</v>
      </c>
      <c r="I23">
        <f t="shared" si="11"/>
        <v>1</v>
      </c>
      <c r="J23">
        <f t="shared" si="34"/>
        <v>1</v>
      </c>
      <c r="L23">
        <f t="shared" si="12"/>
        <v>0.67247717885227065</v>
      </c>
      <c r="M23">
        <f t="shared" si="13"/>
        <v>0.82756711727370502</v>
      </c>
      <c r="N23">
        <f t="shared" si="14"/>
        <v>0.97660836635718673</v>
      </c>
      <c r="O23">
        <f t="shared" si="15"/>
        <v>0.23097812437968757</v>
      </c>
      <c r="P23">
        <f t="shared" si="16"/>
        <v>0</v>
      </c>
      <c r="Q23">
        <f t="shared" si="35"/>
        <v>1</v>
      </c>
      <c r="R23">
        <f t="shared" si="17"/>
        <v>1</v>
      </c>
      <c r="S23">
        <f t="shared" si="18"/>
        <v>1</v>
      </c>
      <c r="T23">
        <f t="shared" si="19"/>
        <v>1</v>
      </c>
      <c r="U23">
        <f t="shared" si="20"/>
        <v>1</v>
      </c>
      <c r="W23">
        <f t="shared" si="21"/>
        <v>193</v>
      </c>
      <c r="X23">
        <f t="shared" si="22"/>
        <v>246</v>
      </c>
      <c r="Y23">
        <f t="shared" si="23"/>
        <v>279</v>
      </c>
      <c r="Z23">
        <f t="shared" si="24"/>
        <v>51</v>
      </c>
      <c r="AA23">
        <f t="shared" si="25"/>
        <v>281</v>
      </c>
      <c r="AB23">
        <f t="shared" si="26"/>
        <v>281</v>
      </c>
      <c r="AC23">
        <f t="shared" si="27"/>
        <v>281</v>
      </c>
      <c r="AD23">
        <f t="shared" si="28"/>
        <v>281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AI23">
        <f t="shared" si="36"/>
        <v>0</v>
      </c>
      <c r="AK23">
        <f>IF($AI23=1,$AI$4,AJ23+(SUMIFS(A$6:A$298,$E$6:$E$298,$E23,W$6:W$298,W23+1)-(SUMIFS(A$6:A$298,$E$6:$E$298,$E23,W$6:W$298,W23-1)))/AK$4)</f>
        <v>1.9661222713978949E-3</v>
      </c>
      <c r="AL23">
        <f>IF($AI23=1,$AI$4,AK23+(SUMIFS(B$6:B$298,$E$6:$E$298,$E23,X$6:X$298,X23+1)-(SUMIFS(B$6:B$298,$E$6:$E$298,$E23,X$6:X$298,X23-1)))/AL$4)</f>
        <v>3.9485971211612918E-3</v>
      </c>
      <c r="AM23">
        <f>IF($AI23=1,$AI$4,AL23+(SUMIFS(C$6:C$298,$E$6:$E$298,$E23,Y$6:Y$298,Y23+1)-(SUMIFS(C$6:C$298,$E$6:$E$298,$E23,Y$6:Y$298,Y23-1)))/AM$4)</f>
        <v>5.2706332496942881E-3</v>
      </c>
      <c r="AN23" s="1">
        <f>IF($AI23=1,$AI$4,AM23+(SUMIFS(D$6:D$298,$E$6:$E$298,$E23,Z$6:Z$298,Z23+1)-(SUMIFS(D$6:D$298,$E$6:$E$298,$E23,Z$6:Z$298,Z23-1)))/AN$4)</f>
        <v>8.5830319374928243E-3</v>
      </c>
    </row>
    <row r="24" spans="1:40" x14ac:dyDescent="0.25">
      <c r="A24">
        <v>0.25701854856196027</v>
      </c>
      <c r="B24">
        <v>0.31649112703848836</v>
      </c>
      <c r="C24">
        <v>0.28153243965992236</v>
      </c>
      <c r="D24">
        <v>0.68958284826959459</v>
      </c>
      <c r="E24">
        <f t="shared" si="8"/>
        <v>1</v>
      </c>
      <c r="F24">
        <f t="shared" si="9"/>
        <v>1</v>
      </c>
      <c r="G24">
        <f t="shared" si="33"/>
        <v>1</v>
      </c>
      <c r="H24">
        <f t="shared" si="10"/>
        <v>1</v>
      </c>
      <c r="I24">
        <f t="shared" si="11"/>
        <v>1</v>
      </c>
      <c r="J24">
        <f t="shared" si="34"/>
        <v>1</v>
      </c>
      <c r="L24">
        <f t="shared" si="12"/>
        <v>0.25701854856196027</v>
      </c>
      <c r="M24">
        <f t="shared" si="13"/>
        <v>0.31649112703848836</v>
      </c>
      <c r="N24">
        <f t="shared" si="14"/>
        <v>0.28153243965992236</v>
      </c>
      <c r="O24">
        <f t="shared" si="15"/>
        <v>0.68958284826959459</v>
      </c>
      <c r="P24">
        <f t="shared" si="16"/>
        <v>0</v>
      </c>
      <c r="Q24">
        <f t="shared" si="35"/>
        <v>1</v>
      </c>
      <c r="R24">
        <f t="shared" si="17"/>
        <v>1</v>
      </c>
      <c r="S24">
        <f t="shared" si="18"/>
        <v>1</v>
      </c>
      <c r="T24">
        <f t="shared" si="19"/>
        <v>1</v>
      </c>
      <c r="U24">
        <f t="shared" si="20"/>
        <v>1</v>
      </c>
      <c r="W24">
        <f t="shared" si="21"/>
        <v>79</v>
      </c>
      <c r="X24">
        <f t="shared" si="22"/>
        <v>93</v>
      </c>
      <c r="Y24">
        <f t="shared" si="23"/>
        <v>94</v>
      </c>
      <c r="Z24">
        <f t="shared" si="24"/>
        <v>183</v>
      </c>
      <c r="AA24">
        <f t="shared" si="25"/>
        <v>281</v>
      </c>
      <c r="AB24">
        <f t="shared" si="26"/>
        <v>281</v>
      </c>
      <c r="AC24">
        <f t="shared" si="27"/>
        <v>281</v>
      </c>
      <c r="AD24">
        <f t="shared" si="28"/>
        <v>281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f t="shared" si="36"/>
        <v>0</v>
      </c>
      <c r="AK24">
        <f>IF($AI24=1,$AI$4,AJ24+(SUMIFS(A$6:A$298,$E$6:$E$298,$E24,W$6:W$298,W24+1)-(SUMIFS(A$6:A$298,$E$6:$E$298,$E24,W$6:W$298,W24-1)))/AK$4)</f>
        <v>3.2809633917988195E-3</v>
      </c>
      <c r="AL24">
        <f>IF($AI24=1,$AI$4,AK24+(SUMIFS(B$6:B$298,$E$6:$E$298,$E24,X$6:X$298,X24+1)-(SUMIFS(B$6:B$298,$E$6:$E$298,$E24,X$6:X$298,X24-1)))/AL$4)</f>
        <v>2.0941947202989662E-2</v>
      </c>
      <c r="AM24">
        <f>IF($AI24=1,$AI$4,AL24+(SUMIFS(C$6:C$298,$E$6:$E$298,$E24,Y$6:Y$298,Y24+1)-(SUMIFS(C$6:C$298,$E$6:$E$298,$E24,Y$6:Y$298,Y24-1)))/AM$4)</f>
        <v>3.2363318164037369E-2</v>
      </c>
      <c r="AN24" s="1">
        <f>IF($AI24=1,$AI$4,AM24+(SUMIFS(D$6:D$298,$E$6:$E$298,$E24,Z$6:Z$298,Z24+1)-(SUMIFS(D$6:D$298,$E$6:$E$298,$E24,Z$6:Z$298,Z24-1)))/AN$4)</f>
        <v>3.602704576539896E-2</v>
      </c>
    </row>
    <row r="25" spans="1:40" x14ac:dyDescent="0.25">
      <c r="A25">
        <v>0.66439156518698927</v>
      </c>
      <c r="B25">
        <v>0.54486892239840845</v>
      </c>
      <c r="C25">
        <v>0.95290683839085066</v>
      </c>
      <c r="D25">
        <v>0.58158868896079741</v>
      </c>
      <c r="E25">
        <f t="shared" si="8"/>
        <v>2</v>
      </c>
      <c r="F25">
        <f t="shared" si="9"/>
        <v>1</v>
      </c>
      <c r="G25">
        <f t="shared" si="33"/>
        <v>1</v>
      </c>
      <c r="H25">
        <f t="shared" si="10"/>
        <v>1</v>
      </c>
      <c r="I25">
        <f t="shared" si="11"/>
        <v>1</v>
      </c>
      <c r="J25">
        <f t="shared" si="34"/>
        <v>1</v>
      </c>
      <c r="L25">
        <f t="shared" si="12"/>
        <v>0.66439156518698927</v>
      </c>
      <c r="M25">
        <f t="shared" si="13"/>
        <v>0.54486892239840845</v>
      </c>
      <c r="N25">
        <f t="shared" si="14"/>
        <v>0.95290683839085066</v>
      </c>
      <c r="O25">
        <f t="shared" si="15"/>
        <v>0.58158868896079741</v>
      </c>
      <c r="U25">
        <f t="shared" si="20"/>
        <v>2</v>
      </c>
      <c r="W25">
        <f t="shared" si="21"/>
        <v>5</v>
      </c>
      <c r="X25">
        <f t="shared" si="22"/>
        <v>3</v>
      </c>
      <c r="Y25">
        <f t="shared" si="23"/>
        <v>7</v>
      </c>
      <c r="Z25">
        <f t="shared" si="24"/>
        <v>5</v>
      </c>
      <c r="AA25">
        <f t="shared" si="25"/>
        <v>8</v>
      </c>
      <c r="AB25">
        <f t="shared" si="26"/>
        <v>8</v>
      </c>
      <c r="AC25">
        <f t="shared" si="27"/>
        <v>8</v>
      </c>
      <c r="AD25">
        <f t="shared" si="28"/>
        <v>8</v>
      </c>
      <c r="AE25">
        <f t="shared" si="29"/>
        <v>0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f t="shared" si="36"/>
        <v>0</v>
      </c>
      <c r="AK25">
        <f>IF($AI25=1,$AI$4,AJ25+(SUMIFS(A$6:A$298,$E$6:$E$298,$E25,W$6:W$298,W25+1)-(SUMIFS(A$6:A$298,$E$6:$E$298,$E25,W$6:W$298,W25-1)))/AK$4)</f>
        <v>0.21754073086208983</v>
      </c>
      <c r="AL25">
        <f>IF($AI25=1,$AI$4,AK25+(SUMIFS(B$6:B$298,$E$6:$E$298,$E25,X$6:X$298,X25+1)-(SUMIFS(B$6:B$298,$E$6:$E$298,$E25,X$6:X$298,X25-1)))/AL$4)</f>
        <v>0.46645038491570856</v>
      </c>
      <c r="AM25">
        <f>IF($AI25=1,$AI$4,AL25+(SUMIFS(C$6:C$298,$E$6:$E$298,$E25,Y$6:Y$298,Y25+1)-(SUMIFS(C$6:C$298,$E$6:$E$298,$E25,Y$6:Y$298,Y25-1)))/AM$4)</f>
        <v>0.58189138608334634</v>
      </c>
      <c r="AN25" s="1">
        <f>IF($AI25=1,$AI$4,AM25+(SUMIFS(D$6:D$298,$E$6:$E$298,$E25,Z$6:Z$298,Z25+1)-(SUMIFS(D$6:D$298,$E$6:$E$298,$E25,Z$6:Z$298,Z25-1)))/AN$4)</f>
        <v>0.71891990400111405</v>
      </c>
    </row>
    <row r="26" spans="1:40" x14ac:dyDescent="0.25">
      <c r="A26">
        <v>0.41234958871942529</v>
      </c>
      <c r="B26">
        <v>0.30293967866088667</v>
      </c>
      <c r="C26">
        <v>0.68096800072584773</v>
      </c>
      <c r="D26">
        <v>0.7588249547910052</v>
      </c>
      <c r="E26">
        <f t="shared" si="8"/>
        <v>1</v>
      </c>
      <c r="F26">
        <f t="shared" si="9"/>
        <v>1</v>
      </c>
      <c r="G26">
        <f t="shared" si="33"/>
        <v>1</v>
      </c>
      <c r="H26">
        <f t="shared" si="10"/>
        <v>1</v>
      </c>
      <c r="I26">
        <f t="shared" si="11"/>
        <v>1</v>
      </c>
      <c r="J26">
        <f t="shared" si="34"/>
        <v>1</v>
      </c>
      <c r="L26">
        <f t="shared" si="12"/>
        <v>0.41234958871942529</v>
      </c>
      <c r="M26">
        <f t="shared" si="13"/>
        <v>0.30293967866088667</v>
      </c>
      <c r="N26">
        <f t="shared" si="14"/>
        <v>0.68096800072584773</v>
      </c>
      <c r="O26">
        <f t="shared" si="15"/>
        <v>0.7588249547910052</v>
      </c>
      <c r="P26">
        <f t="shared" si="16"/>
        <v>0</v>
      </c>
      <c r="Q26">
        <f t="shared" si="35"/>
        <v>1</v>
      </c>
      <c r="R26">
        <f t="shared" si="17"/>
        <v>1</v>
      </c>
      <c r="S26">
        <f t="shared" si="18"/>
        <v>1</v>
      </c>
      <c r="T26">
        <f t="shared" si="19"/>
        <v>1</v>
      </c>
      <c r="U26">
        <f t="shared" si="20"/>
        <v>1</v>
      </c>
      <c r="W26">
        <f t="shared" si="21"/>
        <v>129</v>
      </c>
      <c r="X26">
        <f t="shared" si="22"/>
        <v>88</v>
      </c>
      <c r="Y26">
        <f t="shared" si="23"/>
        <v>197</v>
      </c>
      <c r="Z26">
        <f t="shared" si="24"/>
        <v>204</v>
      </c>
      <c r="AA26">
        <f t="shared" si="25"/>
        <v>281</v>
      </c>
      <c r="AB26">
        <f t="shared" si="26"/>
        <v>281</v>
      </c>
      <c r="AC26">
        <f t="shared" si="27"/>
        <v>281</v>
      </c>
      <c r="AD26">
        <f t="shared" si="28"/>
        <v>281</v>
      </c>
      <c r="AE26">
        <f t="shared" si="29"/>
        <v>0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f t="shared" si="36"/>
        <v>0</v>
      </c>
      <c r="AK26">
        <f>IF($AI26=1,$AI$4,AJ26+(SUMIFS(A$6:A$298,$E$6:$E$298,$E26,W$6:W$298,W26+1)-(SUMIFS(A$6:A$298,$E$6:$E$298,$E26,W$6:W$298,W26-1)))/AK$4)</f>
        <v>1.0187038381817445E-2</v>
      </c>
      <c r="AL26">
        <f>IF($AI26=1,$AI$4,AK26+(SUMIFS(B$6:B$298,$E$6:$E$298,$E26,X$6:X$298,X26+1)-(SUMIFS(B$6:B$298,$E$6:$E$298,$E26,X$6:X$298,X26-1)))/AL$4)</f>
        <v>1.6652376176687363E-2</v>
      </c>
      <c r="AM26">
        <f>IF($AI26=1,$AI$4,AL26+(SUMIFS(C$6:C$298,$E$6:$E$298,$E26,Y$6:Y$298,Y26+1)-(SUMIFS(C$6:C$298,$E$6:$E$298,$E26,Y$6:Y$298,Y26-1)))/AM$4)</f>
        <v>3.8795371540345888E-2</v>
      </c>
      <c r="AN26" s="1">
        <f>IF($AI26=1,$AI$4,AM26+(SUMIFS(D$6:D$298,$E$6:$E$298,$E26,Z$6:Z$298,Z26+1)-(SUMIFS(D$6:D$298,$E$6:$E$298,$E26,Z$6:Z$298,Z26-1)))/AN$4)</f>
        <v>4.902960637709268E-2</v>
      </c>
    </row>
    <row r="27" spans="1:40" x14ac:dyDescent="0.25">
      <c r="A27">
        <v>0.95623782466893148</v>
      </c>
      <c r="B27">
        <v>0.23790033532184784</v>
      </c>
      <c r="C27">
        <v>0.97778220160146823</v>
      </c>
      <c r="D27">
        <v>0.96394665879751784</v>
      </c>
      <c r="E27">
        <f t="shared" si="8"/>
        <v>1</v>
      </c>
      <c r="F27">
        <f t="shared" si="9"/>
        <v>1</v>
      </c>
      <c r="G27">
        <f t="shared" si="33"/>
        <v>1</v>
      </c>
      <c r="H27">
        <f t="shared" si="10"/>
        <v>1</v>
      </c>
      <c r="I27">
        <f t="shared" si="11"/>
        <v>1</v>
      </c>
      <c r="J27">
        <f t="shared" si="34"/>
        <v>1</v>
      </c>
      <c r="L27">
        <f t="shared" si="12"/>
        <v>0.95623782466893148</v>
      </c>
      <c r="M27">
        <f t="shared" si="13"/>
        <v>0.23790033532184784</v>
      </c>
      <c r="N27">
        <f t="shared" si="14"/>
        <v>0.97778220160146823</v>
      </c>
      <c r="O27">
        <f t="shared" si="15"/>
        <v>0.96394665879751784</v>
      </c>
      <c r="P27">
        <f t="shared" si="16"/>
        <v>0</v>
      </c>
      <c r="Q27">
        <f t="shared" si="35"/>
        <v>1</v>
      </c>
      <c r="R27">
        <f t="shared" si="17"/>
        <v>1</v>
      </c>
      <c r="S27">
        <f t="shared" si="18"/>
        <v>1</v>
      </c>
      <c r="T27">
        <f t="shared" si="19"/>
        <v>1</v>
      </c>
      <c r="U27">
        <f t="shared" si="20"/>
        <v>1</v>
      </c>
      <c r="W27">
        <f t="shared" si="21"/>
        <v>268</v>
      </c>
      <c r="X27">
        <f t="shared" si="22"/>
        <v>68</v>
      </c>
      <c r="Y27">
        <f t="shared" si="23"/>
        <v>280</v>
      </c>
      <c r="Z27">
        <f t="shared" si="24"/>
        <v>265</v>
      </c>
      <c r="AA27">
        <f t="shared" si="25"/>
        <v>281</v>
      </c>
      <c r="AB27">
        <f t="shared" si="26"/>
        <v>281</v>
      </c>
      <c r="AC27">
        <f t="shared" si="27"/>
        <v>281</v>
      </c>
      <c r="AD27">
        <f t="shared" si="28"/>
        <v>281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AI27">
        <f t="shared" si="36"/>
        <v>0</v>
      </c>
      <c r="AK27">
        <f>IF($AI27=1,$AI$4,AJ27+(SUMIFS(A$6:A$298,$E$6:$E$298,$E27,W$6:W$298,W27+1)-(SUMIFS(A$6:A$298,$E$6:$E$298,$E27,W$6:W$298,W27-1)))/AK$4)</f>
        <v>1.2033634875885376E-2</v>
      </c>
      <c r="AL27">
        <f>IF($AI27=1,$AI$4,AK27+(SUMIFS(B$6:B$298,$E$6:$E$298,$E27,X$6:X$298,X27+1)-(SUMIFS(B$6:B$298,$E$6:$E$298,$E27,X$6:X$298,X27-1)))/AL$4)</f>
        <v>2.3023548064692916E-2</v>
      </c>
      <c r="AM27">
        <f>IF($AI27=1,$AI$4,AL27+(SUMIFS(C$6:C$298,$E$6:$E$298,$E27,Y$6:Y$298,Y27+1)-(SUMIFS(C$6:C$298,$E$6:$E$298,$E27,Y$6:Y$298,Y27-1)))/AM$4)</f>
        <v>2.9505076560938918E-2</v>
      </c>
      <c r="AN27" s="1">
        <f>IF($AI27=1,$AI$4,AM27+(SUMIFS(D$6:D$298,$E$6:$E$298,$E27,Z$6:Z$298,Z27+1)-(SUMIFS(D$6:D$298,$E$6:$E$298,$E27,Z$6:Z$298,Z27-1)))/AN$4)</f>
        <v>3.0997050632911746E-2</v>
      </c>
    </row>
    <row r="28" spans="1:40" x14ac:dyDescent="0.25">
      <c r="A28">
        <v>0.23280171118067383</v>
      </c>
      <c r="B28">
        <v>0.71641109888080812</v>
      </c>
      <c r="C28">
        <v>0.29958530935942107</v>
      </c>
      <c r="D28">
        <v>0.90111673939101344</v>
      </c>
      <c r="E28">
        <f t="shared" ref="E28:E91" si="37">IF(J28=0,0,U28)</f>
        <v>1</v>
      </c>
      <c r="F28">
        <f t="shared" ref="F28:F91" si="38">IF(A28&lt;F$3,1,0)</f>
        <v>1</v>
      </c>
      <c r="G28">
        <f t="shared" ref="G28:G91" si="39">IF(B28&lt;G$3,1,0)</f>
        <v>1</v>
      </c>
      <c r="H28">
        <f t="shared" ref="H28:H91" si="40">IF(C28&lt;H$3,1,0)</f>
        <v>1</v>
      </c>
      <c r="I28">
        <f t="shared" ref="I28:I91" si="41">IF(D28&lt;I$3,1,0)</f>
        <v>1</v>
      </c>
      <c r="J28">
        <f t="shared" ref="J28:J91" si="42">IF(PRODUCT(F28:I28)=1,1,0)</f>
        <v>1</v>
      </c>
      <c r="L28">
        <f t="shared" ref="L28:L91" si="43">IF($J28=$I$4,A28*$J28,"")</f>
        <v>0.23280171118067383</v>
      </c>
      <c r="M28">
        <f t="shared" ref="M28:M91" si="44">IF($J28=$I$4,B28*$J28,"")</f>
        <v>0.71641109888080812</v>
      </c>
      <c r="N28">
        <f t="shared" ref="N28:N91" si="45">IF($J28=$I$4,C28*$J28,"")</f>
        <v>0.29958530935942107</v>
      </c>
      <c r="O28">
        <f t="shared" ref="O28:O91" si="46">IF($J28=$I$4,D28*$J28,"")</f>
        <v>0.90111673939101344</v>
      </c>
      <c r="P28">
        <f t="shared" ref="P28:P91" si="47">IF(PRODUCT(L28:O28)=1,1,0)</f>
        <v>0</v>
      </c>
      <c r="Q28">
        <f t="shared" ref="Q28:Q91" si="48">IF(L28&lt;Q$3,1,0)</f>
        <v>1</v>
      </c>
      <c r="R28">
        <f t="shared" ref="R28:R91" si="49">IF(M28&lt;R$3,1,0)</f>
        <v>1</v>
      </c>
      <c r="S28">
        <f t="shared" ref="S28:S91" si="50">IF(N28&lt;S$3,1,0)</f>
        <v>1</v>
      </c>
      <c r="T28">
        <f t="shared" ref="T28:T91" si="51">IF(O28&lt;T$3,1,0)</f>
        <v>1</v>
      </c>
      <c r="U28">
        <f t="shared" ref="U28:U91" si="52">IF(PRODUCT(Q28:T28)=1,U$4,$T$4)</f>
        <v>1</v>
      </c>
      <c r="W28">
        <f t="shared" si="21"/>
        <v>71</v>
      </c>
      <c r="X28">
        <f t="shared" si="22"/>
        <v>216</v>
      </c>
      <c r="Y28">
        <f t="shared" si="23"/>
        <v>103</v>
      </c>
      <c r="Z28">
        <f t="shared" si="24"/>
        <v>245</v>
      </c>
      <c r="AA28">
        <f t="shared" si="25"/>
        <v>281</v>
      </c>
      <c r="AB28">
        <f t="shared" si="26"/>
        <v>281</v>
      </c>
      <c r="AC28">
        <f t="shared" si="27"/>
        <v>281</v>
      </c>
      <c r="AD28">
        <f t="shared" si="28"/>
        <v>281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AI28">
        <f t="shared" si="36"/>
        <v>0</v>
      </c>
      <c r="AK28">
        <f>IF($AI28=1,$AI$4,AJ28+(SUMIFS(A$6:A$298,$E$6:$E$298,$E28,W$6:W$298,W28+1)-(SUMIFS(A$6:A$298,$E$6:$E$298,$E28,W$6:W$298,W28-1)))/AK$4)</f>
        <v>2.8365147171105689E-3</v>
      </c>
      <c r="AL28">
        <f>IF($AI28=1,$AI$4,AK28+(SUMIFS(B$6:B$298,$E$6:$E$298,$E28,X$6:X$298,X28+1)-(SUMIFS(B$6:B$298,$E$6:$E$298,$E28,X$6:X$298,X28-1)))/AL$4)</f>
        <v>5.6555915429891256E-3</v>
      </c>
      <c r="AM28">
        <f>IF($AI28=1,$AI$4,AL28+(SUMIFS(C$6:C$298,$E$6:$E$298,$E28,Y$6:Y$298,Y28+1)-(SUMIFS(C$6:C$298,$E$6:$E$298,$E28,Y$6:Y$298,Y28-1)))/AM$4)</f>
        <v>7.5798062682302771E-3</v>
      </c>
      <c r="AN28" s="1">
        <f>IF($AI28=1,$AI$4,AM28+(SUMIFS(D$6:D$298,$E$6:$E$298,$E28,Z$6:Z$298,Z28+1)-(SUMIFS(D$6:D$298,$E$6:$E$298,$E28,Z$6:Z$298,Z28-1)))/AN$4)</f>
        <v>1.6041333506294261E-2</v>
      </c>
    </row>
    <row r="29" spans="1:40" x14ac:dyDescent="0.25">
      <c r="A29">
        <v>9.2745554496524441E-2</v>
      </c>
      <c r="B29">
        <v>0.68515217915229876</v>
      </c>
      <c r="C29">
        <v>0.86883344887001923</v>
      </c>
      <c r="D29">
        <v>4.3243362460819279E-2</v>
      </c>
      <c r="E29">
        <f t="shared" si="37"/>
        <v>1</v>
      </c>
      <c r="F29">
        <f t="shared" si="38"/>
        <v>1</v>
      </c>
      <c r="G29">
        <f t="shared" si="39"/>
        <v>1</v>
      </c>
      <c r="H29">
        <f t="shared" si="40"/>
        <v>1</v>
      </c>
      <c r="I29">
        <f t="shared" si="41"/>
        <v>1</v>
      </c>
      <c r="J29">
        <f t="shared" si="42"/>
        <v>1</v>
      </c>
      <c r="L29">
        <f t="shared" si="43"/>
        <v>9.2745554496524441E-2</v>
      </c>
      <c r="M29">
        <f t="shared" si="44"/>
        <v>0.68515217915229876</v>
      </c>
      <c r="N29">
        <f t="shared" si="45"/>
        <v>0.86883344887001923</v>
      </c>
      <c r="O29">
        <f t="shared" si="46"/>
        <v>4.3243362460819279E-2</v>
      </c>
      <c r="P29">
        <f t="shared" si="47"/>
        <v>0</v>
      </c>
      <c r="Q29">
        <f t="shared" si="48"/>
        <v>1</v>
      </c>
      <c r="R29">
        <f t="shared" si="49"/>
        <v>1</v>
      </c>
      <c r="S29">
        <f t="shared" si="50"/>
        <v>1</v>
      </c>
      <c r="T29">
        <f t="shared" si="51"/>
        <v>1</v>
      </c>
      <c r="U29">
        <f t="shared" si="52"/>
        <v>1</v>
      </c>
      <c r="W29">
        <f t="shared" si="21"/>
        <v>25</v>
      </c>
      <c r="X29">
        <f t="shared" si="22"/>
        <v>205</v>
      </c>
      <c r="Y29">
        <f t="shared" si="23"/>
        <v>257</v>
      </c>
      <c r="Z29">
        <f t="shared" si="24"/>
        <v>8</v>
      </c>
      <c r="AA29">
        <f t="shared" si="25"/>
        <v>281</v>
      </c>
      <c r="AB29">
        <f t="shared" si="26"/>
        <v>281</v>
      </c>
      <c r="AC29">
        <f t="shared" si="27"/>
        <v>281</v>
      </c>
      <c r="AD29">
        <f t="shared" si="28"/>
        <v>281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AI29">
        <f t="shared" si="36"/>
        <v>0</v>
      </c>
      <c r="AK29">
        <f>IF($AI29=1,$AI$4,AJ29+(SUMIFS(A$6:A$298,$E$6:$E$298,$E29,W$6:W$298,W29+1)-(SUMIFS(A$6:A$298,$E$6:$E$298,$E29,W$6:W$298,W29-1)))/AK$4)</f>
        <v>1.1529400158433394E-2</v>
      </c>
      <c r="AL29">
        <f>IF($AI29=1,$AI$4,AK29+(SUMIFS(B$6:B$298,$E$6:$E$298,$E29,X$6:X$298,X29+1)-(SUMIFS(B$6:B$298,$E$6:$E$298,$E29,X$6:X$298,X29-1)))/AL$4)</f>
        <v>1.8922021239131261E-2</v>
      </c>
      <c r="AM29">
        <f>IF($AI29=1,$AI$4,AL29+(SUMIFS(C$6:C$298,$E$6:$E$298,$E29,Y$6:Y$298,Y29+1)-(SUMIFS(C$6:C$298,$E$6:$E$298,$E29,Y$6:Y$298,Y29-1)))/AM$4)</f>
        <v>2.3978429449821276E-2</v>
      </c>
      <c r="AN29" s="1">
        <f>IF($AI29=1,$AI$4,AM29+(SUMIFS(D$6:D$298,$E$6:$E$298,$E29,Z$6:Z$298,Z29+1)-(SUMIFS(D$6:D$298,$E$6:$E$298,$E29,Z$6:Z$298,Z29-1)))/AN$4)</f>
        <v>4.6967164490003377E-2</v>
      </c>
    </row>
    <row r="30" spans="1:40" x14ac:dyDescent="0.25">
      <c r="A30">
        <v>0.53850511222424102</v>
      </c>
      <c r="B30">
        <v>0.81702735342706279</v>
      </c>
      <c r="C30">
        <v>5.379970332792583E-2</v>
      </c>
      <c r="D30">
        <v>0.58990151161269999</v>
      </c>
      <c r="E30">
        <f t="shared" si="37"/>
        <v>1</v>
      </c>
      <c r="F30">
        <f t="shared" si="38"/>
        <v>1</v>
      </c>
      <c r="G30">
        <f t="shared" si="39"/>
        <v>1</v>
      </c>
      <c r="H30">
        <f t="shared" si="40"/>
        <v>1</v>
      </c>
      <c r="I30">
        <f t="shared" si="41"/>
        <v>1</v>
      </c>
      <c r="J30">
        <f t="shared" si="42"/>
        <v>1</v>
      </c>
      <c r="L30">
        <f t="shared" si="43"/>
        <v>0.53850511222424102</v>
      </c>
      <c r="M30">
        <f t="shared" si="44"/>
        <v>0.81702735342706279</v>
      </c>
      <c r="N30">
        <f t="shared" si="45"/>
        <v>5.379970332792583E-2</v>
      </c>
      <c r="O30">
        <f t="shared" si="46"/>
        <v>0.58990151161269999</v>
      </c>
      <c r="P30">
        <f t="shared" si="47"/>
        <v>0</v>
      </c>
      <c r="Q30">
        <f t="shared" si="48"/>
        <v>1</v>
      </c>
      <c r="R30">
        <f t="shared" si="49"/>
        <v>1</v>
      </c>
      <c r="S30">
        <f t="shared" si="50"/>
        <v>1</v>
      </c>
      <c r="T30">
        <f t="shared" si="51"/>
        <v>1</v>
      </c>
      <c r="U30">
        <f t="shared" si="52"/>
        <v>1</v>
      </c>
      <c r="W30">
        <f t="shared" si="21"/>
        <v>158</v>
      </c>
      <c r="X30">
        <f t="shared" si="22"/>
        <v>243</v>
      </c>
      <c r="Y30">
        <f t="shared" si="23"/>
        <v>15</v>
      </c>
      <c r="Z30">
        <f t="shared" si="24"/>
        <v>150</v>
      </c>
      <c r="AA30">
        <f t="shared" si="25"/>
        <v>281</v>
      </c>
      <c r="AB30">
        <f t="shared" si="26"/>
        <v>281</v>
      </c>
      <c r="AC30">
        <f t="shared" si="27"/>
        <v>281</v>
      </c>
      <c r="AD30">
        <f t="shared" si="28"/>
        <v>281</v>
      </c>
      <c r="AE30">
        <f t="shared" si="29"/>
        <v>0</v>
      </c>
      <c r="AF30">
        <f t="shared" si="30"/>
        <v>0</v>
      </c>
      <c r="AG30">
        <f t="shared" si="31"/>
        <v>0</v>
      </c>
      <c r="AH30">
        <f t="shared" si="32"/>
        <v>0</v>
      </c>
      <c r="AI30">
        <f t="shared" si="36"/>
        <v>0</v>
      </c>
      <c r="AK30">
        <f>IF($AI30=1,$AI$4,AJ30+(SUMIFS(A$6:A$298,$E$6:$E$298,$E30,W$6:W$298,W30+1)-(SUMIFS(A$6:A$298,$E$6:$E$298,$E30,W$6:W$298,W30-1)))/AK$4)</f>
        <v>1.3030100144981597E-2</v>
      </c>
      <c r="AL30">
        <f>IF($AI30=1,$AI$4,AK30+(SUMIFS(B$6:B$298,$E$6:$E$298,$E30,X$6:X$298,X30+1)-(SUMIFS(B$6:B$298,$E$6:$E$298,$E30,X$6:X$298,X30-1)))/AL$4)</f>
        <v>3.13672146029048E-2</v>
      </c>
      <c r="AM30">
        <f>IF($AI30=1,$AI$4,AL30+(SUMIFS(C$6:C$298,$E$6:$E$298,$E30,Y$6:Y$298,Y30+1)-(SUMIFS(C$6:C$298,$E$6:$E$298,$E30,Y$6:Y$298,Y30-1)))/AM$4)</f>
        <v>3.2120774263117276E-2</v>
      </c>
      <c r="AN30" s="1">
        <f>IF($AI30=1,$AI$4,AM30+(SUMIFS(D$6:D$298,$E$6:$E$298,$E30,Z$6:Z$298,Z30+1)-(SUMIFS(D$6:D$298,$E$6:$E$298,$E30,Z$6:Z$298,Z30-1)))/AN$4)</f>
        <v>3.9986188893792171E-2</v>
      </c>
    </row>
    <row r="31" spans="1:40" x14ac:dyDescent="0.25">
      <c r="A31">
        <v>0.89595512130745991</v>
      </c>
      <c r="B31">
        <v>0.38472113142441233</v>
      </c>
      <c r="C31">
        <v>0.61937857123652229</v>
      </c>
      <c r="D31">
        <v>0.60602912695979405</v>
      </c>
      <c r="E31">
        <f t="shared" si="37"/>
        <v>1</v>
      </c>
      <c r="F31">
        <f t="shared" si="38"/>
        <v>1</v>
      </c>
      <c r="G31">
        <f t="shared" si="39"/>
        <v>1</v>
      </c>
      <c r="H31">
        <f t="shared" si="40"/>
        <v>1</v>
      </c>
      <c r="I31">
        <f t="shared" si="41"/>
        <v>1</v>
      </c>
      <c r="J31">
        <f t="shared" si="42"/>
        <v>1</v>
      </c>
      <c r="L31">
        <f t="shared" si="43"/>
        <v>0.89595512130745991</v>
      </c>
      <c r="M31">
        <f t="shared" si="44"/>
        <v>0.38472113142441233</v>
      </c>
      <c r="N31">
        <f t="shared" si="45"/>
        <v>0.61937857123652229</v>
      </c>
      <c r="O31">
        <f t="shared" si="46"/>
        <v>0.60602912695979405</v>
      </c>
      <c r="P31">
        <f t="shared" si="47"/>
        <v>0</v>
      </c>
      <c r="Q31">
        <f t="shared" si="48"/>
        <v>1</v>
      </c>
      <c r="R31">
        <f t="shared" si="49"/>
        <v>1</v>
      </c>
      <c r="S31">
        <f t="shared" si="50"/>
        <v>1</v>
      </c>
      <c r="T31">
        <f t="shared" si="51"/>
        <v>1</v>
      </c>
      <c r="U31">
        <f t="shared" si="52"/>
        <v>1</v>
      </c>
      <c r="W31">
        <f t="shared" si="21"/>
        <v>257</v>
      </c>
      <c r="X31">
        <f t="shared" si="22"/>
        <v>113</v>
      </c>
      <c r="Y31">
        <f t="shared" si="23"/>
        <v>187</v>
      </c>
      <c r="Z31">
        <f t="shared" si="24"/>
        <v>155</v>
      </c>
      <c r="AA31">
        <f t="shared" si="25"/>
        <v>281</v>
      </c>
      <c r="AB31">
        <f t="shared" si="26"/>
        <v>281</v>
      </c>
      <c r="AC31">
        <f t="shared" si="27"/>
        <v>281</v>
      </c>
      <c r="AD31">
        <f t="shared" si="28"/>
        <v>281</v>
      </c>
      <c r="AE31">
        <f t="shared" si="29"/>
        <v>0</v>
      </c>
      <c r="AF31">
        <f t="shared" si="30"/>
        <v>0</v>
      </c>
      <c r="AG31">
        <f t="shared" si="31"/>
        <v>0</v>
      </c>
      <c r="AH31">
        <f t="shared" si="32"/>
        <v>0</v>
      </c>
      <c r="AI31">
        <f t="shared" si="36"/>
        <v>0</v>
      </c>
      <c r="AK31">
        <f>IF($AI31=1,$AI$4,AJ31+(SUMIFS(A$6:A$298,$E$6:$E$298,$E31,W$6:W$298,W31+1)-(SUMIFS(A$6:A$298,$E$6:$E$298,$E31,W$6:W$298,W31-1)))/AK$4)</f>
        <v>1.0035928897223486E-2</v>
      </c>
      <c r="AL31">
        <f>IF($AI31=1,$AI$4,AK31+(SUMIFS(B$6:B$298,$E$6:$E$298,$E31,X$6:X$298,X31+1)-(SUMIFS(B$6:B$298,$E$6:$E$298,$E31,X$6:X$298,X31-1)))/AL$4)</f>
        <v>1.337295570461566E-2</v>
      </c>
      <c r="AM31">
        <f>IF($AI31=1,$AI$4,AL31+(SUMIFS(C$6:C$298,$E$6:$E$298,$E31,Y$6:Y$298,Y31+1)-(SUMIFS(C$6:C$298,$E$6:$E$298,$E31,Y$6:Y$298,Y31-1)))/AM$4)</f>
        <v>2.031599005268149E-2</v>
      </c>
      <c r="AN31" s="1">
        <f>IF($AI31=1,$AI$4,AM31+(SUMIFS(D$6:D$298,$E$6:$E$298,$E31,Z$6:Z$298,Z31+1)-(SUMIFS(D$6:D$298,$E$6:$E$298,$E31,Z$6:Z$298,Z31-1)))/AN$4)</f>
        <v>2.2663768669033083E-2</v>
      </c>
    </row>
    <row r="32" spans="1:40" x14ac:dyDescent="0.25">
      <c r="A32">
        <v>0.7121410871344217</v>
      </c>
      <c r="B32">
        <v>0.67994154343526669</v>
      </c>
      <c r="C32">
        <v>6.2998886906963203E-2</v>
      </c>
      <c r="D32">
        <v>0.42075098214065443</v>
      </c>
      <c r="E32">
        <f t="shared" si="37"/>
        <v>1</v>
      </c>
      <c r="F32">
        <f t="shared" si="38"/>
        <v>1</v>
      </c>
      <c r="G32">
        <f t="shared" si="39"/>
        <v>1</v>
      </c>
      <c r="H32">
        <f t="shared" si="40"/>
        <v>1</v>
      </c>
      <c r="I32">
        <f t="shared" si="41"/>
        <v>1</v>
      </c>
      <c r="J32">
        <f t="shared" si="42"/>
        <v>1</v>
      </c>
      <c r="L32">
        <f t="shared" si="43"/>
        <v>0.7121410871344217</v>
      </c>
      <c r="M32">
        <f t="shared" si="44"/>
        <v>0.67994154343526669</v>
      </c>
      <c r="N32">
        <f t="shared" si="45"/>
        <v>6.2998886906963203E-2</v>
      </c>
      <c r="O32">
        <f t="shared" si="46"/>
        <v>0.42075098214065443</v>
      </c>
      <c r="P32">
        <f t="shared" si="47"/>
        <v>0</v>
      </c>
      <c r="Q32">
        <f t="shared" si="48"/>
        <v>1</v>
      </c>
      <c r="R32">
        <f t="shared" si="49"/>
        <v>1</v>
      </c>
      <c r="S32">
        <f t="shared" si="50"/>
        <v>1</v>
      </c>
      <c r="T32">
        <f t="shared" si="51"/>
        <v>1</v>
      </c>
      <c r="U32">
        <f t="shared" si="52"/>
        <v>1</v>
      </c>
      <c r="W32">
        <f t="shared" si="21"/>
        <v>203</v>
      </c>
      <c r="X32">
        <f t="shared" si="22"/>
        <v>203</v>
      </c>
      <c r="Y32">
        <f t="shared" si="23"/>
        <v>19</v>
      </c>
      <c r="Z32">
        <f t="shared" si="24"/>
        <v>96</v>
      </c>
      <c r="AA32">
        <f t="shared" si="25"/>
        <v>281</v>
      </c>
      <c r="AB32">
        <f t="shared" si="26"/>
        <v>281</v>
      </c>
      <c r="AC32">
        <f t="shared" si="27"/>
        <v>281</v>
      </c>
      <c r="AD32">
        <f t="shared" si="28"/>
        <v>281</v>
      </c>
      <c r="AE32">
        <f t="shared" si="29"/>
        <v>0</v>
      </c>
      <c r="AF32">
        <f t="shared" si="30"/>
        <v>0</v>
      </c>
      <c r="AG32">
        <f t="shared" si="31"/>
        <v>0</v>
      </c>
      <c r="AH32">
        <f t="shared" si="32"/>
        <v>0</v>
      </c>
      <c r="AI32">
        <f t="shared" si="36"/>
        <v>0</v>
      </c>
      <c r="AK32">
        <f>IF($AI32=1,$AI$4,AJ32+(SUMIFS(A$6:A$298,$E$6:$E$298,$E32,W$6:W$298,W32+1)-(SUMIFS(A$6:A$298,$E$6:$E$298,$E32,W$6:W$298,W32-1)))/AK$4)</f>
        <v>2.9926258841437552E-3</v>
      </c>
      <c r="AL32">
        <f>IF($AI32=1,$AI$4,AK32+(SUMIFS(B$6:B$298,$E$6:$E$298,$E32,X$6:X$298,X32+1)-(SUMIFS(B$6:B$298,$E$6:$E$298,$E32,X$6:X$298,X32-1)))/AL$4)</f>
        <v>7.003827144712569E-3</v>
      </c>
      <c r="AM32">
        <f>IF($AI32=1,$AI$4,AL32+(SUMIFS(C$6:C$298,$E$6:$E$298,$E32,Y$6:Y$298,Y32+1)-(SUMIFS(C$6:C$298,$E$6:$E$298,$E32,Y$6:Y$298,Y32-1)))/AM$4)</f>
        <v>9.2994474952155324E-3</v>
      </c>
      <c r="AN32" s="1">
        <f>IF($AI32=1,$AI$4,AM32+(SUMIFS(D$6:D$298,$E$6:$E$298,$E32,Z$6:Z$298,Z32+1)-(SUMIFS(D$6:D$298,$E$6:$E$298,$E32,Z$6:Z$298,Z32-1)))/AN$4)</f>
        <v>1.7441872021456108E-2</v>
      </c>
    </row>
    <row r="33" spans="1:40" x14ac:dyDescent="0.25">
      <c r="A33">
        <v>0.22496940778592267</v>
      </c>
      <c r="B33">
        <v>0.82926075962161183</v>
      </c>
      <c r="C33">
        <v>0.9069061594552762</v>
      </c>
      <c r="D33">
        <v>0.96056901544079387</v>
      </c>
      <c r="E33">
        <f t="shared" si="37"/>
        <v>1</v>
      </c>
      <c r="F33">
        <f t="shared" si="38"/>
        <v>1</v>
      </c>
      <c r="G33">
        <f t="shared" si="39"/>
        <v>1</v>
      </c>
      <c r="H33">
        <f t="shared" si="40"/>
        <v>1</v>
      </c>
      <c r="I33">
        <f t="shared" si="41"/>
        <v>1</v>
      </c>
      <c r="J33">
        <f t="shared" si="42"/>
        <v>1</v>
      </c>
      <c r="L33">
        <f t="shared" si="43"/>
        <v>0.22496940778592267</v>
      </c>
      <c r="M33">
        <f t="shared" si="44"/>
        <v>0.82926075962161183</v>
      </c>
      <c r="N33">
        <f t="shared" si="45"/>
        <v>0.9069061594552762</v>
      </c>
      <c r="O33">
        <f t="shared" si="46"/>
        <v>0.96056901544079387</v>
      </c>
      <c r="P33">
        <f t="shared" si="47"/>
        <v>0</v>
      </c>
      <c r="Q33">
        <f t="shared" si="48"/>
        <v>1</v>
      </c>
      <c r="R33">
        <f t="shared" si="49"/>
        <v>1</v>
      </c>
      <c r="S33">
        <f t="shared" si="50"/>
        <v>1</v>
      </c>
      <c r="T33">
        <f t="shared" si="51"/>
        <v>1</v>
      </c>
      <c r="U33">
        <f t="shared" si="52"/>
        <v>1</v>
      </c>
      <c r="W33">
        <f t="shared" si="21"/>
        <v>68</v>
      </c>
      <c r="X33">
        <f t="shared" si="22"/>
        <v>247</v>
      </c>
      <c r="Y33">
        <f t="shared" si="23"/>
        <v>263</v>
      </c>
      <c r="Z33">
        <f t="shared" si="24"/>
        <v>262</v>
      </c>
      <c r="AA33">
        <f t="shared" si="25"/>
        <v>281</v>
      </c>
      <c r="AB33">
        <f t="shared" si="26"/>
        <v>281</v>
      </c>
      <c r="AC33">
        <f t="shared" si="27"/>
        <v>281</v>
      </c>
      <c r="AD33">
        <f t="shared" si="28"/>
        <v>281</v>
      </c>
      <c r="AE33">
        <f t="shared" si="29"/>
        <v>0</v>
      </c>
      <c r="AF33">
        <f t="shared" si="30"/>
        <v>0</v>
      </c>
      <c r="AG33">
        <f t="shared" si="31"/>
        <v>0</v>
      </c>
      <c r="AH33">
        <f t="shared" si="32"/>
        <v>0</v>
      </c>
      <c r="AI33">
        <f t="shared" si="36"/>
        <v>0</v>
      </c>
      <c r="AK33">
        <f>IF($AI33=1,$AI$4,AJ33+(SUMIFS(A$6:A$298,$E$6:$E$298,$E33,W$6:W$298,W33+1)-(SUMIFS(A$6:A$298,$E$6:$E$298,$E33,W$6:W$298,W33-1)))/AK$4)</f>
        <v>4.1187832981272416E-3</v>
      </c>
      <c r="AL33">
        <f>IF($AI33=1,$AI$4,AK33+(SUMIFS(B$6:B$298,$E$6:$E$298,$E33,X$6:X$298,X33+1)-(SUMIFS(B$6:B$298,$E$6:$E$298,$E33,X$6:X$298,X33-1)))/AL$4)</f>
        <v>7.2113908803554056E-3</v>
      </c>
      <c r="AM33">
        <f>IF($AI33=1,$AI$4,AL33+(SUMIFS(C$6:C$298,$E$6:$E$298,$E33,Y$6:Y$298,Y33+1)-(SUMIFS(C$6:C$298,$E$6:$E$298,$E33,Y$6:Y$298,Y33-1)))/AM$4)</f>
        <v>1.4377261952341444E-2</v>
      </c>
      <c r="AN33" s="1">
        <f>IF($AI33=1,$AI$4,AM33+(SUMIFS(D$6:D$298,$E$6:$E$298,$E33,Z$6:Z$298,Z33+1)-(SUMIFS(D$6:D$298,$E$6:$E$298,$E33,Z$6:Z$298,Z33-1)))/AN$4)</f>
        <v>1.7673699632682317E-2</v>
      </c>
    </row>
    <row r="34" spans="1:40" x14ac:dyDescent="0.25">
      <c r="A34">
        <v>0.13276413014136268</v>
      </c>
      <c r="B34">
        <v>0.14866980226012738</v>
      </c>
      <c r="C34">
        <v>0.5236550020233498</v>
      </c>
      <c r="D34">
        <v>0.63227950887320927</v>
      </c>
      <c r="E34">
        <f t="shared" si="37"/>
        <v>1</v>
      </c>
      <c r="F34">
        <f t="shared" si="38"/>
        <v>1</v>
      </c>
      <c r="G34">
        <f t="shared" si="39"/>
        <v>1</v>
      </c>
      <c r="H34">
        <f t="shared" si="40"/>
        <v>1</v>
      </c>
      <c r="I34">
        <f t="shared" si="41"/>
        <v>1</v>
      </c>
      <c r="J34">
        <f t="shared" si="42"/>
        <v>1</v>
      </c>
      <c r="L34">
        <f t="shared" si="43"/>
        <v>0.13276413014136268</v>
      </c>
      <c r="M34">
        <f t="shared" si="44"/>
        <v>0.14866980226012738</v>
      </c>
      <c r="N34">
        <f t="shared" si="45"/>
        <v>0.5236550020233498</v>
      </c>
      <c r="O34">
        <f t="shared" si="46"/>
        <v>0.63227950887320927</v>
      </c>
      <c r="P34">
        <f t="shared" si="47"/>
        <v>0</v>
      </c>
      <c r="Q34">
        <f t="shared" si="48"/>
        <v>1</v>
      </c>
      <c r="R34">
        <f t="shared" si="49"/>
        <v>1</v>
      </c>
      <c r="S34">
        <f t="shared" si="50"/>
        <v>1</v>
      </c>
      <c r="T34">
        <f t="shared" si="51"/>
        <v>1</v>
      </c>
      <c r="U34">
        <f t="shared" si="52"/>
        <v>1</v>
      </c>
      <c r="W34">
        <f t="shared" si="21"/>
        <v>39</v>
      </c>
      <c r="X34">
        <f t="shared" si="22"/>
        <v>39</v>
      </c>
      <c r="Y34">
        <f t="shared" si="23"/>
        <v>166</v>
      </c>
      <c r="Z34">
        <f t="shared" si="24"/>
        <v>164</v>
      </c>
      <c r="AA34">
        <f t="shared" si="25"/>
        <v>281</v>
      </c>
      <c r="AB34">
        <f t="shared" si="26"/>
        <v>281</v>
      </c>
      <c r="AC34">
        <f t="shared" si="27"/>
        <v>281</v>
      </c>
      <c r="AD34">
        <f t="shared" si="28"/>
        <v>281</v>
      </c>
      <c r="AE34">
        <f t="shared" si="29"/>
        <v>0</v>
      </c>
      <c r="AF34">
        <f t="shared" si="30"/>
        <v>0</v>
      </c>
      <c r="AG34">
        <f t="shared" si="31"/>
        <v>0</v>
      </c>
      <c r="AH34">
        <f t="shared" si="32"/>
        <v>0</v>
      </c>
      <c r="AI34">
        <f t="shared" si="36"/>
        <v>0</v>
      </c>
      <c r="AK34">
        <f>IF($AI34=1,$AI$4,AJ34+(SUMIFS(A$6:A$298,$E$6:$E$298,$E34,W$6:W$298,W34+1)-(SUMIFS(A$6:A$298,$E$6:$E$298,$E34,W$6:W$298,W34-1)))/AK$4)</f>
        <v>9.0590822800736461E-3</v>
      </c>
      <c r="AL34">
        <f>IF($AI34=1,$AI$4,AK34+(SUMIFS(B$6:B$298,$E$6:$E$298,$E34,X$6:X$298,X34+1)-(SUMIFS(B$6:B$298,$E$6:$E$298,$E34,X$6:X$298,X34-1)))/AL$4)</f>
        <v>1.27044898009768E-2</v>
      </c>
      <c r="AM34">
        <f>IF($AI34=1,$AI$4,AL34+(SUMIFS(C$6:C$298,$E$6:$E$298,$E34,Y$6:Y$298,Y34+1)-(SUMIFS(C$6:C$298,$E$6:$E$298,$E34,Y$6:Y$298,Y34-1)))/AM$4)</f>
        <v>3.5525669468810153E-2</v>
      </c>
      <c r="AN34" s="1">
        <f>IF($AI34=1,$AI$4,AM34+(SUMIFS(D$6:D$298,$E$6:$E$298,$E34,Z$6:Z$298,Z34+1)-(SUMIFS(D$6:D$298,$E$6:$E$298,$E34,Z$6:Z$298,Z34-1)))/AN$4)</f>
        <v>3.6503991680396489E-2</v>
      </c>
    </row>
    <row r="35" spans="1:40" x14ac:dyDescent="0.25">
      <c r="A35">
        <v>0.59723164546515572</v>
      </c>
      <c r="B35">
        <v>0.43874003606093048</v>
      </c>
      <c r="C35">
        <v>0.46326999710778571</v>
      </c>
      <c r="D35">
        <v>0.87820226943598401</v>
      </c>
      <c r="E35">
        <f t="shared" si="37"/>
        <v>1</v>
      </c>
      <c r="F35">
        <f t="shared" si="38"/>
        <v>1</v>
      </c>
      <c r="G35">
        <f t="shared" si="39"/>
        <v>1</v>
      </c>
      <c r="H35">
        <f t="shared" si="40"/>
        <v>1</v>
      </c>
      <c r="I35">
        <f t="shared" si="41"/>
        <v>1</v>
      </c>
      <c r="J35">
        <f t="shared" si="42"/>
        <v>1</v>
      </c>
      <c r="L35">
        <f t="shared" si="43"/>
        <v>0.59723164546515572</v>
      </c>
      <c r="M35">
        <f t="shared" si="44"/>
        <v>0.43874003606093048</v>
      </c>
      <c r="N35">
        <f t="shared" si="45"/>
        <v>0.46326999710778571</v>
      </c>
      <c r="O35">
        <f t="shared" si="46"/>
        <v>0.87820226943598401</v>
      </c>
      <c r="P35">
        <f t="shared" si="47"/>
        <v>0</v>
      </c>
      <c r="Q35">
        <f t="shared" si="48"/>
        <v>1</v>
      </c>
      <c r="R35">
        <f t="shared" si="49"/>
        <v>1</v>
      </c>
      <c r="S35">
        <f t="shared" si="50"/>
        <v>1</v>
      </c>
      <c r="T35">
        <f t="shared" si="51"/>
        <v>1</v>
      </c>
      <c r="U35">
        <f t="shared" si="52"/>
        <v>1</v>
      </c>
      <c r="W35">
        <f t="shared" si="21"/>
        <v>168</v>
      </c>
      <c r="X35">
        <f t="shared" si="22"/>
        <v>127</v>
      </c>
      <c r="Y35">
        <f t="shared" si="23"/>
        <v>157</v>
      </c>
      <c r="Z35">
        <f t="shared" si="24"/>
        <v>241</v>
      </c>
      <c r="AA35">
        <f t="shared" si="25"/>
        <v>281</v>
      </c>
      <c r="AB35">
        <f t="shared" si="26"/>
        <v>281</v>
      </c>
      <c r="AC35">
        <f t="shared" si="27"/>
        <v>281</v>
      </c>
      <c r="AD35">
        <f t="shared" si="28"/>
        <v>281</v>
      </c>
      <c r="AE35">
        <f t="shared" si="29"/>
        <v>0</v>
      </c>
      <c r="AF35">
        <f t="shared" si="30"/>
        <v>0</v>
      </c>
      <c r="AG35">
        <f t="shared" si="31"/>
        <v>0</v>
      </c>
      <c r="AH35">
        <f t="shared" si="32"/>
        <v>0</v>
      </c>
      <c r="AI35">
        <f t="shared" si="36"/>
        <v>0</v>
      </c>
      <c r="AK35">
        <f>IF($AI35=1,$AI$4,AJ35+(SUMIFS(A$6:A$298,$E$6:$E$298,$E35,W$6:W$298,W35+1)-(SUMIFS(A$6:A$298,$E$6:$E$298,$E35,W$6:W$298,W35-1)))/AK$4)</f>
        <v>9.5722352328302569E-3</v>
      </c>
      <c r="AL35">
        <f>IF($AI35=1,$AI$4,AK35+(SUMIFS(B$6:B$298,$E$6:$E$298,$E35,X$6:X$298,X35+1)-(SUMIFS(B$6:B$298,$E$6:$E$298,$E35,X$6:X$298,X35-1)))/AL$4)</f>
        <v>1.6251807052659349E-2</v>
      </c>
      <c r="AM35">
        <f>IF($AI35=1,$AI$4,AL35+(SUMIFS(C$6:C$298,$E$6:$E$298,$E35,Y$6:Y$298,Y35+1)-(SUMIFS(C$6:C$298,$E$6:$E$298,$E35,Y$6:Y$298,Y35-1)))/AM$4)</f>
        <v>3.6173371335357328E-2</v>
      </c>
      <c r="AN35" s="1">
        <f>IF($AI35=1,$AI$4,AM35+(SUMIFS(D$6:D$298,$E$6:$E$298,$E35,Z$6:Z$298,Z35+1)-(SUMIFS(D$6:D$298,$E$6:$E$298,$E35,Z$6:Z$298,Z35-1)))/AN$4)</f>
        <v>5.2902674234334271E-2</v>
      </c>
    </row>
    <row r="36" spans="1:40" x14ac:dyDescent="0.25">
      <c r="A36">
        <v>0.11417968333786832</v>
      </c>
      <c r="B36">
        <v>6.1469898420344005E-2</v>
      </c>
      <c r="C36">
        <v>0.72268921991662294</v>
      </c>
      <c r="D36">
        <v>0.15769753217994298</v>
      </c>
      <c r="E36">
        <f t="shared" si="37"/>
        <v>1</v>
      </c>
      <c r="F36">
        <f t="shared" si="38"/>
        <v>1</v>
      </c>
      <c r="G36">
        <f t="shared" si="39"/>
        <v>1</v>
      </c>
      <c r="H36">
        <f t="shared" si="40"/>
        <v>1</v>
      </c>
      <c r="I36">
        <f t="shared" si="41"/>
        <v>1</v>
      </c>
      <c r="J36">
        <f t="shared" si="42"/>
        <v>1</v>
      </c>
      <c r="L36">
        <f t="shared" si="43"/>
        <v>0.11417968333786832</v>
      </c>
      <c r="M36">
        <f t="shared" si="44"/>
        <v>6.1469898420344005E-2</v>
      </c>
      <c r="N36">
        <f t="shared" si="45"/>
        <v>0.72268921991662294</v>
      </c>
      <c r="O36">
        <f t="shared" si="46"/>
        <v>0.15769753217994298</v>
      </c>
      <c r="P36">
        <f t="shared" si="47"/>
        <v>0</v>
      </c>
      <c r="Q36">
        <f t="shared" si="48"/>
        <v>1</v>
      </c>
      <c r="R36">
        <f t="shared" si="49"/>
        <v>1</v>
      </c>
      <c r="S36">
        <f t="shared" si="50"/>
        <v>1</v>
      </c>
      <c r="T36">
        <f t="shared" si="51"/>
        <v>1</v>
      </c>
      <c r="U36">
        <f t="shared" si="52"/>
        <v>1</v>
      </c>
      <c r="W36">
        <f t="shared" si="21"/>
        <v>34</v>
      </c>
      <c r="X36">
        <f t="shared" si="22"/>
        <v>16</v>
      </c>
      <c r="Y36">
        <f t="shared" si="23"/>
        <v>208</v>
      </c>
      <c r="Z36">
        <f t="shared" si="24"/>
        <v>35</v>
      </c>
      <c r="AA36">
        <f t="shared" si="25"/>
        <v>281</v>
      </c>
      <c r="AB36">
        <f t="shared" si="26"/>
        <v>281</v>
      </c>
      <c r="AC36">
        <f t="shared" si="27"/>
        <v>281</v>
      </c>
      <c r="AD36">
        <f t="shared" si="28"/>
        <v>281</v>
      </c>
      <c r="AE36">
        <f t="shared" si="29"/>
        <v>0</v>
      </c>
      <c r="AF36">
        <f t="shared" si="30"/>
        <v>0</v>
      </c>
      <c r="AG36">
        <f t="shared" si="31"/>
        <v>0</v>
      </c>
      <c r="AH36">
        <f t="shared" si="32"/>
        <v>0</v>
      </c>
      <c r="AI36">
        <f t="shared" si="36"/>
        <v>0</v>
      </c>
      <c r="AK36">
        <f>IF($AI36=1,$AI$4,AJ36+(SUMIFS(A$6:A$298,$E$6:$E$298,$E36,W$6:W$298,W36+1)-(SUMIFS(A$6:A$298,$E$6:$E$298,$E36,W$6:W$298,W36-1)))/AK$4)</f>
        <v>9.7594407200501214E-3</v>
      </c>
      <c r="AL36">
        <f>IF($AI36=1,$AI$4,AK36+(SUMIFS(B$6:B$298,$E$6:$E$298,$E36,X$6:X$298,X36+1)-(SUMIFS(B$6:B$298,$E$6:$E$298,$E36,X$6:X$298,X36-1)))/AL$4)</f>
        <v>1.1132517862124325E-2</v>
      </c>
      <c r="AM36">
        <f>IF($AI36=1,$AI$4,AL36+(SUMIFS(C$6:C$298,$E$6:$E$298,$E36,Y$6:Y$298,Y36+1)-(SUMIFS(C$6:C$298,$E$6:$E$298,$E36,Y$6:Y$298,Y36-1)))/AM$4)</f>
        <v>1.432138974089559E-2</v>
      </c>
      <c r="AN36" s="1">
        <f>IF($AI36=1,$AI$4,AM36+(SUMIFS(D$6:D$298,$E$6:$E$298,$E36,Z$6:Z$298,Z36+1)-(SUMIFS(D$6:D$298,$E$6:$E$298,$E36,Z$6:Z$298,Z36-1)))/AN$4)</f>
        <v>1.6156973727768247E-2</v>
      </c>
    </row>
    <row r="37" spans="1:40" x14ac:dyDescent="0.25">
      <c r="A37">
        <v>0.1745265761882413</v>
      </c>
      <c r="B37">
        <v>0.26691345197066352</v>
      </c>
      <c r="C37">
        <v>5.9675624027526242E-2</v>
      </c>
      <c r="D37">
        <v>0.19749942183624669</v>
      </c>
      <c r="E37">
        <f t="shared" si="37"/>
        <v>1</v>
      </c>
      <c r="F37">
        <f t="shared" si="38"/>
        <v>1</v>
      </c>
      <c r="G37">
        <f t="shared" si="39"/>
        <v>1</v>
      </c>
      <c r="H37">
        <f t="shared" si="40"/>
        <v>1</v>
      </c>
      <c r="I37">
        <f t="shared" si="41"/>
        <v>1</v>
      </c>
      <c r="J37">
        <f t="shared" si="42"/>
        <v>1</v>
      </c>
      <c r="L37">
        <f t="shared" si="43"/>
        <v>0.1745265761882413</v>
      </c>
      <c r="M37">
        <f t="shared" si="44"/>
        <v>0.26691345197066352</v>
      </c>
      <c r="N37">
        <f t="shared" si="45"/>
        <v>5.9675624027526242E-2</v>
      </c>
      <c r="O37">
        <f t="shared" si="46"/>
        <v>0.19749942183624669</v>
      </c>
      <c r="P37">
        <f t="shared" si="47"/>
        <v>0</v>
      </c>
      <c r="Q37">
        <f t="shared" si="48"/>
        <v>1</v>
      </c>
      <c r="R37">
        <f t="shared" si="49"/>
        <v>1</v>
      </c>
      <c r="S37">
        <f t="shared" si="50"/>
        <v>1</v>
      </c>
      <c r="T37">
        <f t="shared" si="51"/>
        <v>1</v>
      </c>
      <c r="U37">
        <f t="shared" si="52"/>
        <v>1</v>
      </c>
      <c r="W37">
        <f t="shared" si="21"/>
        <v>51</v>
      </c>
      <c r="X37">
        <f t="shared" si="22"/>
        <v>79</v>
      </c>
      <c r="Y37">
        <f t="shared" si="23"/>
        <v>17</v>
      </c>
      <c r="Z37">
        <f t="shared" si="24"/>
        <v>44</v>
      </c>
      <c r="AA37">
        <f t="shared" si="25"/>
        <v>281</v>
      </c>
      <c r="AB37">
        <f t="shared" si="26"/>
        <v>281</v>
      </c>
      <c r="AC37">
        <f t="shared" si="27"/>
        <v>281</v>
      </c>
      <c r="AD37">
        <f t="shared" si="28"/>
        <v>281</v>
      </c>
      <c r="AE37">
        <f t="shared" si="29"/>
        <v>0</v>
      </c>
      <c r="AF37">
        <f t="shared" si="30"/>
        <v>0</v>
      </c>
      <c r="AG37">
        <f t="shared" si="31"/>
        <v>0</v>
      </c>
      <c r="AH37">
        <f t="shared" si="32"/>
        <v>0</v>
      </c>
      <c r="AI37">
        <f t="shared" si="36"/>
        <v>0</v>
      </c>
      <c r="AK37">
        <f>IF($AI37=1,$AI$4,AJ37+(SUMIFS(A$6:A$298,$E$6:$E$298,$E37,W$6:W$298,W37+1)-(SUMIFS(A$6:A$298,$E$6:$E$298,$E37,W$6:W$298,W37-1)))/AK$4)</f>
        <v>3.0641119830880801E-3</v>
      </c>
      <c r="AL37">
        <f>IF($AI37=1,$AI$4,AK37+(SUMIFS(B$6:B$298,$E$6:$E$298,$E37,X$6:X$298,X37+1)-(SUMIFS(B$6:B$298,$E$6:$E$298,$E37,X$6:X$298,X37-1)))/AL$4)</f>
        <v>4.3104735541381507E-3</v>
      </c>
      <c r="AM37">
        <f>IF($AI37=1,$AI$4,AL37+(SUMIFS(C$6:C$298,$E$6:$E$298,$E37,Y$6:Y$298,Y37+1)-(SUMIFS(C$6:C$298,$E$6:$E$298,$E37,Y$6:Y$298,Y37-1)))/AM$4)</f>
        <v>1.213036584735629E-2</v>
      </c>
      <c r="AN37" s="1">
        <f>IF($AI37=1,$AI$4,AM37+(SUMIFS(D$6:D$298,$E$6:$E$298,$E37,Z$6:Z$298,Z37+1)-(SUMIFS(D$6:D$298,$E$6:$E$298,$E37,Z$6:Z$298,Z37-1)))/AN$4)</f>
        <v>3.0882379846210981E-2</v>
      </c>
    </row>
    <row r="38" spans="1:40" x14ac:dyDescent="0.25">
      <c r="A38">
        <v>8.311077770184272E-2</v>
      </c>
      <c r="B38">
        <v>0.39144425274343286</v>
      </c>
      <c r="C38">
        <v>0.40243631295291094</v>
      </c>
      <c r="D38">
        <v>0.52637710879708532</v>
      </c>
      <c r="E38">
        <f t="shared" si="37"/>
        <v>1</v>
      </c>
      <c r="F38">
        <f t="shared" si="38"/>
        <v>1</v>
      </c>
      <c r="G38">
        <f t="shared" si="39"/>
        <v>1</v>
      </c>
      <c r="H38">
        <f t="shared" si="40"/>
        <v>1</v>
      </c>
      <c r="I38">
        <f t="shared" si="41"/>
        <v>1</v>
      </c>
      <c r="J38">
        <f t="shared" si="42"/>
        <v>1</v>
      </c>
      <c r="L38">
        <f t="shared" si="43"/>
        <v>8.311077770184272E-2</v>
      </c>
      <c r="M38">
        <f t="shared" si="44"/>
        <v>0.39144425274343286</v>
      </c>
      <c r="N38">
        <f t="shared" si="45"/>
        <v>0.40243631295291094</v>
      </c>
      <c r="O38">
        <f t="shared" si="46"/>
        <v>0.52637710879708532</v>
      </c>
      <c r="P38">
        <f t="shared" si="47"/>
        <v>0</v>
      </c>
      <c r="Q38">
        <f t="shared" si="48"/>
        <v>1</v>
      </c>
      <c r="R38">
        <f t="shared" si="49"/>
        <v>1</v>
      </c>
      <c r="S38">
        <f t="shared" si="50"/>
        <v>1</v>
      </c>
      <c r="T38">
        <f t="shared" si="51"/>
        <v>1</v>
      </c>
      <c r="U38">
        <f t="shared" si="52"/>
        <v>1</v>
      </c>
      <c r="W38">
        <f t="shared" si="21"/>
        <v>24</v>
      </c>
      <c r="X38">
        <f t="shared" si="22"/>
        <v>115</v>
      </c>
      <c r="Y38">
        <f t="shared" si="23"/>
        <v>140</v>
      </c>
      <c r="Z38">
        <f t="shared" si="24"/>
        <v>132</v>
      </c>
      <c r="AA38">
        <f t="shared" si="25"/>
        <v>281</v>
      </c>
      <c r="AB38">
        <f t="shared" si="26"/>
        <v>281</v>
      </c>
      <c r="AC38">
        <f t="shared" si="27"/>
        <v>281</v>
      </c>
      <c r="AD38">
        <f t="shared" si="28"/>
        <v>281</v>
      </c>
      <c r="AE38">
        <f t="shared" si="29"/>
        <v>0</v>
      </c>
      <c r="AF38">
        <f t="shared" si="30"/>
        <v>0</v>
      </c>
      <c r="AG38">
        <f t="shared" si="31"/>
        <v>0</v>
      </c>
      <c r="AH38">
        <f t="shared" si="32"/>
        <v>0</v>
      </c>
      <c r="AI38">
        <f t="shared" si="36"/>
        <v>0</v>
      </c>
      <c r="AK38">
        <f>IF($AI38=1,$AI$4,AJ38+(SUMIFS(A$6:A$298,$E$6:$E$298,$E38,W$6:W$298,W38+1)-(SUMIFS(A$6:A$298,$E$6:$E$298,$E38,W$6:W$298,W38-1)))/AK$4)</f>
        <v>1.023078627722551E-2</v>
      </c>
      <c r="AL38">
        <f>IF($AI38=1,$AI$4,AK38+(SUMIFS(B$6:B$298,$E$6:$E$298,$E38,X$6:X$298,X38+1)-(SUMIFS(B$6:B$298,$E$6:$E$298,$E38,X$6:X$298,X38-1)))/AL$4)</f>
        <v>1.4575344377085251E-2</v>
      </c>
      <c r="AM38">
        <f>IF($AI38=1,$AI$4,AL38+(SUMIFS(C$6:C$298,$E$6:$E$298,$E38,Y$6:Y$298,Y38+1)-(SUMIFS(C$6:C$298,$E$6:$E$298,$E38,Y$6:Y$298,Y38-1)))/AM$4)</f>
        <v>2.0975732412220088E-2</v>
      </c>
      <c r="AN38" s="1">
        <f>IF($AI38=1,$AI$4,AM38+(SUMIFS(D$6:D$298,$E$6:$E$298,$E38,Z$6:Z$298,Z38+1)-(SUMIFS(D$6:D$298,$E$6:$E$298,$E38,Z$6:Z$298,Z38-1)))/AN$4)</f>
        <v>2.2646836996510343E-2</v>
      </c>
    </row>
    <row r="39" spans="1:40" x14ac:dyDescent="0.25">
      <c r="A39">
        <v>0.21558262071721968</v>
      </c>
      <c r="B39">
        <v>0.50122445368142099</v>
      </c>
      <c r="C39">
        <v>0.30043317631663169</v>
      </c>
      <c r="D39">
        <v>0.58758774508932055</v>
      </c>
      <c r="E39">
        <f t="shared" si="37"/>
        <v>1</v>
      </c>
      <c r="F39">
        <f t="shared" si="38"/>
        <v>1</v>
      </c>
      <c r="G39">
        <f t="shared" si="39"/>
        <v>1</v>
      </c>
      <c r="H39">
        <f t="shared" si="40"/>
        <v>1</v>
      </c>
      <c r="I39">
        <f t="shared" si="41"/>
        <v>1</v>
      </c>
      <c r="J39">
        <f t="shared" si="42"/>
        <v>1</v>
      </c>
      <c r="L39">
        <f t="shared" si="43"/>
        <v>0.21558262071721968</v>
      </c>
      <c r="M39">
        <f t="shared" si="44"/>
        <v>0.50122445368142099</v>
      </c>
      <c r="N39">
        <f t="shared" si="45"/>
        <v>0.30043317631663169</v>
      </c>
      <c r="O39">
        <f t="shared" si="46"/>
        <v>0.58758774508932055</v>
      </c>
      <c r="P39">
        <f t="shared" si="47"/>
        <v>0</v>
      </c>
      <c r="Q39">
        <f t="shared" si="48"/>
        <v>1</v>
      </c>
      <c r="R39">
        <f t="shared" si="49"/>
        <v>1</v>
      </c>
      <c r="S39">
        <f t="shared" si="50"/>
        <v>1</v>
      </c>
      <c r="T39">
        <f t="shared" si="51"/>
        <v>1</v>
      </c>
      <c r="U39">
        <f t="shared" si="52"/>
        <v>1</v>
      </c>
      <c r="W39">
        <f t="shared" si="21"/>
        <v>61</v>
      </c>
      <c r="X39">
        <f t="shared" si="22"/>
        <v>142</v>
      </c>
      <c r="Y39">
        <f t="shared" si="23"/>
        <v>104</v>
      </c>
      <c r="Z39">
        <f t="shared" si="24"/>
        <v>149</v>
      </c>
      <c r="AA39">
        <f t="shared" si="25"/>
        <v>281</v>
      </c>
      <c r="AB39">
        <f t="shared" si="26"/>
        <v>281</v>
      </c>
      <c r="AC39">
        <f t="shared" si="27"/>
        <v>281</v>
      </c>
      <c r="AD39">
        <f t="shared" si="28"/>
        <v>281</v>
      </c>
      <c r="AE39">
        <f t="shared" si="29"/>
        <v>0</v>
      </c>
      <c r="AF39">
        <f t="shared" si="30"/>
        <v>0</v>
      </c>
      <c r="AG39">
        <f t="shared" si="31"/>
        <v>0</v>
      </c>
      <c r="AH39">
        <f t="shared" si="32"/>
        <v>0</v>
      </c>
      <c r="AI39">
        <f t="shared" si="36"/>
        <v>0</v>
      </c>
      <c r="AK39">
        <f>IF($AI39=1,$AI$4,AJ39+(SUMIFS(A$6:A$298,$E$6:$E$298,$E39,W$6:W$298,W39+1)-(SUMIFS(A$6:A$298,$E$6:$E$298,$E39,W$6:W$298,W39-1)))/AK$4)</f>
        <v>6.2735244835217929E-3</v>
      </c>
      <c r="AL39">
        <f>IF($AI39=1,$AI$4,AK39+(SUMIFS(B$6:B$298,$E$6:$E$298,$E39,X$6:X$298,X39+1)-(SUMIFS(B$6:B$298,$E$6:$E$298,$E39,X$6:X$298,X39-1)))/AL$4)</f>
        <v>1.97582138848145E-2</v>
      </c>
      <c r="AM39">
        <f>IF($AI39=1,$AI$4,AL39+(SUMIFS(C$6:C$298,$E$6:$E$298,$E39,Y$6:Y$298,Y39+1)-(SUMIFS(C$6:C$298,$E$6:$E$298,$E39,Y$6:Y$298,Y39-1)))/AM$4)</f>
        <v>2.3808795404913458E-2</v>
      </c>
      <c r="AN39" s="1">
        <f>IF($AI39=1,$AI$4,AM39+(SUMIFS(D$6:D$298,$E$6:$E$298,$E39,Z$6:Z$298,Z39+1)-(SUMIFS(D$6:D$298,$E$6:$E$298,$E39,Z$6:Z$298,Z39-1)))/AN$4)</f>
        <v>2.650184820086314E-2</v>
      </c>
    </row>
    <row r="40" spans="1:40" x14ac:dyDescent="0.25">
      <c r="A40">
        <v>0.6164486768396723</v>
      </c>
      <c r="B40">
        <v>0.60198027553819822</v>
      </c>
      <c r="C40">
        <v>0.35904588592021724</v>
      </c>
      <c r="D40">
        <v>0.565786864541856</v>
      </c>
      <c r="E40">
        <f t="shared" si="37"/>
        <v>1</v>
      </c>
      <c r="F40">
        <f t="shared" si="38"/>
        <v>1</v>
      </c>
      <c r="G40">
        <f t="shared" si="39"/>
        <v>1</v>
      </c>
      <c r="H40">
        <f t="shared" si="40"/>
        <v>1</v>
      </c>
      <c r="I40">
        <f t="shared" si="41"/>
        <v>1</v>
      </c>
      <c r="J40">
        <f t="shared" si="42"/>
        <v>1</v>
      </c>
      <c r="L40">
        <f t="shared" si="43"/>
        <v>0.6164486768396723</v>
      </c>
      <c r="M40">
        <f t="shared" si="44"/>
        <v>0.60198027553819822</v>
      </c>
      <c r="N40">
        <f t="shared" si="45"/>
        <v>0.35904588592021724</v>
      </c>
      <c r="O40">
        <f t="shared" si="46"/>
        <v>0.565786864541856</v>
      </c>
      <c r="P40">
        <f t="shared" si="47"/>
        <v>0</v>
      </c>
      <c r="Q40">
        <f t="shared" si="48"/>
        <v>1</v>
      </c>
      <c r="R40">
        <f t="shared" si="49"/>
        <v>1</v>
      </c>
      <c r="S40">
        <f t="shared" si="50"/>
        <v>1</v>
      </c>
      <c r="T40">
        <f t="shared" si="51"/>
        <v>1</v>
      </c>
      <c r="U40">
        <f t="shared" si="52"/>
        <v>1</v>
      </c>
      <c r="W40">
        <f t="shared" si="21"/>
        <v>175</v>
      </c>
      <c r="X40">
        <f t="shared" si="22"/>
        <v>179</v>
      </c>
      <c r="Y40">
        <f t="shared" si="23"/>
        <v>124</v>
      </c>
      <c r="Z40">
        <f t="shared" si="24"/>
        <v>143</v>
      </c>
      <c r="AA40">
        <f t="shared" si="25"/>
        <v>281</v>
      </c>
      <c r="AB40">
        <f t="shared" si="26"/>
        <v>281</v>
      </c>
      <c r="AC40">
        <f t="shared" si="27"/>
        <v>281</v>
      </c>
      <c r="AD40">
        <f t="shared" si="28"/>
        <v>281</v>
      </c>
      <c r="AE40">
        <f t="shared" si="29"/>
        <v>0</v>
      </c>
      <c r="AF40">
        <f t="shared" si="30"/>
        <v>0</v>
      </c>
      <c r="AG40">
        <f t="shared" si="31"/>
        <v>0</v>
      </c>
      <c r="AH40">
        <f t="shared" si="32"/>
        <v>0</v>
      </c>
      <c r="AI40">
        <f t="shared" si="36"/>
        <v>0</v>
      </c>
      <c r="AK40">
        <f>IF($AI40=1,$AI$4,AJ40+(SUMIFS(A$6:A$298,$E$6:$E$298,$E40,W$6:W$298,W40+1)-(SUMIFS(A$6:A$298,$E$6:$E$298,$E40,W$6:W$298,W40-1)))/AK$4)</f>
        <v>3.0436663107365355E-3</v>
      </c>
      <c r="AL40">
        <f>IF($AI40=1,$AI$4,AK40+(SUMIFS(B$6:B$298,$E$6:$E$298,$E40,X$6:X$298,X40+1)-(SUMIFS(B$6:B$298,$E$6:$E$298,$E40,X$6:X$298,X40-1)))/AL$4)</f>
        <v>7.5344684498619037E-3</v>
      </c>
      <c r="AM40">
        <f>IF($AI40=1,$AI$4,AL40+(SUMIFS(C$6:C$298,$E$6:$E$298,$E40,Y$6:Y$298,Y40+1)-(SUMIFS(C$6:C$298,$E$6:$E$298,$E40,Y$6:Y$298,Y40-1)))/AM$4)</f>
        <v>1.1749264391373113E-2</v>
      </c>
      <c r="AN40" s="1">
        <f>IF($AI40=1,$AI$4,AM40+(SUMIFS(D$6:D$298,$E$6:$E$298,$E40,Z$6:Z$298,Z40+1)-(SUMIFS(D$6:D$298,$E$6:$E$298,$E40,Z$6:Z$298,Z40-1)))/AN$4)</f>
        <v>2.0926183196492844E-2</v>
      </c>
    </row>
    <row r="41" spans="1:40" x14ac:dyDescent="0.25">
      <c r="A41">
        <v>0.23312192769230022</v>
      </c>
      <c r="B41">
        <v>0.28579770257426573</v>
      </c>
      <c r="C41">
        <v>0.36331418579485319</v>
      </c>
      <c r="D41">
        <v>0.4280255799131012</v>
      </c>
      <c r="E41">
        <f t="shared" si="37"/>
        <v>1</v>
      </c>
      <c r="F41">
        <f t="shared" si="38"/>
        <v>1</v>
      </c>
      <c r="G41">
        <f t="shared" si="39"/>
        <v>1</v>
      </c>
      <c r="H41">
        <f t="shared" si="40"/>
        <v>1</v>
      </c>
      <c r="I41">
        <f t="shared" si="41"/>
        <v>1</v>
      </c>
      <c r="J41">
        <f t="shared" si="42"/>
        <v>1</v>
      </c>
      <c r="L41">
        <f t="shared" si="43"/>
        <v>0.23312192769230022</v>
      </c>
      <c r="M41">
        <f t="shared" si="44"/>
        <v>0.28579770257426573</v>
      </c>
      <c r="N41">
        <f t="shared" si="45"/>
        <v>0.36331418579485319</v>
      </c>
      <c r="O41">
        <f t="shared" si="46"/>
        <v>0.4280255799131012</v>
      </c>
      <c r="P41">
        <f t="shared" si="47"/>
        <v>0</v>
      </c>
      <c r="Q41">
        <f t="shared" si="48"/>
        <v>1</v>
      </c>
      <c r="R41">
        <f t="shared" si="49"/>
        <v>1</v>
      </c>
      <c r="S41">
        <f t="shared" si="50"/>
        <v>1</v>
      </c>
      <c r="T41">
        <f t="shared" si="51"/>
        <v>1</v>
      </c>
      <c r="U41">
        <f t="shared" si="52"/>
        <v>1</v>
      </c>
      <c r="W41">
        <f t="shared" si="21"/>
        <v>72</v>
      </c>
      <c r="X41">
        <f t="shared" si="22"/>
        <v>84</v>
      </c>
      <c r="Y41">
        <f t="shared" si="23"/>
        <v>126</v>
      </c>
      <c r="Z41">
        <f t="shared" si="24"/>
        <v>100</v>
      </c>
      <c r="AA41">
        <f t="shared" si="25"/>
        <v>281</v>
      </c>
      <c r="AB41">
        <f t="shared" si="26"/>
        <v>281</v>
      </c>
      <c r="AC41">
        <f t="shared" si="27"/>
        <v>281</v>
      </c>
      <c r="AD41">
        <f t="shared" si="28"/>
        <v>281</v>
      </c>
      <c r="AE41">
        <f t="shared" si="29"/>
        <v>0</v>
      </c>
      <c r="AF41">
        <f t="shared" si="30"/>
        <v>0</v>
      </c>
      <c r="AG41">
        <f t="shared" si="31"/>
        <v>0</v>
      </c>
      <c r="AH41">
        <f t="shared" si="32"/>
        <v>0</v>
      </c>
      <c r="AI41">
        <f t="shared" si="36"/>
        <v>0</v>
      </c>
      <c r="AK41">
        <f>IF($AI41=1,$AI$4,AJ41+(SUMIFS(A$6:A$298,$E$6:$E$298,$E41,W$6:W$298,W41+1)-(SUMIFS(A$6:A$298,$E$6:$E$298,$E41,W$6:W$298,W41-1)))/AK$4)</f>
        <v>1.0513138723945179E-3</v>
      </c>
      <c r="AL41">
        <f>IF($AI41=1,$AI$4,AK41+(SUMIFS(B$6:B$298,$E$6:$E$298,$E41,X$6:X$298,X41+1)-(SUMIFS(B$6:B$298,$E$6:$E$298,$E41,X$6:X$298,X41-1)))/AL$4)</f>
        <v>7.7250070670366426E-3</v>
      </c>
      <c r="AM41">
        <f>IF($AI41=1,$AI$4,AL41+(SUMIFS(C$6:C$298,$E$6:$E$298,$E41,Y$6:Y$298,Y41+1)-(SUMIFS(C$6:C$298,$E$6:$E$298,$E41,Y$6:Y$298,Y41-1)))/AM$4)</f>
        <v>1.1982181922259529E-2</v>
      </c>
      <c r="AN41" s="1">
        <f>IF($AI41=1,$AI$4,AM41+(SUMIFS(D$6:D$298,$E$6:$E$298,$E41,Z$6:Z$298,Z41+1)-(SUMIFS(D$6:D$298,$E$6:$E$298,$E41,Z$6:Z$298,Z41-1)))/AN$4)</f>
        <v>2.468681369047028E-2</v>
      </c>
    </row>
    <row r="42" spans="1:40" x14ac:dyDescent="0.25">
      <c r="A42">
        <v>0.77694126354256554</v>
      </c>
      <c r="B42">
        <v>0.2470311872531703</v>
      </c>
      <c r="C42">
        <v>0.10680031751567598</v>
      </c>
      <c r="D42">
        <v>0.78056536607114502</v>
      </c>
      <c r="E42">
        <f t="shared" si="37"/>
        <v>1</v>
      </c>
      <c r="F42">
        <f t="shared" si="38"/>
        <v>1</v>
      </c>
      <c r="G42">
        <f t="shared" si="39"/>
        <v>1</v>
      </c>
      <c r="H42">
        <f t="shared" si="40"/>
        <v>1</v>
      </c>
      <c r="I42">
        <f t="shared" si="41"/>
        <v>1</v>
      </c>
      <c r="J42">
        <f t="shared" si="42"/>
        <v>1</v>
      </c>
      <c r="L42">
        <f t="shared" si="43"/>
        <v>0.77694126354256554</v>
      </c>
      <c r="M42">
        <f t="shared" si="44"/>
        <v>0.2470311872531703</v>
      </c>
      <c r="N42">
        <f t="shared" si="45"/>
        <v>0.10680031751567598</v>
      </c>
      <c r="O42">
        <f t="shared" si="46"/>
        <v>0.78056536607114502</v>
      </c>
      <c r="P42">
        <f t="shared" si="47"/>
        <v>0</v>
      </c>
      <c r="Q42">
        <f t="shared" si="48"/>
        <v>1</v>
      </c>
      <c r="R42">
        <f t="shared" si="49"/>
        <v>1</v>
      </c>
      <c r="S42">
        <f t="shared" si="50"/>
        <v>1</v>
      </c>
      <c r="T42">
        <f t="shared" si="51"/>
        <v>1</v>
      </c>
      <c r="U42">
        <f t="shared" si="52"/>
        <v>1</v>
      </c>
      <c r="W42">
        <f t="shared" si="21"/>
        <v>224</v>
      </c>
      <c r="X42">
        <f t="shared" si="22"/>
        <v>73</v>
      </c>
      <c r="Y42">
        <f t="shared" si="23"/>
        <v>30</v>
      </c>
      <c r="Z42">
        <f t="shared" si="24"/>
        <v>208</v>
      </c>
      <c r="AA42">
        <f t="shared" si="25"/>
        <v>281</v>
      </c>
      <c r="AB42">
        <f t="shared" si="26"/>
        <v>281</v>
      </c>
      <c r="AC42">
        <f t="shared" si="27"/>
        <v>281</v>
      </c>
      <c r="AD42">
        <f t="shared" si="28"/>
        <v>281</v>
      </c>
      <c r="AE42">
        <f t="shared" si="29"/>
        <v>0</v>
      </c>
      <c r="AF42">
        <f t="shared" si="30"/>
        <v>0</v>
      </c>
      <c r="AG42">
        <f t="shared" si="31"/>
        <v>0</v>
      </c>
      <c r="AH42">
        <f t="shared" si="32"/>
        <v>0</v>
      </c>
      <c r="AI42">
        <f t="shared" si="36"/>
        <v>0</v>
      </c>
      <c r="AK42">
        <f>IF($AI42=1,$AI$4,AJ42+(SUMIFS(A$6:A$298,$E$6:$E$298,$E42,W$6:W$298,W42+1)-(SUMIFS(A$6:A$298,$E$6:$E$298,$E42,W$6:W$298,W42-1)))/AK$4)</f>
        <v>1.2367736613111253E-3</v>
      </c>
      <c r="AL42">
        <f>IF($AI42=1,$AI$4,AK42+(SUMIFS(B$6:B$298,$E$6:$E$298,$E42,X$6:X$298,X42+1)-(SUMIFS(B$6:B$298,$E$6:$E$298,$E42,X$6:X$298,X42-1)))/AL$4)</f>
        <v>2.1684242072625725E-3</v>
      </c>
      <c r="AM42">
        <f>IF($AI42=1,$AI$4,AL42+(SUMIFS(C$6:C$298,$E$6:$E$298,$E42,Y$6:Y$298,Y42+1)-(SUMIFS(C$6:C$298,$E$6:$E$298,$E42,Y$6:Y$298,Y42-1)))/AM$4)</f>
        <v>1.1730096566093362E-2</v>
      </c>
      <c r="AN42" s="1">
        <f>IF($AI42=1,$AI$4,AM42+(SUMIFS(D$6:D$298,$E$6:$E$298,$E42,Z$6:Z$298,Z42+1)-(SUMIFS(D$6:D$298,$E$6:$E$298,$E42,Z$6:Z$298,Z42-1)))/AN$4)</f>
        <v>2.8124472864968615E-2</v>
      </c>
    </row>
    <row r="43" spans="1:40" x14ac:dyDescent="0.25">
      <c r="A43">
        <v>0.22022560324526763</v>
      </c>
      <c r="B43">
        <v>0.10967873332336209</v>
      </c>
      <c r="C43">
        <v>0.61330444994785571</v>
      </c>
      <c r="D43">
        <v>0.17828749175874159</v>
      </c>
      <c r="E43">
        <f t="shared" si="37"/>
        <v>1</v>
      </c>
      <c r="F43">
        <f t="shared" si="38"/>
        <v>1</v>
      </c>
      <c r="G43">
        <f t="shared" si="39"/>
        <v>1</v>
      </c>
      <c r="H43">
        <f t="shared" si="40"/>
        <v>1</v>
      </c>
      <c r="I43">
        <f t="shared" si="41"/>
        <v>1</v>
      </c>
      <c r="J43">
        <f t="shared" si="42"/>
        <v>1</v>
      </c>
      <c r="L43">
        <f t="shared" si="43"/>
        <v>0.22022560324526763</v>
      </c>
      <c r="M43">
        <f t="shared" si="44"/>
        <v>0.10967873332336209</v>
      </c>
      <c r="N43">
        <f t="shared" si="45"/>
        <v>0.61330444994785571</v>
      </c>
      <c r="O43">
        <f t="shared" si="46"/>
        <v>0.17828749175874159</v>
      </c>
      <c r="P43">
        <f t="shared" si="47"/>
        <v>0</v>
      </c>
      <c r="Q43">
        <f t="shared" si="48"/>
        <v>1</v>
      </c>
      <c r="R43">
        <f t="shared" si="49"/>
        <v>1</v>
      </c>
      <c r="S43">
        <f t="shared" si="50"/>
        <v>1</v>
      </c>
      <c r="T43">
        <f t="shared" si="51"/>
        <v>1</v>
      </c>
      <c r="U43">
        <f t="shared" si="52"/>
        <v>1</v>
      </c>
      <c r="W43">
        <f t="shared" si="21"/>
        <v>64</v>
      </c>
      <c r="X43">
        <f t="shared" si="22"/>
        <v>31</v>
      </c>
      <c r="Y43">
        <f t="shared" si="23"/>
        <v>186</v>
      </c>
      <c r="Z43">
        <f t="shared" si="24"/>
        <v>42</v>
      </c>
      <c r="AA43">
        <f t="shared" si="25"/>
        <v>281</v>
      </c>
      <c r="AB43">
        <f t="shared" si="26"/>
        <v>281</v>
      </c>
      <c r="AC43">
        <f t="shared" si="27"/>
        <v>281</v>
      </c>
      <c r="AD43">
        <f t="shared" si="28"/>
        <v>281</v>
      </c>
      <c r="AE43">
        <f t="shared" si="29"/>
        <v>0</v>
      </c>
      <c r="AF43">
        <f t="shared" si="30"/>
        <v>0</v>
      </c>
      <c r="AG43">
        <f t="shared" si="31"/>
        <v>0</v>
      </c>
      <c r="AH43">
        <f t="shared" si="32"/>
        <v>0</v>
      </c>
      <c r="AI43">
        <f t="shared" si="36"/>
        <v>0</v>
      </c>
      <c r="AK43">
        <f>IF($AI43=1,$AI$4,AJ43+(SUMIFS(A$6:A$298,$E$6:$E$298,$E43,W$6:W$298,W43+1)-(SUMIFS(A$6:A$298,$E$6:$E$298,$E43,W$6:W$298,W43-1)))/AK$4)</f>
        <v>2.7797847139450667E-3</v>
      </c>
      <c r="AL43">
        <f>IF($AI43=1,$AI$4,AK43+(SUMIFS(B$6:B$298,$E$6:$E$298,$E43,X$6:X$298,X43+1)-(SUMIFS(B$6:B$298,$E$6:$E$298,$E43,X$6:X$298,X43-1)))/AL$4)</f>
        <v>1.9647902171257638E-2</v>
      </c>
      <c r="AM43">
        <f>IF($AI43=1,$AI$4,AL43+(SUMIFS(C$6:C$298,$E$6:$E$298,$E43,Y$6:Y$298,Y43+1)-(SUMIFS(C$6:C$298,$E$6:$E$298,$E43,Y$6:Y$298,Y43-1)))/AM$4)</f>
        <v>3.0930038661525321E-2</v>
      </c>
      <c r="AN43" s="1">
        <f>IF($AI43=1,$AI$4,AM43+(SUMIFS(D$6:D$298,$E$6:$E$298,$E43,Z$6:Z$298,Z43+1)-(SUMIFS(D$6:D$298,$E$6:$E$298,$E43,Z$6:Z$298,Z43-1)))/AN$4)</f>
        <v>4.22956483449878E-2</v>
      </c>
    </row>
    <row r="44" spans="1:40" x14ac:dyDescent="0.25">
      <c r="A44">
        <v>0.34858563217607763</v>
      </c>
      <c r="B44">
        <v>0.26729652945635729</v>
      </c>
      <c r="C44">
        <v>0.42378822815855166</v>
      </c>
      <c r="D44">
        <v>0.81832414310042267</v>
      </c>
      <c r="E44">
        <f t="shared" si="37"/>
        <v>1</v>
      </c>
      <c r="F44">
        <f t="shared" si="38"/>
        <v>1</v>
      </c>
      <c r="G44">
        <f t="shared" si="39"/>
        <v>1</v>
      </c>
      <c r="H44">
        <f t="shared" si="40"/>
        <v>1</v>
      </c>
      <c r="I44">
        <f t="shared" si="41"/>
        <v>1</v>
      </c>
      <c r="J44">
        <f t="shared" si="42"/>
        <v>1</v>
      </c>
      <c r="L44">
        <f t="shared" si="43"/>
        <v>0.34858563217607763</v>
      </c>
      <c r="M44">
        <f t="shared" si="44"/>
        <v>0.26729652945635729</v>
      </c>
      <c r="N44">
        <f t="shared" si="45"/>
        <v>0.42378822815855166</v>
      </c>
      <c r="O44">
        <f t="shared" si="46"/>
        <v>0.81832414310042267</v>
      </c>
      <c r="P44">
        <f t="shared" si="47"/>
        <v>0</v>
      </c>
      <c r="Q44">
        <f t="shared" si="48"/>
        <v>1</v>
      </c>
      <c r="R44">
        <f t="shared" si="49"/>
        <v>1</v>
      </c>
      <c r="S44">
        <f t="shared" si="50"/>
        <v>1</v>
      </c>
      <c r="T44">
        <f t="shared" si="51"/>
        <v>1</v>
      </c>
      <c r="U44">
        <f t="shared" si="52"/>
        <v>1</v>
      </c>
      <c r="W44">
        <f t="shared" si="21"/>
        <v>105</v>
      </c>
      <c r="X44">
        <f t="shared" si="22"/>
        <v>80</v>
      </c>
      <c r="Y44">
        <f t="shared" si="23"/>
        <v>143</v>
      </c>
      <c r="Z44">
        <f t="shared" si="24"/>
        <v>219</v>
      </c>
      <c r="AA44">
        <f t="shared" si="25"/>
        <v>281</v>
      </c>
      <c r="AB44">
        <f t="shared" si="26"/>
        <v>281</v>
      </c>
      <c r="AC44">
        <f t="shared" si="27"/>
        <v>281</v>
      </c>
      <c r="AD44">
        <f t="shared" si="28"/>
        <v>281</v>
      </c>
      <c r="AE44">
        <f t="shared" si="29"/>
        <v>0</v>
      </c>
      <c r="AF44">
        <f t="shared" si="30"/>
        <v>0</v>
      </c>
      <c r="AG44">
        <f t="shared" si="31"/>
        <v>0</v>
      </c>
      <c r="AH44">
        <f t="shared" si="32"/>
        <v>0</v>
      </c>
      <c r="AI44">
        <f t="shared" si="36"/>
        <v>0</v>
      </c>
      <c r="AK44">
        <f>IF($AI44=1,$AI$4,AJ44+(SUMIFS(A$6:A$298,$E$6:$E$298,$E44,W$6:W$298,W44+1)-(SUMIFS(A$6:A$298,$E$6:$E$298,$E44,W$6:W$298,W44-1)))/AK$4)</f>
        <v>1.6912823907349831E-2</v>
      </c>
      <c r="AL44">
        <f>IF($AI44=1,$AI$4,AK44+(SUMIFS(B$6:B$298,$E$6:$E$298,$E44,X$6:X$298,X44+1)-(SUMIFS(B$6:B$298,$E$6:$E$298,$E44,X$6:X$298,X44-1)))/AL$4)</f>
        <v>2.2632617579315915E-2</v>
      </c>
      <c r="AM44">
        <f>IF($AI44=1,$AI$4,AL44+(SUMIFS(C$6:C$298,$E$6:$E$298,$E44,Y$6:Y$298,Y44+1)-(SUMIFS(C$6:C$298,$E$6:$E$298,$E44,Y$6:Y$298,Y44-1)))/AM$4)</f>
        <v>3.8135689897038944E-2</v>
      </c>
      <c r="AN44" s="1">
        <f>IF($AI44=1,$AI$4,AM44+(SUMIFS(D$6:D$298,$E$6:$E$298,$E44,Z$6:Z$298,Z44+1)-(SUMIFS(D$6:D$298,$E$6:$E$298,$E44,Z$6:Z$298,Z44-1)))/AN$4)</f>
        <v>4.4359769612444908E-2</v>
      </c>
    </row>
    <row r="45" spans="1:40" x14ac:dyDescent="0.25">
      <c r="A45">
        <v>0.14815712334733111</v>
      </c>
      <c r="B45">
        <v>0.28043744008736948</v>
      </c>
      <c r="C45">
        <v>0.60632609391177683</v>
      </c>
      <c r="D45">
        <v>0.51454221069794881</v>
      </c>
      <c r="E45">
        <f t="shared" si="37"/>
        <v>1</v>
      </c>
      <c r="F45">
        <f t="shared" si="38"/>
        <v>1</v>
      </c>
      <c r="G45">
        <f t="shared" si="39"/>
        <v>1</v>
      </c>
      <c r="H45">
        <f t="shared" si="40"/>
        <v>1</v>
      </c>
      <c r="I45">
        <f t="shared" si="41"/>
        <v>1</v>
      </c>
      <c r="J45">
        <f t="shared" si="42"/>
        <v>1</v>
      </c>
      <c r="L45">
        <f t="shared" si="43"/>
        <v>0.14815712334733111</v>
      </c>
      <c r="M45">
        <f t="shared" si="44"/>
        <v>0.28043744008736948</v>
      </c>
      <c r="N45">
        <f t="shared" si="45"/>
        <v>0.60632609391177683</v>
      </c>
      <c r="O45">
        <f t="shared" si="46"/>
        <v>0.51454221069794881</v>
      </c>
      <c r="P45">
        <f t="shared" si="47"/>
        <v>0</v>
      </c>
      <c r="Q45">
        <f t="shared" si="48"/>
        <v>1</v>
      </c>
      <c r="R45">
        <f t="shared" si="49"/>
        <v>1</v>
      </c>
      <c r="S45">
        <f t="shared" si="50"/>
        <v>1</v>
      </c>
      <c r="T45">
        <f t="shared" si="51"/>
        <v>1</v>
      </c>
      <c r="U45">
        <f t="shared" si="52"/>
        <v>1</v>
      </c>
      <c r="W45">
        <f t="shared" si="21"/>
        <v>46</v>
      </c>
      <c r="X45">
        <f t="shared" si="22"/>
        <v>82</v>
      </c>
      <c r="Y45">
        <f t="shared" si="23"/>
        <v>183</v>
      </c>
      <c r="Z45">
        <f t="shared" si="24"/>
        <v>129</v>
      </c>
      <c r="AA45">
        <f t="shared" si="25"/>
        <v>281</v>
      </c>
      <c r="AB45">
        <f t="shared" si="26"/>
        <v>281</v>
      </c>
      <c r="AC45">
        <f t="shared" si="27"/>
        <v>281</v>
      </c>
      <c r="AD45">
        <f t="shared" si="28"/>
        <v>281</v>
      </c>
      <c r="AE45">
        <f t="shared" si="29"/>
        <v>0</v>
      </c>
      <c r="AF45">
        <f t="shared" si="30"/>
        <v>0</v>
      </c>
      <c r="AG45">
        <f t="shared" si="31"/>
        <v>0</v>
      </c>
      <c r="AH45">
        <f t="shared" si="32"/>
        <v>0</v>
      </c>
      <c r="AI45">
        <f t="shared" si="36"/>
        <v>0</v>
      </c>
      <c r="AK45">
        <f>IF($AI45=1,$AI$4,AJ45+(SUMIFS(A$6:A$298,$E$6:$E$298,$E45,W$6:W$298,W45+1)-(SUMIFS(A$6:A$298,$E$6:$E$298,$E45,W$6:W$298,W45-1)))/AK$4)</f>
        <v>5.5197724515509755E-3</v>
      </c>
      <c r="AL45">
        <f>IF($AI45=1,$AI$4,AK45+(SUMIFS(B$6:B$298,$E$6:$E$298,$E45,X$6:X$298,X45+1)-(SUMIFS(B$6:B$298,$E$6:$E$298,$E45,X$6:X$298,X45-1)))/AL$4)</f>
        <v>1.8812030002860487E-2</v>
      </c>
      <c r="AM45">
        <f>IF($AI45=1,$AI$4,AL45+(SUMIFS(C$6:C$298,$E$6:$E$298,$E45,Y$6:Y$298,Y45+1)-(SUMIFS(C$6:C$298,$E$6:$E$298,$E45,Y$6:Y$298,Y45-1)))/AM$4)</f>
        <v>2.2922561895308446E-2</v>
      </c>
      <c r="AN45" s="1">
        <f>IF($AI45=1,$AI$4,AM45+(SUMIFS(D$6:D$298,$E$6:$E$298,$E45,Z$6:Z$298,Z45+1)-(SUMIFS(D$6:D$298,$E$6:$E$298,$E45,Z$6:Z$298,Z45-1)))/AN$4)</f>
        <v>2.5523673317656047E-2</v>
      </c>
    </row>
    <row r="46" spans="1:40" x14ac:dyDescent="0.25">
      <c r="A46">
        <v>0.66169868308275848</v>
      </c>
      <c r="B46">
        <v>9.0634023429115307E-2</v>
      </c>
      <c r="C46">
        <v>0.34218440272942863</v>
      </c>
      <c r="D46">
        <v>0.48931223271715329</v>
      </c>
      <c r="E46">
        <f t="shared" si="37"/>
        <v>1</v>
      </c>
      <c r="F46">
        <f t="shared" si="38"/>
        <v>1</v>
      </c>
      <c r="G46">
        <f t="shared" si="39"/>
        <v>1</v>
      </c>
      <c r="H46">
        <f t="shared" si="40"/>
        <v>1</v>
      </c>
      <c r="I46">
        <f t="shared" si="41"/>
        <v>1</v>
      </c>
      <c r="J46">
        <f t="shared" si="42"/>
        <v>1</v>
      </c>
      <c r="L46">
        <f t="shared" si="43"/>
        <v>0.66169868308275848</v>
      </c>
      <c r="M46">
        <f t="shared" si="44"/>
        <v>9.0634023429115307E-2</v>
      </c>
      <c r="N46">
        <f t="shared" si="45"/>
        <v>0.34218440272942863</v>
      </c>
      <c r="O46">
        <f t="shared" si="46"/>
        <v>0.48931223271715329</v>
      </c>
      <c r="P46">
        <f t="shared" si="47"/>
        <v>0</v>
      </c>
      <c r="Q46">
        <f t="shared" si="48"/>
        <v>1</v>
      </c>
      <c r="R46">
        <f t="shared" si="49"/>
        <v>1</v>
      </c>
      <c r="S46">
        <f t="shared" si="50"/>
        <v>1</v>
      </c>
      <c r="T46">
        <f t="shared" si="51"/>
        <v>1</v>
      </c>
      <c r="U46">
        <f t="shared" si="52"/>
        <v>1</v>
      </c>
      <c r="W46">
        <f t="shared" si="21"/>
        <v>190</v>
      </c>
      <c r="X46">
        <f t="shared" si="22"/>
        <v>24</v>
      </c>
      <c r="Y46">
        <f t="shared" si="23"/>
        <v>120</v>
      </c>
      <c r="Z46">
        <f t="shared" si="24"/>
        <v>124</v>
      </c>
      <c r="AA46">
        <f t="shared" si="25"/>
        <v>281</v>
      </c>
      <c r="AB46">
        <f t="shared" si="26"/>
        <v>281</v>
      </c>
      <c r="AC46">
        <f t="shared" si="27"/>
        <v>281</v>
      </c>
      <c r="AD46">
        <f t="shared" si="28"/>
        <v>281</v>
      </c>
      <c r="AE46">
        <f t="shared" si="29"/>
        <v>0</v>
      </c>
      <c r="AF46">
        <f t="shared" si="30"/>
        <v>0</v>
      </c>
      <c r="AG46">
        <f t="shared" si="31"/>
        <v>0</v>
      </c>
      <c r="AH46">
        <f t="shared" si="32"/>
        <v>0</v>
      </c>
      <c r="AI46">
        <f t="shared" si="36"/>
        <v>0</v>
      </c>
      <c r="AK46">
        <f>IF($AI46=1,$AI$4,AJ46+(SUMIFS(A$6:A$298,$E$6:$E$298,$E46,W$6:W$298,W46+1)-(SUMIFS(A$6:A$298,$E$6:$E$298,$E46,W$6:W$298,W46-1)))/AK$4)</f>
        <v>8.7261490751249036E-3</v>
      </c>
      <c r="AL46">
        <f>IF($AI46=1,$AI$4,AK46+(SUMIFS(B$6:B$298,$E$6:$E$298,$E46,X$6:X$298,X46+1)-(SUMIFS(B$6:B$298,$E$6:$E$298,$E46,X$6:X$298,X46-1)))/AL$4)</f>
        <v>1.6351796980886825E-2</v>
      </c>
      <c r="AM46">
        <f>IF($AI46=1,$AI$4,AL46+(SUMIFS(C$6:C$298,$E$6:$E$298,$E46,Y$6:Y$298,Y46+1)-(SUMIFS(C$6:C$298,$E$6:$E$298,$E46,Y$6:Y$298,Y46-1)))/AM$4)</f>
        <v>2.4411741286791289E-2</v>
      </c>
      <c r="AN46" s="1">
        <f>IF($AI46=1,$AI$4,AM46+(SUMIFS(D$6:D$298,$E$6:$E$298,$E46,Z$6:Z$298,Z46+1)-(SUMIFS(D$6:D$298,$E$6:$E$298,$E46,Z$6:Z$298,Z46-1)))/AN$4)</f>
        <v>2.5916680689675148E-2</v>
      </c>
    </row>
    <row r="47" spans="1:40" x14ac:dyDescent="0.25">
      <c r="A47">
        <v>0.78654465872262957</v>
      </c>
      <c r="B47">
        <v>0.7206364145406754</v>
      </c>
      <c r="C47">
        <v>0.77238793424417707</v>
      </c>
      <c r="D47">
        <v>0.94343976391542439</v>
      </c>
      <c r="E47">
        <f t="shared" si="37"/>
        <v>1</v>
      </c>
      <c r="F47">
        <f t="shared" si="38"/>
        <v>1</v>
      </c>
      <c r="G47">
        <f t="shared" si="39"/>
        <v>1</v>
      </c>
      <c r="H47">
        <f t="shared" si="40"/>
        <v>1</v>
      </c>
      <c r="I47">
        <f t="shared" si="41"/>
        <v>1</v>
      </c>
      <c r="J47">
        <f t="shared" si="42"/>
        <v>1</v>
      </c>
      <c r="L47">
        <f t="shared" si="43"/>
        <v>0.78654465872262957</v>
      </c>
      <c r="M47">
        <f t="shared" si="44"/>
        <v>0.7206364145406754</v>
      </c>
      <c r="N47">
        <f t="shared" si="45"/>
        <v>0.77238793424417707</v>
      </c>
      <c r="O47">
        <f t="shared" si="46"/>
        <v>0.94343976391542439</v>
      </c>
      <c r="P47">
        <f t="shared" si="47"/>
        <v>0</v>
      </c>
      <c r="Q47">
        <f t="shared" si="48"/>
        <v>1</v>
      </c>
      <c r="R47">
        <f t="shared" si="49"/>
        <v>1</v>
      </c>
      <c r="S47">
        <f t="shared" si="50"/>
        <v>1</v>
      </c>
      <c r="T47">
        <f t="shared" si="51"/>
        <v>1</v>
      </c>
      <c r="U47">
        <f t="shared" si="52"/>
        <v>1</v>
      </c>
      <c r="W47">
        <f t="shared" si="21"/>
        <v>227</v>
      </c>
      <c r="X47">
        <f t="shared" si="22"/>
        <v>218</v>
      </c>
      <c r="Y47">
        <f t="shared" si="23"/>
        <v>222</v>
      </c>
      <c r="Z47">
        <f t="shared" si="24"/>
        <v>253</v>
      </c>
      <c r="AA47">
        <f t="shared" si="25"/>
        <v>281</v>
      </c>
      <c r="AB47">
        <f t="shared" si="26"/>
        <v>281</v>
      </c>
      <c r="AC47">
        <f t="shared" si="27"/>
        <v>281</v>
      </c>
      <c r="AD47">
        <f t="shared" si="28"/>
        <v>281</v>
      </c>
      <c r="AE47">
        <f t="shared" si="29"/>
        <v>0</v>
      </c>
      <c r="AF47">
        <f t="shared" si="30"/>
        <v>0</v>
      </c>
      <c r="AG47">
        <f t="shared" si="31"/>
        <v>0</v>
      </c>
      <c r="AH47">
        <f t="shared" si="32"/>
        <v>0</v>
      </c>
      <c r="AI47">
        <f t="shared" si="36"/>
        <v>0</v>
      </c>
      <c r="AK47">
        <f>IF($AI47=1,$AI$4,AJ47+(SUMIFS(A$6:A$298,$E$6:$E$298,$E47,W$6:W$298,W47+1)-(SUMIFS(A$6:A$298,$E$6:$E$298,$E47,W$6:W$298,W47-1)))/AK$4)</f>
        <v>7.0082898036067575E-3</v>
      </c>
      <c r="AL47">
        <f>IF($AI47=1,$AI$4,AK47+(SUMIFS(B$6:B$298,$E$6:$E$298,$E47,X$6:X$298,X47+1)-(SUMIFS(B$6:B$298,$E$6:$E$298,$E47,X$6:X$298,X47-1)))/AL$4)</f>
        <v>1.2737925405655944E-2</v>
      </c>
      <c r="AM47">
        <f>IF($AI47=1,$AI$4,AL47+(SUMIFS(C$6:C$298,$E$6:$E$298,$E47,Y$6:Y$298,Y47+1)-(SUMIFS(C$6:C$298,$E$6:$E$298,$E47,Y$6:Y$298,Y47-1)))/AM$4)</f>
        <v>2.2366325938506224E-2</v>
      </c>
      <c r="AN47" s="1">
        <f>IF($AI47=1,$AI$4,AM47+(SUMIFS(D$6:D$298,$E$6:$E$298,$E47,Z$6:Z$298,Z47+1)-(SUMIFS(D$6:D$298,$E$6:$E$298,$E47,Z$6:Z$298,Z47-1)))/AN$4)</f>
        <v>4.1661091170182032E-2</v>
      </c>
    </row>
    <row r="48" spans="1:40" x14ac:dyDescent="0.25">
      <c r="A48">
        <v>0.83150886105448096</v>
      </c>
      <c r="B48">
        <v>0.31318772078543278</v>
      </c>
      <c r="C48">
        <v>0.17765412909831269</v>
      </c>
      <c r="D48">
        <v>0.57813463894670247</v>
      </c>
      <c r="E48">
        <f t="shared" si="37"/>
        <v>1</v>
      </c>
      <c r="F48">
        <f t="shared" si="38"/>
        <v>1</v>
      </c>
      <c r="G48">
        <f t="shared" si="39"/>
        <v>1</v>
      </c>
      <c r="H48">
        <f t="shared" si="40"/>
        <v>1</v>
      </c>
      <c r="I48">
        <f t="shared" si="41"/>
        <v>1</v>
      </c>
      <c r="J48">
        <f t="shared" si="42"/>
        <v>1</v>
      </c>
      <c r="L48">
        <f t="shared" si="43"/>
        <v>0.83150886105448096</v>
      </c>
      <c r="M48">
        <f t="shared" si="44"/>
        <v>0.31318772078543278</v>
      </c>
      <c r="N48">
        <f t="shared" si="45"/>
        <v>0.17765412909831269</v>
      </c>
      <c r="O48">
        <f t="shared" si="46"/>
        <v>0.57813463894670247</v>
      </c>
      <c r="P48">
        <f t="shared" si="47"/>
        <v>0</v>
      </c>
      <c r="Q48">
        <f t="shared" si="48"/>
        <v>1</v>
      </c>
      <c r="R48">
        <f t="shared" si="49"/>
        <v>1</v>
      </c>
      <c r="S48">
        <f t="shared" si="50"/>
        <v>1</v>
      </c>
      <c r="T48">
        <f t="shared" si="51"/>
        <v>1</v>
      </c>
      <c r="U48">
        <f t="shared" si="52"/>
        <v>1</v>
      </c>
      <c r="W48">
        <f t="shared" si="21"/>
        <v>242</v>
      </c>
      <c r="X48">
        <f t="shared" si="22"/>
        <v>92</v>
      </c>
      <c r="Y48">
        <f t="shared" si="23"/>
        <v>57</v>
      </c>
      <c r="Z48">
        <f t="shared" si="24"/>
        <v>146</v>
      </c>
      <c r="AA48">
        <f t="shared" si="25"/>
        <v>281</v>
      </c>
      <c r="AB48">
        <f t="shared" si="26"/>
        <v>281</v>
      </c>
      <c r="AC48">
        <f t="shared" si="27"/>
        <v>281</v>
      </c>
      <c r="AD48">
        <f t="shared" si="28"/>
        <v>281</v>
      </c>
      <c r="AE48">
        <f t="shared" si="29"/>
        <v>0</v>
      </c>
      <c r="AF48">
        <f t="shared" si="30"/>
        <v>0</v>
      </c>
      <c r="AG48">
        <f t="shared" si="31"/>
        <v>0</v>
      </c>
      <c r="AH48">
        <f t="shared" si="32"/>
        <v>0</v>
      </c>
      <c r="AI48">
        <f t="shared" si="36"/>
        <v>0</v>
      </c>
      <c r="AK48">
        <f>IF($AI48=1,$AI$4,AJ48+(SUMIFS(A$6:A$298,$E$6:$E$298,$E48,W$6:W$298,W48+1)-(SUMIFS(A$6:A$298,$E$6:$E$298,$E48,W$6:W$298,W48-1)))/AK$4)</f>
        <v>9.5668910901535082E-4</v>
      </c>
      <c r="AL48">
        <f>IF($AI48=1,$AI$4,AK48+(SUMIFS(B$6:B$298,$E$6:$E$298,$E48,X$6:X$298,X48+1)-(SUMIFS(B$6:B$298,$E$6:$E$298,$E48,X$6:X$298,X48-1)))/AL$4)</f>
        <v>4.7049350497535836E-3</v>
      </c>
      <c r="AM48">
        <f>IF($AI48=1,$AI$4,AL48+(SUMIFS(C$6:C$298,$E$6:$E$298,$E48,Y$6:Y$298,Y48+1)-(SUMIFS(C$6:C$298,$E$6:$E$298,$E48,Y$6:Y$298,Y48-1)))/AM$4)</f>
        <v>8.0772333278850902E-3</v>
      </c>
      <c r="AN48" s="1">
        <f>IF($AI48=1,$AI$4,AM48+(SUMIFS(D$6:D$298,$E$6:$E$298,$E48,Z$6:Z$298,Z48+1)-(SUMIFS(D$6:D$298,$E$6:$E$298,$E48,Z$6:Z$298,Z48-1)))/AN$4)</f>
        <v>1.9064342458086678E-2</v>
      </c>
    </row>
    <row r="49" spans="1:40" x14ac:dyDescent="0.25">
      <c r="A49">
        <v>0.40467651489077106</v>
      </c>
      <c r="B49">
        <v>0.38025531197677498</v>
      </c>
      <c r="C49">
        <v>3.8942654798673981E-2</v>
      </c>
      <c r="D49">
        <v>0.4657552802062227</v>
      </c>
      <c r="E49">
        <f t="shared" si="37"/>
        <v>1</v>
      </c>
      <c r="F49">
        <f t="shared" si="38"/>
        <v>1</v>
      </c>
      <c r="G49">
        <f t="shared" si="39"/>
        <v>1</v>
      </c>
      <c r="H49">
        <f t="shared" si="40"/>
        <v>1</v>
      </c>
      <c r="I49">
        <f t="shared" si="41"/>
        <v>1</v>
      </c>
      <c r="J49">
        <f t="shared" si="42"/>
        <v>1</v>
      </c>
      <c r="L49">
        <f t="shared" si="43"/>
        <v>0.40467651489077106</v>
      </c>
      <c r="M49">
        <f t="shared" si="44"/>
        <v>0.38025531197677498</v>
      </c>
      <c r="N49">
        <f t="shared" si="45"/>
        <v>3.8942654798673981E-2</v>
      </c>
      <c r="O49">
        <f t="shared" si="46"/>
        <v>0.4657552802062227</v>
      </c>
      <c r="P49">
        <f t="shared" si="47"/>
        <v>0</v>
      </c>
      <c r="Q49">
        <f t="shared" si="48"/>
        <v>1</v>
      </c>
      <c r="R49">
        <f t="shared" si="49"/>
        <v>1</v>
      </c>
      <c r="S49">
        <f t="shared" si="50"/>
        <v>1</v>
      </c>
      <c r="T49">
        <f t="shared" si="51"/>
        <v>1</v>
      </c>
      <c r="U49">
        <f t="shared" si="52"/>
        <v>1</v>
      </c>
      <c r="W49">
        <f t="shared" si="21"/>
        <v>126</v>
      </c>
      <c r="X49">
        <f t="shared" si="22"/>
        <v>110</v>
      </c>
      <c r="Y49">
        <f t="shared" si="23"/>
        <v>11</v>
      </c>
      <c r="Z49">
        <f t="shared" si="24"/>
        <v>115</v>
      </c>
      <c r="AA49">
        <f t="shared" si="25"/>
        <v>281</v>
      </c>
      <c r="AB49">
        <f t="shared" si="26"/>
        <v>281</v>
      </c>
      <c r="AC49">
        <f t="shared" si="27"/>
        <v>281</v>
      </c>
      <c r="AD49">
        <f t="shared" si="28"/>
        <v>281</v>
      </c>
      <c r="AE49">
        <f t="shared" si="29"/>
        <v>0</v>
      </c>
      <c r="AF49">
        <f t="shared" si="30"/>
        <v>0</v>
      </c>
      <c r="AG49">
        <f t="shared" si="31"/>
        <v>0</v>
      </c>
      <c r="AH49">
        <f t="shared" si="32"/>
        <v>0</v>
      </c>
      <c r="AI49">
        <f t="shared" si="36"/>
        <v>0</v>
      </c>
      <c r="AK49">
        <f>IF($AI49=1,$AI$4,AJ49+(SUMIFS(A$6:A$298,$E$6:$E$298,$E49,W$6:W$298,W49+1)-(SUMIFS(A$6:A$298,$E$6:$E$298,$E49,W$6:W$298,W49-1)))/AK$4)</f>
        <v>8.1817103944599005E-3</v>
      </c>
      <c r="AL49">
        <f>IF($AI49=1,$AI$4,AK49+(SUMIFS(B$6:B$298,$E$6:$E$298,$E49,X$6:X$298,X49+1)-(SUMIFS(B$6:B$298,$E$6:$E$298,$E49,X$6:X$298,X49-1)))/AL$4)</f>
        <v>1.8648577125776153E-2</v>
      </c>
      <c r="AM49">
        <f>IF($AI49=1,$AI$4,AL49+(SUMIFS(C$6:C$298,$E$6:$E$298,$E49,Y$6:Y$298,Y49+1)-(SUMIFS(C$6:C$298,$E$6:$E$298,$E49,Y$6:Y$298,Y49-1)))/AM$4)</f>
        <v>3.1308986196073196E-2</v>
      </c>
      <c r="AN49" s="1">
        <f>IF($AI49=1,$AI$4,AM49+(SUMIFS(D$6:D$298,$E$6:$E$298,$E49,Z$6:Z$298,Z49+1)-(SUMIFS(D$6:D$298,$E$6:$E$298,$E49,Z$6:Z$298,Z49-1)))/AN$4)</f>
        <v>3.183247743245942E-2</v>
      </c>
    </row>
    <row r="50" spans="1:40" x14ac:dyDescent="0.25">
      <c r="A50">
        <v>0.74881652756391237</v>
      </c>
      <c r="B50">
        <v>0.64912167092553952</v>
      </c>
      <c r="C50">
        <v>0.45358877468572911</v>
      </c>
      <c r="D50">
        <v>0.71642256644043179</v>
      </c>
      <c r="E50">
        <f t="shared" si="37"/>
        <v>1</v>
      </c>
      <c r="F50">
        <f t="shared" si="38"/>
        <v>1</v>
      </c>
      <c r="G50">
        <f t="shared" si="39"/>
        <v>1</v>
      </c>
      <c r="H50">
        <f t="shared" si="40"/>
        <v>1</v>
      </c>
      <c r="I50">
        <f t="shared" si="41"/>
        <v>1</v>
      </c>
      <c r="J50">
        <f t="shared" si="42"/>
        <v>1</v>
      </c>
      <c r="L50">
        <f t="shared" si="43"/>
        <v>0.74881652756391237</v>
      </c>
      <c r="M50">
        <f t="shared" si="44"/>
        <v>0.64912167092553952</v>
      </c>
      <c r="N50">
        <f t="shared" si="45"/>
        <v>0.45358877468572911</v>
      </c>
      <c r="O50">
        <f t="shared" si="46"/>
        <v>0.71642256644043179</v>
      </c>
      <c r="P50">
        <f t="shared" si="47"/>
        <v>0</v>
      </c>
      <c r="Q50">
        <f t="shared" si="48"/>
        <v>1</v>
      </c>
      <c r="R50">
        <f t="shared" si="49"/>
        <v>1</v>
      </c>
      <c r="S50">
        <f t="shared" si="50"/>
        <v>1</v>
      </c>
      <c r="T50">
        <f t="shared" si="51"/>
        <v>1</v>
      </c>
      <c r="U50">
        <f t="shared" si="52"/>
        <v>1</v>
      </c>
      <c r="W50">
        <f t="shared" si="21"/>
        <v>214</v>
      </c>
      <c r="X50">
        <f t="shared" si="22"/>
        <v>195</v>
      </c>
      <c r="Y50">
        <f t="shared" si="23"/>
        <v>151</v>
      </c>
      <c r="Z50">
        <f t="shared" si="24"/>
        <v>192</v>
      </c>
      <c r="AA50">
        <f t="shared" si="25"/>
        <v>281</v>
      </c>
      <c r="AB50">
        <f t="shared" si="26"/>
        <v>281</v>
      </c>
      <c r="AC50">
        <f t="shared" si="27"/>
        <v>281</v>
      </c>
      <c r="AD50">
        <f t="shared" si="28"/>
        <v>281</v>
      </c>
      <c r="AE50">
        <f t="shared" si="29"/>
        <v>0</v>
      </c>
      <c r="AF50">
        <f t="shared" si="30"/>
        <v>0</v>
      </c>
      <c r="AG50">
        <f t="shared" si="31"/>
        <v>0</v>
      </c>
      <c r="AH50">
        <f t="shared" si="32"/>
        <v>0</v>
      </c>
      <c r="AI50">
        <f t="shared" si="36"/>
        <v>0</v>
      </c>
      <c r="AK50">
        <f>IF($AI50=1,$AI$4,AJ50+(SUMIFS(A$6:A$298,$E$6:$E$298,$E50,W$6:W$298,W50+1)-(SUMIFS(A$6:A$298,$E$6:$E$298,$E50,W$6:W$298,W50-1)))/AK$4)</f>
        <v>7.9672612889329832E-3</v>
      </c>
      <c r="AL50">
        <f>IF($AI50=1,$AI$4,AK50+(SUMIFS(B$6:B$298,$E$6:$E$298,$E50,X$6:X$298,X50+1)-(SUMIFS(B$6:B$298,$E$6:$E$298,$E50,X$6:X$298,X50-1)))/AL$4)</f>
        <v>1.2339437903873691E-2</v>
      </c>
      <c r="AM50">
        <f>IF($AI50=1,$AI$4,AL50+(SUMIFS(C$6:C$298,$E$6:$E$298,$E50,Y$6:Y$298,Y50+1)-(SUMIFS(C$6:C$298,$E$6:$E$298,$E50,Y$6:Y$298,Y50-1)))/AM$4)</f>
        <v>1.4218057409657429E-2</v>
      </c>
      <c r="AN50" s="1">
        <f>IF($AI50=1,$AI$4,AM50+(SUMIFS(D$6:D$298,$E$6:$E$298,$E50,Z$6:Z$298,Z50+1)-(SUMIFS(D$6:D$298,$E$6:$E$298,$E50,Z$6:Z$298,Z50-1)))/AN$4)</f>
        <v>2.1587560324330554E-2</v>
      </c>
    </row>
    <row r="51" spans="1:40" x14ac:dyDescent="0.25">
      <c r="A51">
        <v>0.6417131739737888</v>
      </c>
      <c r="B51">
        <v>0.13515313745511948</v>
      </c>
      <c r="C51">
        <v>0.28134614628292376</v>
      </c>
      <c r="D51">
        <v>0.29422216043848681</v>
      </c>
      <c r="E51">
        <f t="shared" si="37"/>
        <v>1</v>
      </c>
      <c r="F51">
        <f t="shared" si="38"/>
        <v>1</v>
      </c>
      <c r="G51">
        <f t="shared" si="39"/>
        <v>1</v>
      </c>
      <c r="H51">
        <f t="shared" si="40"/>
        <v>1</v>
      </c>
      <c r="I51">
        <f t="shared" si="41"/>
        <v>1</v>
      </c>
      <c r="J51">
        <f t="shared" si="42"/>
        <v>1</v>
      </c>
      <c r="L51">
        <f t="shared" si="43"/>
        <v>0.6417131739737888</v>
      </c>
      <c r="M51">
        <f t="shared" si="44"/>
        <v>0.13515313745511948</v>
      </c>
      <c r="N51">
        <f t="shared" si="45"/>
        <v>0.28134614628292376</v>
      </c>
      <c r="O51">
        <f t="shared" si="46"/>
        <v>0.29422216043848681</v>
      </c>
      <c r="P51">
        <f t="shared" si="47"/>
        <v>0</v>
      </c>
      <c r="Q51">
        <f t="shared" si="48"/>
        <v>1</v>
      </c>
      <c r="R51">
        <f t="shared" si="49"/>
        <v>1</v>
      </c>
      <c r="S51">
        <f t="shared" si="50"/>
        <v>1</v>
      </c>
      <c r="T51">
        <f t="shared" si="51"/>
        <v>1</v>
      </c>
      <c r="U51">
        <f t="shared" si="52"/>
        <v>1</v>
      </c>
      <c r="W51">
        <f t="shared" si="21"/>
        <v>180</v>
      </c>
      <c r="X51">
        <f t="shared" si="22"/>
        <v>36</v>
      </c>
      <c r="Y51">
        <f t="shared" si="23"/>
        <v>93</v>
      </c>
      <c r="Z51">
        <f t="shared" si="24"/>
        <v>68</v>
      </c>
      <c r="AA51">
        <f t="shared" si="25"/>
        <v>281</v>
      </c>
      <c r="AB51">
        <f t="shared" si="26"/>
        <v>281</v>
      </c>
      <c r="AC51">
        <f t="shared" si="27"/>
        <v>281</v>
      </c>
      <c r="AD51">
        <f t="shared" si="28"/>
        <v>281</v>
      </c>
      <c r="AE51">
        <f t="shared" si="29"/>
        <v>0</v>
      </c>
      <c r="AF51">
        <f t="shared" si="30"/>
        <v>0</v>
      </c>
      <c r="AG51">
        <f t="shared" si="31"/>
        <v>0</v>
      </c>
      <c r="AH51">
        <f t="shared" si="32"/>
        <v>0</v>
      </c>
      <c r="AI51">
        <f t="shared" si="36"/>
        <v>0</v>
      </c>
      <c r="AK51">
        <f>IF($AI51=1,$AI$4,AJ51+(SUMIFS(A$6:A$298,$E$6:$E$298,$E51,W$6:W$298,W51+1)-(SUMIFS(A$6:A$298,$E$6:$E$298,$E51,W$6:W$298,W51-1)))/AK$4)</f>
        <v>4.725003353990319E-3</v>
      </c>
      <c r="AL51">
        <f>IF($AI51=1,$AI$4,AK51+(SUMIFS(B$6:B$298,$E$6:$E$298,$E51,X$6:X$298,X51+1)-(SUMIFS(B$6:B$298,$E$6:$E$298,$E51,X$6:X$298,X51-1)))/AL$4)</f>
        <v>1.2108167248651934E-2</v>
      </c>
      <c r="AM51">
        <f>IF($AI51=1,$AI$4,AL51+(SUMIFS(C$6:C$298,$E$6:$E$298,$E51,Y$6:Y$298,Y51+1)-(SUMIFS(C$6:C$298,$E$6:$E$298,$E51,Y$6:Y$298,Y51-1)))/AM$4)</f>
        <v>1.3771751963078857E-2</v>
      </c>
      <c r="AN51" s="1">
        <f>IF($AI51=1,$AI$4,AM51+(SUMIFS(D$6:D$298,$E$6:$E$298,$E51,Z$6:Z$298,Z51+1)-(SUMIFS(D$6:D$298,$E$6:$E$298,$E51,Z$6:Z$298,Z51-1)))/AN$4)</f>
        <v>2.4449800766099972E-2</v>
      </c>
    </row>
    <row r="52" spans="1:40" x14ac:dyDescent="0.25">
      <c r="A52">
        <v>0.18960803433475959</v>
      </c>
      <c r="B52">
        <v>0.15527983479798912</v>
      </c>
      <c r="C52">
        <v>0.71725027861381652</v>
      </c>
      <c r="D52">
        <v>0.11602832028979038</v>
      </c>
      <c r="E52">
        <f t="shared" si="37"/>
        <v>1</v>
      </c>
      <c r="F52">
        <f t="shared" si="38"/>
        <v>1</v>
      </c>
      <c r="G52">
        <f t="shared" si="39"/>
        <v>1</v>
      </c>
      <c r="H52">
        <f t="shared" si="40"/>
        <v>1</v>
      </c>
      <c r="I52">
        <f t="shared" si="41"/>
        <v>1</v>
      </c>
      <c r="J52">
        <f t="shared" si="42"/>
        <v>1</v>
      </c>
      <c r="L52">
        <f t="shared" si="43"/>
        <v>0.18960803433475959</v>
      </c>
      <c r="M52">
        <f t="shared" si="44"/>
        <v>0.15527983479798912</v>
      </c>
      <c r="N52">
        <f t="shared" si="45"/>
        <v>0.71725027861381652</v>
      </c>
      <c r="O52">
        <f t="shared" si="46"/>
        <v>0.11602832028979038</v>
      </c>
      <c r="P52">
        <f t="shared" si="47"/>
        <v>0</v>
      </c>
      <c r="Q52">
        <f t="shared" si="48"/>
        <v>1</v>
      </c>
      <c r="R52">
        <f t="shared" si="49"/>
        <v>1</v>
      </c>
      <c r="S52">
        <f t="shared" si="50"/>
        <v>1</v>
      </c>
      <c r="T52">
        <f t="shared" si="51"/>
        <v>1</v>
      </c>
      <c r="U52">
        <f t="shared" si="52"/>
        <v>1</v>
      </c>
      <c r="W52">
        <f t="shared" si="21"/>
        <v>56</v>
      </c>
      <c r="X52">
        <f t="shared" si="22"/>
        <v>43</v>
      </c>
      <c r="Y52">
        <f t="shared" si="23"/>
        <v>204</v>
      </c>
      <c r="Z52">
        <f t="shared" si="24"/>
        <v>20</v>
      </c>
      <c r="AA52">
        <f t="shared" si="25"/>
        <v>281</v>
      </c>
      <c r="AB52">
        <f t="shared" si="26"/>
        <v>281</v>
      </c>
      <c r="AC52">
        <f t="shared" si="27"/>
        <v>281</v>
      </c>
      <c r="AD52">
        <f t="shared" si="28"/>
        <v>281</v>
      </c>
      <c r="AE52">
        <f t="shared" si="29"/>
        <v>0</v>
      </c>
      <c r="AF52">
        <f t="shared" si="30"/>
        <v>0</v>
      </c>
      <c r="AG52">
        <f t="shared" si="31"/>
        <v>0</v>
      </c>
      <c r="AH52">
        <f t="shared" si="32"/>
        <v>0</v>
      </c>
      <c r="AI52">
        <f t="shared" si="36"/>
        <v>0</v>
      </c>
      <c r="AK52">
        <f>IF($AI52=1,$AI$4,AJ52+(SUMIFS(A$6:A$298,$E$6:$E$298,$E52,W$6:W$298,W52+1)-(SUMIFS(A$6:A$298,$E$6:$E$298,$E52,W$6:W$298,W52-1)))/AK$4)</f>
        <v>1.6320339843780722E-2</v>
      </c>
      <c r="AL52">
        <f>IF($AI52=1,$AI$4,AK52+(SUMIFS(B$6:B$298,$E$6:$E$298,$E52,X$6:X$298,X52+1)-(SUMIFS(B$6:B$298,$E$6:$E$298,$E52,X$6:X$298,X52-1)))/AL$4)</f>
        <v>2.2485900183905515E-2</v>
      </c>
      <c r="AM52">
        <f>IF($AI52=1,$AI$4,AL52+(SUMIFS(C$6:C$298,$E$6:$E$298,$E52,Y$6:Y$298,Y52+1)-(SUMIFS(C$6:C$298,$E$6:$E$298,$E52,Y$6:Y$298,Y52-1)))/AM$4)</f>
        <v>3.2379426469191792E-2</v>
      </c>
      <c r="AN52" s="1">
        <f>IF($AI52=1,$AI$4,AM52+(SUMIFS(D$6:D$298,$E$6:$E$298,$E52,Z$6:Z$298,Z52+1)-(SUMIFS(D$6:D$298,$E$6:$E$298,$E52,Z$6:Z$298,Z52-1)))/AN$4)</f>
        <v>3.6476780783343959E-2</v>
      </c>
    </row>
    <row r="53" spans="1:40" x14ac:dyDescent="0.25">
      <c r="A53">
        <v>0.98754592932015905</v>
      </c>
      <c r="B53">
        <v>0.44512175102546436</v>
      </c>
      <c r="C53">
        <v>0.93001411338432538</v>
      </c>
      <c r="D53">
        <v>9.6740037193658313E-2</v>
      </c>
      <c r="E53">
        <f t="shared" si="37"/>
        <v>1</v>
      </c>
      <c r="F53">
        <f t="shared" si="38"/>
        <v>1</v>
      </c>
      <c r="G53">
        <f t="shared" si="39"/>
        <v>1</v>
      </c>
      <c r="H53">
        <f t="shared" si="40"/>
        <v>1</v>
      </c>
      <c r="I53">
        <f t="shared" si="41"/>
        <v>1</v>
      </c>
      <c r="J53">
        <f t="shared" si="42"/>
        <v>1</v>
      </c>
      <c r="L53">
        <f t="shared" si="43"/>
        <v>0.98754592932015905</v>
      </c>
      <c r="M53">
        <f t="shared" si="44"/>
        <v>0.44512175102546436</v>
      </c>
      <c r="N53">
        <f t="shared" si="45"/>
        <v>0.93001411338432538</v>
      </c>
      <c r="O53">
        <f t="shared" si="46"/>
        <v>9.6740037193658313E-2</v>
      </c>
      <c r="P53">
        <f t="shared" si="47"/>
        <v>0</v>
      </c>
      <c r="Q53">
        <f t="shared" si="48"/>
        <v>1</v>
      </c>
      <c r="R53">
        <f t="shared" si="49"/>
        <v>1</v>
      </c>
      <c r="S53">
        <f t="shared" si="50"/>
        <v>1</v>
      </c>
      <c r="T53">
        <f t="shared" si="51"/>
        <v>1</v>
      </c>
      <c r="U53">
        <f t="shared" si="52"/>
        <v>1</v>
      </c>
      <c r="W53">
        <f t="shared" si="21"/>
        <v>278</v>
      </c>
      <c r="X53">
        <f t="shared" si="22"/>
        <v>129</v>
      </c>
      <c r="Y53">
        <f t="shared" si="23"/>
        <v>270</v>
      </c>
      <c r="Z53">
        <f t="shared" si="24"/>
        <v>16</v>
      </c>
      <c r="AA53">
        <f t="shared" si="25"/>
        <v>281</v>
      </c>
      <c r="AB53">
        <f t="shared" si="26"/>
        <v>281</v>
      </c>
      <c r="AC53">
        <f t="shared" si="27"/>
        <v>281</v>
      </c>
      <c r="AD53">
        <f t="shared" si="28"/>
        <v>281</v>
      </c>
      <c r="AE53">
        <f t="shared" si="29"/>
        <v>0</v>
      </c>
      <c r="AF53">
        <f t="shared" si="30"/>
        <v>0</v>
      </c>
      <c r="AG53">
        <f t="shared" si="31"/>
        <v>0</v>
      </c>
      <c r="AH53">
        <f t="shared" si="32"/>
        <v>0</v>
      </c>
      <c r="AI53">
        <f t="shared" si="36"/>
        <v>0</v>
      </c>
      <c r="AK53">
        <f>IF($AI53=1,$AI$4,AJ53+(SUMIFS(A$6:A$298,$E$6:$E$298,$E53,W$6:W$298,W53+1)-(SUMIFS(A$6:A$298,$E$6:$E$298,$E53,W$6:W$298,W53-1)))/AK$4)</f>
        <v>3.089637467903382E-3</v>
      </c>
      <c r="AL53">
        <f>IF($AI53=1,$AI$4,AK53+(SUMIFS(B$6:B$298,$E$6:$E$298,$E53,X$6:X$298,X53+1)-(SUMIFS(B$6:B$298,$E$6:$E$298,$E53,X$6:X$298,X53-1)))/AL$4)</f>
        <v>5.0718342676426527E-3</v>
      </c>
      <c r="AM53">
        <f>IF($AI53=1,$AI$4,AL53+(SUMIFS(C$6:C$298,$E$6:$E$298,$E53,Y$6:Y$298,Y53+1)-(SUMIFS(C$6:C$298,$E$6:$E$298,$E53,Y$6:Y$298,Y53-1)))/AM$4)</f>
        <v>1.0054140520595186E-2</v>
      </c>
      <c r="AN53" s="1">
        <f>IF($AI53=1,$AI$4,AM53+(SUMIFS(D$6:D$298,$E$6:$E$298,$E53,Z$6:Z$298,Z53+1)-(SUMIFS(D$6:D$298,$E$6:$E$298,$E53,Z$6:Z$298,Z53-1)))/AN$4)</f>
        <v>1.7075399812032922E-2</v>
      </c>
    </row>
    <row r="54" spans="1:40" x14ac:dyDescent="0.25">
      <c r="A54">
        <v>0.10361348657583991</v>
      </c>
      <c r="B54">
        <v>0.55888285284238581</v>
      </c>
      <c r="C54">
        <v>0.60238811540560588</v>
      </c>
      <c r="D54">
        <v>0.58724336337079197</v>
      </c>
      <c r="E54">
        <f t="shared" si="37"/>
        <v>1</v>
      </c>
      <c r="F54">
        <f t="shared" si="38"/>
        <v>1</v>
      </c>
      <c r="G54">
        <f t="shared" si="39"/>
        <v>1</v>
      </c>
      <c r="H54">
        <f t="shared" si="40"/>
        <v>1</v>
      </c>
      <c r="I54">
        <f t="shared" si="41"/>
        <v>1</v>
      </c>
      <c r="J54">
        <f t="shared" si="42"/>
        <v>1</v>
      </c>
      <c r="L54">
        <f t="shared" si="43"/>
        <v>0.10361348657583991</v>
      </c>
      <c r="M54">
        <f t="shared" si="44"/>
        <v>0.55888285284238581</v>
      </c>
      <c r="N54">
        <f t="shared" si="45"/>
        <v>0.60238811540560588</v>
      </c>
      <c r="O54">
        <f t="shared" si="46"/>
        <v>0.58724336337079197</v>
      </c>
      <c r="P54">
        <f t="shared" si="47"/>
        <v>0</v>
      </c>
      <c r="Q54">
        <f t="shared" si="48"/>
        <v>1</v>
      </c>
      <c r="R54">
        <f t="shared" si="49"/>
        <v>1</v>
      </c>
      <c r="S54">
        <f t="shared" si="50"/>
        <v>1</v>
      </c>
      <c r="T54">
        <f t="shared" si="51"/>
        <v>1</v>
      </c>
      <c r="U54">
        <f t="shared" si="52"/>
        <v>1</v>
      </c>
      <c r="W54">
        <f t="shared" si="21"/>
        <v>30</v>
      </c>
      <c r="X54">
        <f t="shared" si="22"/>
        <v>161</v>
      </c>
      <c r="Y54">
        <f t="shared" si="23"/>
        <v>182</v>
      </c>
      <c r="Z54">
        <f t="shared" si="24"/>
        <v>148</v>
      </c>
      <c r="AA54">
        <f t="shared" si="25"/>
        <v>281</v>
      </c>
      <c r="AB54">
        <f t="shared" si="26"/>
        <v>281</v>
      </c>
      <c r="AC54">
        <f t="shared" si="27"/>
        <v>281</v>
      </c>
      <c r="AD54">
        <f t="shared" si="28"/>
        <v>281</v>
      </c>
      <c r="AE54">
        <f t="shared" si="29"/>
        <v>0</v>
      </c>
      <c r="AF54">
        <f t="shared" si="30"/>
        <v>0</v>
      </c>
      <c r="AG54">
        <f t="shared" si="31"/>
        <v>0</v>
      </c>
      <c r="AH54">
        <f t="shared" si="32"/>
        <v>0</v>
      </c>
      <c r="AI54">
        <f t="shared" si="36"/>
        <v>0</v>
      </c>
      <c r="AK54">
        <f>IF($AI54=1,$AI$4,AJ54+(SUMIFS(A$6:A$298,$E$6:$E$298,$E54,W$6:W$298,W54+1)-(SUMIFS(A$6:A$298,$E$6:$E$298,$E54,W$6:W$298,W54-1)))/AK$4)</f>
        <v>4.4798377516920632E-3</v>
      </c>
      <c r="AL54">
        <f>IF($AI54=1,$AI$4,AK54+(SUMIFS(B$6:B$298,$E$6:$E$298,$E54,X$6:X$298,X54+1)-(SUMIFS(B$6:B$298,$E$6:$E$298,$E54,X$6:X$298,X54-1)))/AL$4)</f>
        <v>1.5042187897679018E-2</v>
      </c>
      <c r="AM54">
        <f>IF($AI54=1,$AI$4,AL54+(SUMIFS(C$6:C$298,$E$6:$E$298,$E54,Y$6:Y$298,Y54+1)-(SUMIFS(C$6:C$298,$E$6:$E$298,$E54,Y$6:Y$298,Y54-1)))/AM$4)</f>
        <v>3.0613191141437526E-2</v>
      </c>
      <c r="AN54" s="1">
        <f>IF($AI54=1,$AI$4,AM54+(SUMIFS(D$6:D$298,$E$6:$E$298,$E54,Z$6:Z$298,Z54+1)-(SUMIFS(D$6:D$298,$E$6:$E$298,$E54,Z$6:Z$298,Z54-1)))/AN$4)</f>
        <v>3.3815256393690853E-2</v>
      </c>
    </row>
    <row r="55" spans="1:40" x14ac:dyDescent="0.25">
      <c r="A55">
        <v>0.7346121685918916</v>
      </c>
      <c r="B55">
        <v>0.24271385549631896</v>
      </c>
      <c r="C55">
        <v>2.3525534852986141E-2</v>
      </c>
      <c r="D55">
        <v>0.34390294176272918</v>
      </c>
      <c r="E55">
        <f t="shared" si="37"/>
        <v>1</v>
      </c>
      <c r="F55">
        <f t="shared" si="38"/>
        <v>1</v>
      </c>
      <c r="G55">
        <f t="shared" si="39"/>
        <v>1</v>
      </c>
      <c r="H55">
        <f t="shared" si="40"/>
        <v>1</v>
      </c>
      <c r="I55">
        <f t="shared" si="41"/>
        <v>1</v>
      </c>
      <c r="J55">
        <f t="shared" si="42"/>
        <v>1</v>
      </c>
      <c r="L55">
        <f t="shared" si="43"/>
        <v>0.7346121685918916</v>
      </c>
      <c r="M55">
        <f t="shared" si="44"/>
        <v>0.24271385549631896</v>
      </c>
      <c r="N55">
        <f t="shared" si="45"/>
        <v>2.3525534852986141E-2</v>
      </c>
      <c r="O55">
        <f t="shared" si="46"/>
        <v>0.34390294176272918</v>
      </c>
      <c r="P55">
        <f t="shared" si="47"/>
        <v>0</v>
      </c>
      <c r="Q55">
        <f t="shared" si="48"/>
        <v>1</v>
      </c>
      <c r="R55">
        <f t="shared" si="49"/>
        <v>1</v>
      </c>
      <c r="S55">
        <f t="shared" si="50"/>
        <v>1</v>
      </c>
      <c r="T55">
        <f t="shared" si="51"/>
        <v>1</v>
      </c>
      <c r="U55">
        <f t="shared" si="52"/>
        <v>1</v>
      </c>
      <c r="W55">
        <f t="shared" si="21"/>
        <v>209</v>
      </c>
      <c r="X55">
        <f t="shared" si="22"/>
        <v>70</v>
      </c>
      <c r="Y55">
        <f t="shared" si="23"/>
        <v>8</v>
      </c>
      <c r="Z55">
        <f t="shared" si="24"/>
        <v>76</v>
      </c>
      <c r="AA55">
        <f t="shared" si="25"/>
        <v>281</v>
      </c>
      <c r="AB55">
        <f t="shared" si="26"/>
        <v>281</v>
      </c>
      <c r="AC55">
        <f t="shared" si="27"/>
        <v>281</v>
      </c>
      <c r="AD55">
        <f t="shared" si="28"/>
        <v>281</v>
      </c>
      <c r="AE55">
        <f t="shared" si="29"/>
        <v>0</v>
      </c>
      <c r="AF55">
        <f t="shared" si="30"/>
        <v>0</v>
      </c>
      <c r="AG55">
        <f t="shared" si="31"/>
        <v>0</v>
      </c>
      <c r="AH55">
        <f t="shared" si="32"/>
        <v>0</v>
      </c>
      <c r="AI55">
        <f t="shared" si="36"/>
        <v>0</v>
      </c>
      <c r="AK55">
        <f>IF($AI55=1,$AI$4,AJ55+(SUMIFS(A$6:A$298,$E$6:$E$298,$E55,W$6:W$298,W55+1)-(SUMIFS(A$6:A$298,$E$6:$E$298,$E55,W$6:W$298,W55-1)))/AK$4)</f>
        <v>2.7251421739116219E-3</v>
      </c>
      <c r="AL55">
        <f>IF($AI55=1,$AI$4,AK55+(SUMIFS(B$6:B$298,$E$6:$E$298,$E55,X$6:X$298,X55+1)-(SUMIFS(B$6:B$298,$E$6:$E$298,$E55,X$6:X$298,X55-1)))/AL$4)</f>
        <v>6.2299798748806914E-3</v>
      </c>
      <c r="AM55">
        <f>IF($AI55=1,$AI$4,AL55+(SUMIFS(C$6:C$298,$E$6:$E$298,$E55,Y$6:Y$298,Y55+1)-(SUMIFS(C$6:C$298,$E$6:$E$298,$E55,Y$6:Y$298,Y55-1)))/AM$4)</f>
        <v>1.0249687815921674E-2</v>
      </c>
      <c r="AN55" s="1">
        <f>IF($AI55=1,$AI$4,AM55+(SUMIFS(D$6:D$298,$E$6:$E$298,$E55,Z$6:Z$298,Z55+1)-(SUMIFS(D$6:D$298,$E$6:$E$298,$E55,Z$6:Z$298,Z55-1)))/AN$4)</f>
        <v>1.3453204387716994E-2</v>
      </c>
    </row>
    <row r="56" spans="1:40" x14ac:dyDescent="0.25">
      <c r="A56">
        <v>3.3622920049966809E-2</v>
      </c>
      <c r="B56">
        <v>0.60496270055763324</v>
      </c>
      <c r="C56">
        <v>2.2011114854128211E-2</v>
      </c>
      <c r="D56">
        <v>0.88941523256557209</v>
      </c>
      <c r="E56">
        <f t="shared" si="37"/>
        <v>1</v>
      </c>
      <c r="F56">
        <f t="shared" si="38"/>
        <v>1</v>
      </c>
      <c r="G56">
        <f t="shared" si="39"/>
        <v>1</v>
      </c>
      <c r="H56">
        <f t="shared" si="40"/>
        <v>1</v>
      </c>
      <c r="I56">
        <f t="shared" si="41"/>
        <v>1</v>
      </c>
      <c r="J56">
        <f t="shared" si="42"/>
        <v>1</v>
      </c>
      <c r="L56">
        <f t="shared" si="43"/>
        <v>3.3622920049966809E-2</v>
      </c>
      <c r="M56">
        <f t="shared" si="44"/>
        <v>0.60496270055763324</v>
      </c>
      <c r="N56">
        <f t="shared" si="45"/>
        <v>2.2011114854128211E-2</v>
      </c>
      <c r="O56">
        <f t="shared" si="46"/>
        <v>0.88941523256557209</v>
      </c>
      <c r="P56">
        <f t="shared" si="47"/>
        <v>0</v>
      </c>
      <c r="Q56">
        <f t="shared" si="48"/>
        <v>1</v>
      </c>
      <c r="R56">
        <f t="shared" si="49"/>
        <v>1</v>
      </c>
      <c r="S56">
        <f t="shared" si="50"/>
        <v>1</v>
      </c>
      <c r="T56">
        <f t="shared" si="51"/>
        <v>1</v>
      </c>
      <c r="U56">
        <f t="shared" si="52"/>
        <v>1</v>
      </c>
      <c r="W56">
        <f t="shared" si="21"/>
        <v>9</v>
      </c>
      <c r="X56">
        <f t="shared" si="22"/>
        <v>180</v>
      </c>
      <c r="Y56">
        <f t="shared" si="23"/>
        <v>7</v>
      </c>
      <c r="Z56">
        <f t="shared" si="24"/>
        <v>242</v>
      </c>
      <c r="AA56">
        <f t="shared" si="25"/>
        <v>281</v>
      </c>
      <c r="AB56">
        <f t="shared" si="26"/>
        <v>281</v>
      </c>
      <c r="AC56">
        <f t="shared" si="27"/>
        <v>281</v>
      </c>
      <c r="AD56">
        <f t="shared" si="28"/>
        <v>281</v>
      </c>
      <c r="AE56">
        <f t="shared" si="29"/>
        <v>0</v>
      </c>
      <c r="AF56">
        <f t="shared" si="30"/>
        <v>0</v>
      </c>
      <c r="AG56">
        <f t="shared" si="31"/>
        <v>0</v>
      </c>
      <c r="AH56">
        <f t="shared" si="32"/>
        <v>0</v>
      </c>
      <c r="AI56">
        <f t="shared" si="36"/>
        <v>0</v>
      </c>
      <c r="AK56">
        <f>IF($AI56=1,$AI$4,AJ56+(SUMIFS(A$6:A$298,$E$6:$E$298,$E56,W$6:W$298,W56+1)-(SUMIFS(A$6:A$298,$E$6:$E$298,$E56,W$6:W$298,W56-1)))/AK$4)</f>
        <v>8.6815291452449483E-3</v>
      </c>
      <c r="AL56">
        <f>IF($AI56=1,$AI$4,AK56+(SUMIFS(B$6:B$298,$E$6:$E$298,$E56,X$6:X$298,X56+1)-(SUMIFS(B$6:B$298,$E$6:$E$298,$E56,X$6:X$298,X56-1)))/AL$4)</f>
        <v>1.667239750677741E-2</v>
      </c>
      <c r="AM56">
        <f>IF($AI56=1,$AI$4,AL56+(SUMIFS(C$6:C$298,$E$6:$E$298,$E56,Y$6:Y$298,Y56+1)-(SUMIFS(C$6:C$298,$E$6:$E$298,$E56,Y$6:Y$298,Y56-1)))/AM$4)</f>
        <v>1.8528374110602451E-2</v>
      </c>
      <c r="AN56" s="1">
        <f>IF($AI56=1,$AI$4,AM56+(SUMIFS(D$6:D$298,$E$6:$E$298,$E56,Z$6:Z$298,Z56+1)-(SUMIFS(D$6:D$298,$E$6:$E$298,$E56,Z$6:Z$298,Z56-1)))/AN$4)</f>
        <v>3.1182148117424355E-2</v>
      </c>
    </row>
    <row r="57" spans="1:40" x14ac:dyDescent="0.25">
      <c r="A57">
        <v>3.7832643796113063E-2</v>
      </c>
      <c r="B57">
        <v>0.19821834420626916</v>
      </c>
      <c r="C57">
        <v>0.3943799394327564</v>
      </c>
      <c r="D57">
        <v>0.10051638630798843</v>
      </c>
      <c r="E57">
        <f t="shared" si="37"/>
        <v>1</v>
      </c>
      <c r="F57">
        <f t="shared" si="38"/>
        <v>1</v>
      </c>
      <c r="G57">
        <f t="shared" si="39"/>
        <v>1</v>
      </c>
      <c r="H57">
        <f t="shared" si="40"/>
        <v>1</v>
      </c>
      <c r="I57">
        <f t="shared" si="41"/>
        <v>1</v>
      </c>
      <c r="J57">
        <f t="shared" si="42"/>
        <v>1</v>
      </c>
      <c r="L57">
        <f t="shared" si="43"/>
        <v>3.7832643796113063E-2</v>
      </c>
      <c r="M57">
        <f t="shared" si="44"/>
        <v>0.19821834420626916</v>
      </c>
      <c r="N57">
        <f t="shared" si="45"/>
        <v>0.3943799394327564</v>
      </c>
      <c r="O57">
        <f t="shared" si="46"/>
        <v>0.10051638630798843</v>
      </c>
      <c r="P57">
        <f t="shared" si="47"/>
        <v>0</v>
      </c>
      <c r="Q57">
        <f t="shared" si="48"/>
        <v>1</v>
      </c>
      <c r="R57">
        <f t="shared" si="49"/>
        <v>1</v>
      </c>
      <c r="S57">
        <f t="shared" si="50"/>
        <v>1</v>
      </c>
      <c r="T57">
        <f t="shared" si="51"/>
        <v>1</v>
      </c>
      <c r="U57">
        <f t="shared" si="52"/>
        <v>1</v>
      </c>
      <c r="W57">
        <f t="shared" si="21"/>
        <v>11</v>
      </c>
      <c r="X57">
        <f t="shared" si="22"/>
        <v>56</v>
      </c>
      <c r="Y57">
        <f t="shared" si="23"/>
        <v>135</v>
      </c>
      <c r="Z57">
        <f t="shared" si="24"/>
        <v>17</v>
      </c>
      <c r="AA57">
        <f t="shared" si="25"/>
        <v>281</v>
      </c>
      <c r="AB57">
        <f t="shared" si="26"/>
        <v>281</v>
      </c>
      <c r="AC57">
        <f t="shared" si="27"/>
        <v>281</v>
      </c>
      <c r="AD57">
        <f t="shared" si="28"/>
        <v>281</v>
      </c>
      <c r="AE57">
        <f t="shared" si="29"/>
        <v>0</v>
      </c>
      <c r="AF57">
        <f t="shared" si="30"/>
        <v>0</v>
      </c>
      <c r="AG57">
        <f t="shared" si="31"/>
        <v>0</v>
      </c>
      <c r="AH57">
        <f t="shared" si="32"/>
        <v>0</v>
      </c>
      <c r="AI57">
        <f t="shared" si="36"/>
        <v>0</v>
      </c>
      <c r="AK57">
        <f>IF($AI57=1,$AI$4,AJ57+(SUMIFS(A$6:A$298,$E$6:$E$298,$E57,W$6:W$298,W57+1)-(SUMIFS(A$6:A$298,$E$6:$E$298,$E57,W$6:W$298,W57-1)))/AK$4)</f>
        <v>5.2532935333623586E-3</v>
      </c>
      <c r="AL57">
        <f>IF($AI57=1,$AI$4,AK57+(SUMIFS(B$6:B$298,$E$6:$E$298,$E57,X$6:X$298,X57+1)-(SUMIFS(B$6:B$298,$E$6:$E$298,$E57,X$6:X$298,X57-1)))/AL$4)</f>
        <v>1.6937100201903033E-2</v>
      </c>
      <c r="AM57">
        <f>IF($AI57=1,$AI$4,AL57+(SUMIFS(C$6:C$298,$E$6:$E$298,$E57,Y$6:Y$298,Y57+1)-(SUMIFS(C$6:C$298,$E$6:$E$298,$E57,Y$6:Y$298,Y57-1)))/AM$4)</f>
        <v>2.3616225688384125E-2</v>
      </c>
      <c r="AN57" s="1">
        <f>IF($AI57=1,$AI$4,AM57+(SUMIFS(D$6:D$298,$E$6:$E$298,$E57,Z$6:Z$298,Z57+1)-(SUMIFS(D$6:D$298,$E$6:$E$298,$E57,Z$6:Z$298,Z57-1)))/AN$4)</f>
        <v>3.3180142159545616E-2</v>
      </c>
    </row>
    <row r="58" spans="1:40" x14ac:dyDescent="0.25">
      <c r="A58">
        <v>0.22214694532905466</v>
      </c>
      <c r="B58">
        <v>0.15446733663000456</v>
      </c>
      <c r="C58">
        <v>0.1356012848345044</v>
      </c>
      <c r="D58">
        <v>0.96057238631614528</v>
      </c>
      <c r="E58">
        <f t="shared" si="37"/>
        <v>1</v>
      </c>
      <c r="F58">
        <f t="shared" si="38"/>
        <v>1</v>
      </c>
      <c r="G58">
        <f t="shared" si="39"/>
        <v>1</v>
      </c>
      <c r="H58">
        <f t="shared" si="40"/>
        <v>1</v>
      </c>
      <c r="I58">
        <f t="shared" si="41"/>
        <v>1</v>
      </c>
      <c r="J58">
        <f t="shared" si="42"/>
        <v>1</v>
      </c>
      <c r="L58">
        <f t="shared" si="43"/>
        <v>0.22214694532905466</v>
      </c>
      <c r="M58">
        <f t="shared" si="44"/>
        <v>0.15446733663000456</v>
      </c>
      <c r="N58">
        <f t="shared" si="45"/>
        <v>0.1356012848345044</v>
      </c>
      <c r="O58">
        <f t="shared" si="46"/>
        <v>0.96057238631614528</v>
      </c>
      <c r="P58">
        <f t="shared" si="47"/>
        <v>0</v>
      </c>
      <c r="Q58">
        <f t="shared" si="48"/>
        <v>1</v>
      </c>
      <c r="R58">
        <f t="shared" si="49"/>
        <v>1</v>
      </c>
      <c r="S58">
        <f t="shared" si="50"/>
        <v>1</v>
      </c>
      <c r="T58">
        <f t="shared" si="51"/>
        <v>1</v>
      </c>
      <c r="U58">
        <f t="shared" si="52"/>
        <v>1</v>
      </c>
      <c r="W58">
        <f t="shared" si="21"/>
        <v>65</v>
      </c>
      <c r="X58">
        <f t="shared" si="22"/>
        <v>42</v>
      </c>
      <c r="Y58">
        <f t="shared" si="23"/>
        <v>40</v>
      </c>
      <c r="Z58">
        <f t="shared" si="24"/>
        <v>263</v>
      </c>
      <c r="AA58">
        <f t="shared" si="25"/>
        <v>281</v>
      </c>
      <c r="AB58">
        <f t="shared" si="26"/>
        <v>281</v>
      </c>
      <c r="AC58">
        <f t="shared" si="27"/>
        <v>281</v>
      </c>
      <c r="AD58">
        <f t="shared" si="28"/>
        <v>281</v>
      </c>
      <c r="AE58">
        <f t="shared" si="29"/>
        <v>0</v>
      </c>
      <c r="AF58">
        <f t="shared" si="30"/>
        <v>0</v>
      </c>
      <c r="AG58">
        <f t="shared" si="31"/>
        <v>0</v>
      </c>
      <c r="AH58">
        <f t="shared" si="32"/>
        <v>0</v>
      </c>
      <c r="AI58">
        <f t="shared" si="36"/>
        <v>0</v>
      </c>
      <c r="AK58">
        <f>IF($AI58=1,$AI$4,AJ58+(SUMIFS(A$6:A$298,$E$6:$E$298,$E58,W$6:W$298,W58+1)-(SUMIFS(A$6:A$298,$E$6:$E$298,$E58,W$6:W$298,W58-1)))/AK$4)</f>
        <v>3.8243020015750308E-3</v>
      </c>
      <c r="AL58">
        <f>IF($AI58=1,$AI$4,AK58+(SUMIFS(B$6:B$298,$E$6:$E$298,$E58,X$6:X$298,X58+1)-(SUMIFS(B$6:B$298,$E$6:$E$298,$E58,X$6:X$298,X58-1)))/AL$4)</f>
        <v>8.6289689139076257E-3</v>
      </c>
      <c r="AM58">
        <f>IF($AI58=1,$AI$4,AL58+(SUMIFS(C$6:C$298,$E$6:$E$298,$E58,Y$6:Y$298,Y58+1)-(SUMIFS(C$6:C$298,$E$6:$E$298,$E58,Y$6:Y$298,Y58-1)))/AM$4)</f>
        <v>1.6482656913540897E-2</v>
      </c>
      <c r="AN58" s="1">
        <f>IF($AI58=1,$AI$4,AM58+(SUMIFS(D$6:D$298,$E$6:$E$298,$E58,Z$6:Z$298,Z58+1)-(SUMIFS(D$6:D$298,$E$6:$E$298,$E58,Z$6:Z$298,Z58-1)))/AN$4)</f>
        <v>1.982962831535548E-2</v>
      </c>
    </row>
    <row r="59" spans="1:40" x14ac:dyDescent="0.25">
      <c r="A59">
        <v>0.7894597226470772</v>
      </c>
      <c r="B59">
        <v>0.82494147808475804</v>
      </c>
      <c r="C59">
        <v>0.43088970579795938</v>
      </c>
      <c r="D59">
        <v>0.90033759128095858</v>
      </c>
      <c r="E59">
        <f t="shared" si="37"/>
        <v>1</v>
      </c>
      <c r="F59">
        <f t="shared" si="38"/>
        <v>1</v>
      </c>
      <c r="G59">
        <f t="shared" si="39"/>
        <v>1</v>
      </c>
      <c r="H59">
        <f t="shared" si="40"/>
        <v>1</v>
      </c>
      <c r="I59">
        <f t="shared" si="41"/>
        <v>1</v>
      </c>
      <c r="J59">
        <f t="shared" si="42"/>
        <v>1</v>
      </c>
      <c r="L59">
        <f t="shared" si="43"/>
        <v>0.7894597226470772</v>
      </c>
      <c r="M59">
        <f t="shared" si="44"/>
        <v>0.82494147808475804</v>
      </c>
      <c r="N59">
        <f t="shared" si="45"/>
        <v>0.43088970579795938</v>
      </c>
      <c r="O59">
        <f t="shared" si="46"/>
        <v>0.90033759128095858</v>
      </c>
      <c r="P59">
        <f t="shared" si="47"/>
        <v>0</v>
      </c>
      <c r="Q59">
        <f t="shared" si="48"/>
        <v>1</v>
      </c>
      <c r="R59">
        <f t="shared" si="49"/>
        <v>1</v>
      </c>
      <c r="S59">
        <f t="shared" si="50"/>
        <v>1</v>
      </c>
      <c r="T59">
        <f t="shared" si="51"/>
        <v>1</v>
      </c>
      <c r="U59">
        <f t="shared" si="52"/>
        <v>1</v>
      </c>
      <c r="W59">
        <f t="shared" si="21"/>
        <v>228</v>
      </c>
      <c r="X59">
        <f t="shared" si="22"/>
        <v>244</v>
      </c>
      <c r="Y59">
        <f t="shared" si="23"/>
        <v>144</v>
      </c>
      <c r="Z59">
        <f t="shared" si="24"/>
        <v>244</v>
      </c>
      <c r="AA59">
        <f t="shared" si="25"/>
        <v>281</v>
      </c>
      <c r="AB59">
        <f t="shared" si="26"/>
        <v>281</v>
      </c>
      <c r="AC59">
        <f t="shared" si="27"/>
        <v>281</v>
      </c>
      <c r="AD59">
        <f t="shared" si="28"/>
        <v>281</v>
      </c>
      <c r="AE59">
        <f t="shared" si="29"/>
        <v>0</v>
      </c>
      <c r="AF59">
        <f t="shared" si="30"/>
        <v>0</v>
      </c>
      <c r="AG59">
        <f t="shared" si="31"/>
        <v>0</v>
      </c>
      <c r="AH59">
        <f t="shared" si="32"/>
        <v>0</v>
      </c>
      <c r="AI59">
        <f t="shared" si="36"/>
        <v>0</v>
      </c>
      <c r="AK59">
        <f>IF($AI59=1,$AI$4,AJ59+(SUMIFS(A$6:A$298,$E$6:$E$298,$E59,W$6:W$298,W59+1)-(SUMIFS(A$6:A$298,$E$6:$E$298,$E59,W$6:W$298,W59-1)))/AK$4)</f>
        <v>4.0184078800133477E-3</v>
      </c>
      <c r="AL59">
        <f>IF($AI59=1,$AI$4,AK59+(SUMIFS(B$6:B$298,$E$6:$E$298,$E59,X$6:X$298,X59+1)-(SUMIFS(B$6:B$298,$E$6:$E$298,$E59,X$6:X$298,X59-1)))/AL$4)</f>
        <v>1.4445564600545399E-2</v>
      </c>
      <c r="AM59">
        <f>IF($AI59=1,$AI$4,AL59+(SUMIFS(C$6:C$298,$E$6:$E$298,$E59,Y$6:Y$298,Y59+1)-(SUMIFS(C$6:C$298,$E$6:$E$298,$E59,Y$6:Y$298,Y59-1)))/AM$4)</f>
        <v>2.3840033675261205E-2</v>
      </c>
      <c r="AN59" s="1">
        <f>IF($AI59=1,$AI$4,AM59+(SUMIFS(D$6:D$298,$E$6:$E$298,$E59,Z$6:Z$298,Z59+1)-(SUMIFS(D$6:D$298,$E$6:$E$298,$E59,Z$6:Z$298,Z59-1)))/AN$4)</f>
        <v>3.4401623058331214E-2</v>
      </c>
    </row>
    <row r="60" spans="1:40" x14ac:dyDescent="0.25">
      <c r="A60">
        <v>0.56773935017548316</v>
      </c>
      <c r="B60">
        <v>0.83061580768320109</v>
      </c>
      <c r="C60">
        <v>0.97371569679331316</v>
      </c>
      <c r="D60">
        <v>0.98496275426819113</v>
      </c>
      <c r="E60">
        <f t="shared" si="37"/>
        <v>1</v>
      </c>
      <c r="F60">
        <f t="shared" si="38"/>
        <v>1</v>
      </c>
      <c r="G60">
        <f t="shared" si="39"/>
        <v>1</v>
      </c>
      <c r="H60">
        <f t="shared" si="40"/>
        <v>1</v>
      </c>
      <c r="I60">
        <f t="shared" si="41"/>
        <v>1</v>
      </c>
      <c r="J60">
        <f t="shared" si="42"/>
        <v>1</v>
      </c>
      <c r="L60">
        <f t="shared" si="43"/>
        <v>0.56773935017548316</v>
      </c>
      <c r="M60">
        <f t="shared" si="44"/>
        <v>0.83061580768320109</v>
      </c>
      <c r="N60">
        <f t="shared" si="45"/>
        <v>0.97371569679331316</v>
      </c>
      <c r="O60">
        <f t="shared" si="46"/>
        <v>0.98496275426819113</v>
      </c>
      <c r="P60">
        <f t="shared" si="47"/>
        <v>0</v>
      </c>
      <c r="Q60">
        <f t="shared" si="48"/>
        <v>1</v>
      </c>
      <c r="R60">
        <f t="shared" si="49"/>
        <v>1</v>
      </c>
      <c r="S60">
        <f t="shared" si="50"/>
        <v>1</v>
      </c>
      <c r="T60">
        <f t="shared" si="51"/>
        <v>1</v>
      </c>
      <c r="U60">
        <f t="shared" si="52"/>
        <v>1</v>
      </c>
      <c r="W60">
        <f t="shared" si="21"/>
        <v>161</v>
      </c>
      <c r="X60">
        <f t="shared" si="22"/>
        <v>248</v>
      </c>
      <c r="Y60">
        <f t="shared" si="23"/>
        <v>277</v>
      </c>
      <c r="Z60">
        <f t="shared" si="24"/>
        <v>279</v>
      </c>
      <c r="AA60">
        <f t="shared" si="25"/>
        <v>281</v>
      </c>
      <c r="AB60">
        <f t="shared" si="26"/>
        <v>281</v>
      </c>
      <c r="AC60">
        <f t="shared" si="27"/>
        <v>281</v>
      </c>
      <c r="AD60">
        <f t="shared" si="28"/>
        <v>281</v>
      </c>
      <c r="AE60">
        <f t="shared" si="29"/>
        <v>0</v>
      </c>
      <c r="AF60">
        <f t="shared" si="30"/>
        <v>0</v>
      </c>
      <c r="AG60">
        <f t="shared" si="31"/>
        <v>0</v>
      </c>
      <c r="AH60">
        <f t="shared" si="32"/>
        <v>0</v>
      </c>
      <c r="AI60">
        <f t="shared" si="36"/>
        <v>0</v>
      </c>
      <c r="AK60">
        <f>IF($AI60=1,$AI$4,AJ60+(SUMIFS(A$6:A$298,$E$6:$E$298,$E60,W$6:W$298,W60+1)-(SUMIFS(A$6:A$298,$E$6:$E$298,$E60,W$6:W$298,W60-1)))/AK$4)</f>
        <v>8.8944601029967516E-3</v>
      </c>
      <c r="AL60">
        <f>IF($AI60=1,$AI$4,AK60+(SUMIFS(B$6:B$298,$E$6:$E$298,$E60,X$6:X$298,X60+1)-(SUMIFS(B$6:B$298,$E$6:$E$298,$E60,X$6:X$298,X60-1)))/AL$4)</f>
        <v>1.0805351567595371E-2</v>
      </c>
      <c r="AM60">
        <f>IF($AI60=1,$AI$4,AL60+(SUMIFS(C$6:C$298,$E$6:$E$298,$E60,Y$6:Y$298,Y60+1)-(SUMIFS(C$6:C$298,$E$6:$E$298,$E60,Y$6:Y$298,Y60-1)))/AM$4)</f>
        <v>2.3382523054083205E-2</v>
      </c>
      <c r="AN60" s="1">
        <f>IF($AI60=1,$AI$4,AM60+(SUMIFS(D$6:D$298,$E$6:$E$298,$E60,Z$6:Z$298,Z60+1)-(SUMIFS(D$6:D$298,$E$6:$E$298,$E60,Z$6:Z$298,Z60-1)))/AN$4)</f>
        <v>2.7095298561504701E-2</v>
      </c>
    </row>
    <row r="61" spans="1:40" x14ac:dyDescent="0.25">
      <c r="A61">
        <v>0.41989100166995352</v>
      </c>
      <c r="B61">
        <v>0.71730153228610394</v>
      </c>
      <c r="C61">
        <v>0.88175801391790576</v>
      </c>
      <c r="D61">
        <v>0.69466707876621403</v>
      </c>
      <c r="E61">
        <f t="shared" si="37"/>
        <v>1</v>
      </c>
      <c r="F61">
        <f t="shared" si="38"/>
        <v>1</v>
      </c>
      <c r="G61">
        <f t="shared" si="39"/>
        <v>1</v>
      </c>
      <c r="H61">
        <f t="shared" si="40"/>
        <v>1</v>
      </c>
      <c r="I61">
        <f t="shared" si="41"/>
        <v>1</v>
      </c>
      <c r="J61">
        <f t="shared" si="42"/>
        <v>1</v>
      </c>
      <c r="L61">
        <f t="shared" si="43"/>
        <v>0.41989100166995352</v>
      </c>
      <c r="M61">
        <f t="shared" si="44"/>
        <v>0.71730153228610394</v>
      </c>
      <c r="N61">
        <f t="shared" si="45"/>
        <v>0.88175801391790576</v>
      </c>
      <c r="O61">
        <f t="shared" si="46"/>
        <v>0.69466707876621403</v>
      </c>
      <c r="P61">
        <f t="shared" si="47"/>
        <v>0</v>
      </c>
      <c r="Q61">
        <f t="shared" si="48"/>
        <v>1</v>
      </c>
      <c r="R61">
        <f t="shared" si="49"/>
        <v>1</v>
      </c>
      <c r="S61">
        <f t="shared" si="50"/>
        <v>1</v>
      </c>
      <c r="T61">
        <f t="shared" si="51"/>
        <v>1</v>
      </c>
      <c r="U61">
        <f t="shared" si="52"/>
        <v>1</v>
      </c>
      <c r="W61">
        <f t="shared" si="21"/>
        <v>130</v>
      </c>
      <c r="X61">
        <f t="shared" si="22"/>
        <v>217</v>
      </c>
      <c r="Y61">
        <f t="shared" si="23"/>
        <v>260</v>
      </c>
      <c r="Z61">
        <f t="shared" si="24"/>
        <v>186</v>
      </c>
      <c r="AA61">
        <f t="shared" si="25"/>
        <v>281</v>
      </c>
      <c r="AB61">
        <f t="shared" si="26"/>
        <v>281</v>
      </c>
      <c r="AC61">
        <f t="shared" si="27"/>
        <v>281</v>
      </c>
      <c r="AD61">
        <f t="shared" si="28"/>
        <v>281</v>
      </c>
      <c r="AE61">
        <f t="shared" si="29"/>
        <v>0</v>
      </c>
      <c r="AF61">
        <f t="shared" si="30"/>
        <v>0</v>
      </c>
      <c r="AG61">
        <f t="shared" si="31"/>
        <v>0</v>
      </c>
      <c r="AH61">
        <f t="shared" si="32"/>
        <v>0</v>
      </c>
      <c r="AI61">
        <f t="shared" si="36"/>
        <v>0</v>
      </c>
      <c r="AK61">
        <f>IF($AI61=1,$AI$4,AJ61+(SUMIFS(A$6:A$298,$E$6:$E$298,$E61,W$6:W$298,W61+1)-(SUMIFS(A$6:A$298,$E$6:$E$298,$E61,W$6:W$298,W61-1)))/AK$4)</f>
        <v>2.6839607468826406E-2</v>
      </c>
      <c r="AL61">
        <f>IF($AI61=1,$AI$4,AK61+(SUMIFS(B$6:B$298,$E$6:$E$298,$E61,X$6:X$298,X61+1)-(SUMIFS(B$6:B$298,$E$6:$E$298,$E61,X$6:X$298,X61-1)))/AL$4)</f>
        <v>3.112578989204362E-2</v>
      </c>
      <c r="AM61">
        <f>IF($AI61=1,$AI$4,AL61+(SUMIFS(C$6:C$298,$E$6:$E$298,$E61,Y$6:Y$298,Y61+1)-(SUMIFS(C$6:C$298,$E$6:$E$298,$E61,Y$6:Y$298,Y61-1)))/AM$4)</f>
        <v>3.7023370252699174E-2</v>
      </c>
      <c r="AN61" s="1">
        <f>IF($AI61=1,$AI$4,AM61+(SUMIFS(D$6:D$298,$E$6:$E$298,$E61,Z$6:Z$298,Z61+1)-(SUMIFS(D$6:D$298,$E$6:$E$298,$E61,Z$6:Z$298,Z61-1)))/AN$4)</f>
        <v>4.82595609120983E-2</v>
      </c>
    </row>
    <row r="62" spans="1:40" x14ac:dyDescent="0.25">
      <c r="A62">
        <v>0.10711330454086665</v>
      </c>
      <c r="B62">
        <v>0.80515432730457548</v>
      </c>
      <c r="C62">
        <v>8.9179470202430999E-2</v>
      </c>
      <c r="D62">
        <v>0.4797562877566296</v>
      </c>
      <c r="E62">
        <f t="shared" si="37"/>
        <v>1</v>
      </c>
      <c r="F62">
        <f t="shared" si="38"/>
        <v>1</v>
      </c>
      <c r="G62">
        <f t="shared" si="39"/>
        <v>1</v>
      </c>
      <c r="H62">
        <f t="shared" si="40"/>
        <v>1</v>
      </c>
      <c r="I62">
        <f t="shared" si="41"/>
        <v>1</v>
      </c>
      <c r="J62">
        <f t="shared" si="42"/>
        <v>1</v>
      </c>
      <c r="L62">
        <f t="shared" si="43"/>
        <v>0.10711330454086665</v>
      </c>
      <c r="M62">
        <f t="shared" si="44"/>
        <v>0.80515432730457548</v>
      </c>
      <c r="N62">
        <f t="shared" si="45"/>
        <v>8.9179470202430999E-2</v>
      </c>
      <c r="O62">
        <f t="shared" si="46"/>
        <v>0.4797562877566296</v>
      </c>
      <c r="P62">
        <f t="shared" si="47"/>
        <v>0</v>
      </c>
      <c r="Q62">
        <f t="shared" si="48"/>
        <v>1</v>
      </c>
      <c r="R62">
        <f t="shared" si="49"/>
        <v>1</v>
      </c>
      <c r="S62">
        <f t="shared" si="50"/>
        <v>1</v>
      </c>
      <c r="T62">
        <f t="shared" si="51"/>
        <v>1</v>
      </c>
      <c r="U62">
        <f t="shared" si="52"/>
        <v>1</v>
      </c>
      <c r="W62">
        <f t="shared" si="21"/>
        <v>31</v>
      </c>
      <c r="X62">
        <f t="shared" si="22"/>
        <v>241</v>
      </c>
      <c r="Y62">
        <f t="shared" si="23"/>
        <v>25</v>
      </c>
      <c r="Z62">
        <f t="shared" si="24"/>
        <v>121</v>
      </c>
      <c r="AA62">
        <f t="shared" si="25"/>
        <v>281</v>
      </c>
      <c r="AB62">
        <f t="shared" si="26"/>
        <v>281</v>
      </c>
      <c r="AC62">
        <f t="shared" si="27"/>
        <v>281</v>
      </c>
      <c r="AD62">
        <f t="shared" si="28"/>
        <v>281</v>
      </c>
      <c r="AE62">
        <f t="shared" si="29"/>
        <v>0</v>
      </c>
      <c r="AF62">
        <f t="shared" si="30"/>
        <v>0</v>
      </c>
      <c r="AG62">
        <f t="shared" si="31"/>
        <v>0</v>
      </c>
      <c r="AH62">
        <f t="shared" si="32"/>
        <v>0</v>
      </c>
      <c r="AI62">
        <f t="shared" si="36"/>
        <v>0</v>
      </c>
      <c r="AK62">
        <f>IF($AI62=1,$AI$4,AJ62+(SUMIFS(A$6:A$298,$E$6:$E$298,$E62,W$6:W$298,W62+1)-(SUMIFS(A$6:A$298,$E$6:$E$298,$E62,W$6:W$298,W62-1)))/AK$4)</f>
        <v>3.8643766524970847E-3</v>
      </c>
      <c r="AL62">
        <f>IF($AI62=1,$AI$4,AK62+(SUMIFS(B$6:B$298,$E$6:$E$298,$E62,X$6:X$298,X62+1)-(SUMIFS(B$6:B$298,$E$6:$E$298,$E62,X$6:X$298,X62-1)))/AL$4)</f>
        <v>7.8770240863058893E-3</v>
      </c>
      <c r="AM62">
        <f>IF($AI62=1,$AI$4,AL62+(SUMIFS(C$6:C$298,$E$6:$E$298,$E62,Y$6:Y$298,Y62+1)-(SUMIFS(C$6:C$298,$E$6:$E$298,$E62,Y$6:Y$298,Y62-1)))/AM$4)</f>
        <v>1.6956875344987257E-2</v>
      </c>
      <c r="AN62" s="1">
        <f>IF($AI62=1,$AI$4,AM62+(SUMIFS(D$6:D$298,$E$6:$E$298,$E62,Z$6:Z$298,Z62+1)-(SUMIFS(D$6:D$298,$E$6:$E$298,$E62,Z$6:Z$298,Z62-1)))/AN$4)</f>
        <v>1.8041678572239515E-2</v>
      </c>
    </row>
    <row r="63" spans="1:40" x14ac:dyDescent="0.25">
      <c r="A63">
        <v>0.57495466198336342</v>
      </c>
      <c r="B63">
        <v>0.28565551887961416</v>
      </c>
      <c r="C63">
        <v>0.54779740346515959</v>
      </c>
      <c r="D63">
        <v>0.33471221263297102</v>
      </c>
      <c r="E63">
        <f t="shared" si="37"/>
        <v>1</v>
      </c>
      <c r="F63">
        <f t="shared" si="38"/>
        <v>1</v>
      </c>
      <c r="G63">
        <f t="shared" si="39"/>
        <v>1</v>
      </c>
      <c r="H63">
        <f t="shared" si="40"/>
        <v>1</v>
      </c>
      <c r="I63">
        <f t="shared" si="41"/>
        <v>1</v>
      </c>
      <c r="J63">
        <f t="shared" si="42"/>
        <v>1</v>
      </c>
      <c r="L63">
        <f t="shared" si="43"/>
        <v>0.57495466198336342</v>
      </c>
      <c r="M63">
        <f t="shared" si="44"/>
        <v>0.28565551887961416</v>
      </c>
      <c r="N63">
        <f t="shared" si="45"/>
        <v>0.54779740346515959</v>
      </c>
      <c r="O63">
        <f t="shared" si="46"/>
        <v>0.33471221263297102</v>
      </c>
      <c r="P63">
        <f t="shared" si="47"/>
        <v>0</v>
      </c>
      <c r="Q63">
        <f t="shared" si="48"/>
        <v>1</v>
      </c>
      <c r="R63">
        <f t="shared" si="49"/>
        <v>1</v>
      </c>
      <c r="S63">
        <f t="shared" si="50"/>
        <v>1</v>
      </c>
      <c r="T63">
        <f t="shared" si="51"/>
        <v>1</v>
      </c>
      <c r="U63">
        <f t="shared" si="52"/>
        <v>1</v>
      </c>
      <c r="W63">
        <f t="shared" si="21"/>
        <v>164</v>
      </c>
      <c r="X63">
        <f t="shared" si="22"/>
        <v>83</v>
      </c>
      <c r="Y63">
        <f t="shared" si="23"/>
        <v>169</v>
      </c>
      <c r="Z63">
        <f t="shared" si="24"/>
        <v>73</v>
      </c>
      <c r="AA63">
        <f t="shared" si="25"/>
        <v>281</v>
      </c>
      <c r="AB63">
        <f t="shared" si="26"/>
        <v>281</v>
      </c>
      <c r="AC63">
        <f t="shared" si="27"/>
        <v>281</v>
      </c>
      <c r="AD63">
        <f t="shared" si="28"/>
        <v>281</v>
      </c>
      <c r="AE63">
        <f t="shared" si="29"/>
        <v>0</v>
      </c>
      <c r="AF63">
        <f t="shared" si="30"/>
        <v>0</v>
      </c>
      <c r="AG63">
        <f t="shared" si="31"/>
        <v>0</v>
      </c>
      <c r="AH63">
        <f t="shared" si="32"/>
        <v>0</v>
      </c>
      <c r="AI63">
        <f t="shared" si="36"/>
        <v>0</v>
      </c>
      <c r="AK63">
        <f>IF($AI63=1,$AI$4,AJ63+(SUMIFS(A$6:A$298,$E$6:$E$298,$E63,W$6:W$298,W63+1)-(SUMIFS(A$6:A$298,$E$6:$E$298,$E63,W$6:W$298,W63-1)))/AK$4)</f>
        <v>3.0967577806446734E-3</v>
      </c>
      <c r="AL63">
        <f>IF($AI63=1,$AI$4,AK63+(SUMIFS(B$6:B$298,$E$6:$E$298,$E63,X$6:X$298,X63+1)-(SUMIFS(B$6:B$298,$E$6:$E$298,$E63,X$6:X$298,X63-1)))/AL$4)</f>
        <v>8.5342362330561965E-3</v>
      </c>
      <c r="AM63">
        <f>IF($AI63=1,$AI$4,AL63+(SUMIFS(C$6:C$298,$E$6:$E$298,$E63,Y$6:Y$298,Y63+1)-(SUMIFS(C$6:C$298,$E$6:$E$298,$E63,Y$6:Y$298,Y63-1)))/AM$4)</f>
        <v>1.4032707389992072E-2</v>
      </c>
      <c r="AN63" s="1">
        <f>IF($AI63=1,$AI$4,AM63+(SUMIFS(D$6:D$298,$E$6:$E$298,$E63,Z$6:Z$298,Z63+1)-(SUMIFS(D$6:D$298,$E$6:$E$298,$E63,Z$6:Z$298,Z63-1)))/AN$4)</f>
        <v>4.5773298141960815E-2</v>
      </c>
    </row>
    <row r="64" spans="1:40" x14ac:dyDescent="0.25">
      <c r="A64">
        <v>0.68562137781842047</v>
      </c>
      <c r="B64">
        <v>0.53969758831114989</v>
      </c>
      <c r="C64">
        <v>0.39905317556045583</v>
      </c>
      <c r="D64">
        <v>0.53766671221746631</v>
      </c>
      <c r="E64">
        <f t="shared" si="37"/>
        <v>1</v>
      </c>
      <c r="F64">
        <f t="shared" si="38"/>
        <v>1</v>
      </c>
      <c r="G64">
        <f t="shared" si="39"/>
        <v>1</v>
      </c>
      <c r="H64">
        <f t="shared" si="40"/>
        <v>1</v>
      </c>
      <c r="I64">
        <f t="shared" si="41"/>
        <v>1</v>
      </c>
      <c r="J64">
        <f t="shared" si="42"/>
        <v>1</v>
      </c>
      <c r="L64">
        <f t="shared" si="43"/>
        <v>0.68562137781842047</v>
      </c>
      <c r="M64">
        <f t="shared" si="44"/>
        <v>0.53969758831114989</v>
      </c>
      <c r="N64">
        <f t="shared" si="45"/>
        <v>0.39905317556045583</v>
      </c>
      <c r="O64">
        <f t="shared" si="46"/>
        <v>0.53766671221746631</v>
      </c>
      <c r="P64">
        <f t="shared" si="47"/>
        <v>0</v>
      </c>
      <c r="Q64">
        <f t="shared" si="48"/>
        <v>1</v>
      </c>
      <c r="R64">
        <f t="shared" si="49"/>
        <v>1</v>
      </c>
      <c r="S64">
        <f t="shared" si="50"/>
        <v>1</v>
      </c>
      <c r="T64">
        <f t="shared" si="51"/>
        <v>1</v>
      </c>
      <c r="U64">
        <f t="shared" si="52"/>
        <v>1</v>
      </c>
      <c r="W64">
        <f t="shared" si="21"/>
        <v>197</v>
      </c>
      <c r="X64">
        <f t="shared" si="22"/>
        <v>155</v>
      </c>
      <c r="Y64">
        <f t="shared" si="23"/>
        <v>138</v>
      </c>
      <c r="Z64">
        <f t="shared" si="24"/>
        <v>136</v>
      </c>
      <c r="AA64">
        <f t="shared" si="25"/>
        <v>281</v>
      </c>
      <c r="AB64">
        <f t="shared" si="26"/>
        <v>281</v>
      </c>
      <c r="AC64">
        <f t="shared" si="27"/>
        <v>281</v>
      </c>
      <c r="AD64">
        <f t="shared" si="28"/>
        <v>281</v>
      </c>
      <c r="AE64">
        <f t="shared" si="29"/>
        <v>0</v>
      </c>
      <c r="AF64">
        <f t="shared" si="30"/>
        <v>0</v>
      </c>
      <c r="AG64">
        <f t="shared" si="31"/>
        <v>0</v>
      </c>
      <c r="AH64">
        <f t="shared" si="32"/>
        <v>0</v>
      </c>
      <c r="AI64">
        <f t="shared" si="36"/>
        <v>0</v>
      </c>
      <c r="AK64">
        <f>IF($AI64=1,$AI$4,AJ64+(SUMIFS(A$6:A$298,$E$6:$E$298,$E64,W$6:W$298,W64+1)-(SUMIFS(A$6:A$298,$E$6:$E$298,$E64,W$6:W$298,W64-1)))/AK$4)</f>
        <v>1.0690312592680121E-2</v>
      </c>
      <c r="AL64">
        <f>IF($AI64=1,$AI$4,AK64+(SUMIFS(B$6:B$298,$E$6:$E$298,$E64,X$6:X$298,X64+1)-(SUMIFS(B$6:B$298,$E$6:$E$298,$E64,X$6:X$298,X64-1)))/AL$4)</f>
        <v>1.4263476833839234E-2</v>
      </c>
      <c r="AM64">
        <f>IF($AI64=1,$AI$4,AL64+(SUMIFS(C$6:C$298,$E$6:$E$298,$E64,Y$6:Y$298,Y64+1)-(SUMIFS(C$6:C$298,$E$6:$E$298,$E64,Y$6:Y$298,Y64-1)))/AM$4)</f>
        <v>1.6646229572436323E-2</v>
      </c>
      <c r="AN64" s="1">
        <f>IF($AI64=1,$AI$4,AM64+(SUMIFS(D$6:D$298,$E$6:$E$298,$E64,Z$6:Z$298,Z64+1)-(SUMIFS(D$6:D$298,$E$6:$E$298,$E64,Z$6:Z$298,Z64-1)))/AN$4)</f>
        <v>2.1742652156213335E-2</v>
      </c>
    </row>
    <row r="65" spans="1:40" x14ac:dyDescent="0.25">
      <c r="A65">
        <v>0.39740615086143016</v>
      </c>
      <c r="B65">
        <v>9.2481910755887631E-2</v>
      </c>
      <c r="C65">
        <v>0.84006948724270536</v>
      </c>
      <c r="D65">
        <v>0.22371565533635596</v>
      </c>
      <c r="E65">
        <f t="shared" si="37"/>
        <v>1</v>
      </c>
      <c r="F65">
        <f t="shared" si="38"/>
        <v>1</v>
      </c>
      <c r="G65">
        <f t="shared" si="39"/>
        <v>1</v>
      </c>
      <c r="H65">
        <f t="shared" si="40"/>
        <v>1</v>
      </c>
      <c r="I65">
        <f t="shared" si="41"/>
        <v>1</v>
      </c>
      <c r="J65">
        <f t="shared" si="42"/>
        <v>1</v>
      </c>
      <c r="L65">
        <f t="shared" si="43"/>
        <v>0.39740615086143016</v>
      </c>
      <c r="M65">
        <f t="shared" si="44"/>
        <v>9.2481910755887631E-2</v>
      </c>
      <c r="N65">
        <f t="shared" si="45"/>
        <v>0.84006948724270536</v>
      </c>
      <c r="O65">
        <f t="shared" si="46"/>
        <v>0.22371565533635596</v>
      </c>
      <c r="P65">
        <f t="shared" si="47"/>
        <v>0</v>
      </c>
      <c r="Q65">
        <f t="shared" si="48"/>
        <v>1</v>
      </c>
      <c r="R65">
        <f t="shared" si="49"/>
        <v>1</v>
      </c>
      <c r="S65">
        <f t="shared" si="50"/>
        <v>1</v>
      </c>
      <c r="T65">
        <f t="shared" si="51"/>
        <v>1</v>
      </c>
      <c r="U65">
        <f t="shared" si="52"/>
        <v>1</v>
      </c>
      <c r="W65">
        <f t="shared" si="21"/>
        <v>123</v>
      </c>
      <c r="X65">
        <f t="shared" si="22"/>
        <v>26</v>
      </c>
      <c r="Y65">
        <f t="shared" si="23"/>
        <v>244</v>
      </c>
      <c r="Z65">
        <f t="shared" si="24"/>
        <v>48</v>
      </c>
      <c r="AA65">
        <f t="shared" si="25"/>
        <v>281</v>
      </c>
      <c r="AB65">
        <f t="shared" si="26"/>
        <v>281</v>
      </c>
      <c r="AC65">
        <f t="shared" si="27"/>
        <v>281</v>
      </c>
      <c r="AD65">
        <f t="shared" si="28"/>
        <v>281</v>
      </c>
      <c r="AE65">
        <f t="shared" si="29"/>
        <v>0</v>
      </c>
      <c r="AF65">
        <f t="shared" si="30"/>
        <v>0</v>
      </c>
      <c r="AG65">
        <f t="shared" si="31"/>
        <v>0</v>
      </c>
      <c r="AH65">
        <f t="shared" si="32"/>
        <v>0</v>
      </c>
      <c r="AI65">
        <f t="shared" si="36"/>
        <v>0</v>
      </c>
      <c r="AK65">
        <f>IF($AI65=1,$AI$4,AJ65+(SUMIFS(A$6:A$298,$E$6:$E$298,$E65,W$6:W$298,W65+1)-(SUMIFS(A$6:A$298,$E$6:$E$298,$E65,W$6:W$298,W65-1)))/AK$4)</f>
        <v>1.3130153144644049E-3</v>
      </c>
      <c r="AL65">
        <f>IF($AI65=1,$AI$4,AK65+(SUMIFS(B$6:B$298,$E$6:$E$298,$E65,X$6:X$298,X65+1)-(SUMIFS(B$6:B$298,$E$6:$E$298,$E65,X$6:X$298,X65-1)))/AL$4)</f>
        <v>4.2692829362691951E-3</v>
      </c>
      <c r="AM65">
        <f>IF($AI65=1,$AI$4,AL65+(SUMIFS(C$6:C$298,$E$6:$E$298,$E65,Y$6:Y$298,Y65+1)-(SUMIFS(C$6:C$298,$E$6:$E$298,$E65,Y$6:Y$298,Y65-1)))/AM$4)</f>
        <v>8.7988342329812855E-3</v>
      </c>
      <c r="AN65" s="1">
        <f>IF($AI65=1,$AI$4,AM65+(SUMIFS(D$6:D$298,$E$6:$E$298,$E65,Z$6:Z$298,Z65+1)-(SUMIFS(D$6:D$298,$E$6:$E$298,$E65,Z$6:Z$298,Z65-1)))/AN$4)</f>
        <v>1.8918697579785676E-2</v>
      </c>
    </row>
    <row r="66" spans="1:40" x14ac:dyDescent="0.25">
      <c r="A66">
        <v>0.25629488994913352</v>
      </c>
      <c r="B66">
        <v>0.95513871377514037</v>
      </c>
      <c r="C66">
        <v>0.39664924517321209</v>
      </c>
      <c r="D66">
        <v>0.12933907309914172</v>
      </c>
      <c r="E66">
        <f t="shared" si="37"/>
        <v>1</v>
      </c>
      <c r="F66">
        <f t="shared" si="38"/>
        <v>1</v>
      </c>
      <c r="G66">
        <f t="shared" si="39"/>
        <v>1</v>
      </c>
      <c r="H66">
        <f t="shared" si="40"/>
        <v>1</v>
      </c>
      <c r="I66">
        <f t="shared" si="41"/>
        <v>1</v>
      </c>
      <c r="J66">
        <f t="shared" si="42"/>
        <v>1</v>
      </c>
      <c r="L66">
        <f t="shared" si="43"/>
        <v>0.25629488994913352</v>
      </c>
      <c r="M66">
        <f t="shared" si="44"/>
        <v>0.95513871377514037</v>
      </c>
      <c r="N66">
        <f t="shared" si="45"/>
        <v>0.39664924517321209</v>
      </c>
      <c r="O66">
        <f t="shared" si="46"/>
        <v>0.12933907309914172</v>
      </c>
      <c r="P66">
        <f t="shared" si="47"/>
        <v>0</v>
      </c>
      <c r="Q66">
        <f t="shared" si="48"/>
        <v>1</v>
      </c>
      <c r="R66">
        <f t="shared" si="49"/>
        <v>1</v>
      </c>
      <c r="S66">
        <f t="shared" si="50"/>
        <v>1</v>
      </c>
      <c r="T66">
        <f t="shared" si="51"/>
        <v>1</v>
      </c>
      <c r="U66">
        <f t="shared" si="52"/>
        <v>1</v>
      </c>
      <c r="W66">
        <f t="shared" si="21"/>
        <v>78</v>
      </c>
      <c r="X66">
        <f t="shared" si="22"/>
        <v>277</v>
      </c>
      <c r="Y66">
        <f t="shared" si="23"/>
        <v>136</v>
      </c>
      <c r="Z66">
        <f t="shared" si="24"/>
        <v>27</v>
      </c>
      <c r="AA66">
        <f t="shared" si="25"/>
        <v>281</v>
      </c>
      <c r="AB66">
        <f t="shared" si="26"/>
        <v>281</v>
      </c>
      <c r="AC66">
        <f t="shared" si="27"/>
        <v>281</v>
      </c>
      <c r="AD66">
        <f t="shared" si="28"/>
        <v>281</v>
      </c>
      <c r="AE66">
        <f t="shared" si="29"/>
        <v>0</v>
      </c>
      <c r="AF66">
        <f t="shared" si="30"/>
        <v>0</v>
      </c>
      <c r="AG66">
        <f t="shared" si="31"/>
        <v>0</v>
      </c>
      <c r="AH66">
        <f t="shared" si="32"/>
        <v>0</v>
      </c>
      <c r="AI66">
        <f t="shared" si="36"/>
        <v>0</v>
      </c>
      <c r="AK66">
        <f>IF($AI66=1,$AI$4,AJ66+(SUMIFS(A$6:A$298,$E$6:$E$298,$E66,W$6:W$298,W66+1)-(SUMIFS(A$6:A$298,$E$6:$E$298,$E66,W$6:W$298,W66-1)))/AK$4)</f>
        <v>4.3606003465255262E-3</v>
      </c>
      <c r="AL66">
        <f>IF($AI66=1,$AI$4,AK66+(SUMIFS(B$6:B$298,$E$6:$E$298,$E66,X$6:X$298,X66+1)-(SUMIFS(B$6:B$298,$E$6:$E$298,$E66,X$6:X$298,X66-1)))/AL$4)</f>
        <v>1.4118032699341211E-2</v>
      </c>
      <c r="AM66">
        <f>IF($AI66=1,$AI$4,AL66+(SUMIFS(C$6:C$298,$E$6:$E$298,$E66,Y$6:Y$298,Y66+1)-(SUMIFS(C$6:C$298,$E$6:$E$298,$E66,Y$6:Y$298,Y66-1)))/AM$4)</f>
        <v>1.6958346576216813E-2</v>
      </c>
      <c r="AN66" s="1">
        <f>IF($AI66=1,$AI$4,AM66+(SUMIFS(D$6:D$298,$E$6:$E$298,$E66,Z$6:Z$298,Z66+1)-(SUMIFS(D$6:D$298,$E$6:$E$298,$E66,Z$6:Z$298,Z66-1)))/AN$4)</f>
        <v>2.0474480525465116E-2</v>
      </c>
    </row>
    <row r="67" spans="1:40" x14ac:dyDescent="0.25">
      <c r="A67">
        <v>0.87485124077136223</v>
      </c>
      <c r="B67">
        <v>0.87715034676324655</v>
      </c>
      <c r="C67">
        <v>0.86096502250788742</v>
      </c>
      <c r="D67">
        <v>0.9638726068745862</v>
      </c>
      <c r="E67">
        <f t="shared" si="37"/>
        <v>1</v>
      </c>
      <c r="F67">
        <f t="shared" si="38"/>
        <v>1</v>
      </c>
      <c r="G67">
        <f t="shared" si="39"/>
        <v>1</v>
      </c>
      <c r="H67">
        <f t="shared" si="40"/>
        <v>1</v>
      </c>
      <c r="I67">
        <f t="shared" si="41"/>
        <v>1</v>
      </c>
      <c r="J67">
        <f t="shared" si="42"/>
        <v>1</v>
      </c>
      <c r="L67">
        <f t="shared" si="43"/>
        <v>0.87485124077136223</v>
      </c>
      <c r="M67">
        <f t="shared" si="44"/>
        <v>0.87715034676324655</v>
      </c>
      <c r="N67">
        <f t="shared" si="45"/>
        <v>0.86096502250788742</v>
      </c>
      <c r="O67">
        <f t="shared" si="46"/>
        <v>0.9638726068745862</v>
      </c>
      <c r="P67">
        <f t="shared" si="47"/>
        <v>0</v>
      </c>
      <c r="Q67">
        <f t="shared" si="48"/>
        <v>1</v>
      </c>
      <c r="R67">
        <f t="shared" si="49"/>
        <v>1</v>
      </c>
      <c r="S67">
        <f t="shared" si="50"/>
        <v>1</v>
      </c>
      <c r="T67">
        <f t="shared" si="51"/>
        <v>1</v>
      </c>
      <c r="U67">
        <f t="shared" si="52"/>
        <v>1</v>
      </c>
      <c r="W67">
        <f t="shared" si="21"/>
        <v>252</v>
      </c>
      <c r="X67">
        <f t="shared" si="22"/>
        <v>258</v>
      </c>
      <c r="Y67">
        <f t="shared" si="23"/>
        <v>254</v>
      </c>
      <c r="Z67">
        <f t="shared" si="24"/>
        <v>264</v>
      </c>
      <c r="AA67">
        <f t="shared" si="25"/>
        <v>281</v>
      </c>
      <c r="AB67">
        <f t="shared" si="26"/>
        <v>281</v>
      </c>
      <c r="AC67">
        <f t="shared" si="27"/>
        <v>281</v>
      </c>
      <c r="AD67">
        <f t="shared" si="28"/>
        <v>281</v>
      </c>
      <c r="AE67">
        <f t="shared" si="29"/>
        <v>0</v>
      </c>
      <c r="AF67">
        <f t="shared" si="30"/>
        <v>0</v>
      </c>
      <c r="AG67">
        <f t="shared" si="31"/>
        <v>0</v>
      </c>
      <c r="AH67">
        <f t="shared" si="32"/>
        <v>0</v>
      </c>
      <c r="AI67">
        <f t="shared" si="36"/>
        <v>0</v>
      </c>
      <c r="AK67">
        <f>IF($AI67=1,$AI$4,AJ67+(SUMIFS(A$6:A$298,$E$6:$E$298,$E67,W$6:W$298,W67+1)-(SUMIFS(A$6:A$298,$E$6:$E$298,$E67,W$6:W$298,W67-1)))/AK$4)</f>
        <v>1.0287676514426887E-2</v>
      </c>
      <c r="AL67">
        <f>IF($AI67=1,$AI$4,AK67+(SUMIFS(B$6:B$298,$E$6:$E$298,$E67,X$6:X$298,X67+1)-(SUMIFS(B$6:B$298,$E$6:$E$298,$E67,X$6:X$298,X67-1)))/AL$4)</f>
        <v>2.334491361054513E-2</v>
      </c>
      <c r="AM67">
        <f>IF($AI67=1,$AI$4,AL67+(SUMIFS(C$6:C$298,$E$6:$E$298,$E67,Y$6:Y$298,Y67+1)-(SUMIFS(C$6:C$298,$E$6:$E$298,$E67,Y$6:Y$298,Y67-1)))/AM$4)</f>
        <v>2.9988244378270273E-2</v>
      </c>
      <c r="AN67" s="1">
        <f>IF($AI67=1,$AI$4,AM67+(SUMIFS(D$6:D$298,$E$6:$E$298,$E67,Z$6:Z$298,Z67+1)-(SUMIFS(D$6:D$298,$E$6:$E$298,$E67,Z$6:Z$298,Z67-1)))/AN$4)</f>
        <v>3.3406824951388997E-2</v>
      </c>
    </row>
    <row r="68" spans="1:40" x14ac:dyDescent="0.25">
      <c r="A68">
        <v>0.14506652492477579</v>
      </c>
      <c r="B68">
        <v>0.95167812793648887</v>
      </c>
      <c r="C68">
        <v>0.73373291354820391</v>
      </c>
      <c r="D68">
        <v>0.42441709146478102</v>
      </c>
      <c r="E68">
        <f t="shared" si="37"/>
        <v>1</v>
      </c>
      <c r="F68">
        <f t="shared" si="38"/>
        <v>1</v>
      </c>
      <c r="G68">
        <f t="shared" si="39"/>
        <v>1</v>
      </c>
      <c r="H68">
        <f t="shared" si="40"/>
        <v>1</v>
      </c>
      <c r="I68">
        <f t="shared" si="41"/>
        <v>1</v>
      </c>
      <c r="J68">
        <f t="shared" si="42"/>
        <v>1</v>
      </c>
      <c r="L68">
        <f t="shared" si="43"/>
        <v>0.14506652492477579</v>
      </c>
      <c r="M68">
        <f t="shared" si="44"/>
        <v>0.95167812793648887</v>
      </c>
      <c r="N68">
        <f t="shared" si="45"/>
        <v>0.73373291354820391</v>
      </c>
      <c r="O68">
        <f t="shared" si="46"/>
        <v>0.42441709146478102</v>
      </c>
      <c r="P68">
        <f t="shared" si="47"/>
        <v>0</v>
      </c>
      <c r="Q68">
        <f t="shared" si="48"/>
        <v>1</v>
      </c>
      <c r="R68">
        <f t="shared" si="49"/>
        <v>1</v>
      </c>
      <c r="S68">
        <f t="shared" si="50"/>
        <v>1</v>
      </c>
      <c r="T68">
        <f t="shared" si="51"/>
        <v>1</v>
      </c>
      <c r="U68">
        <f t="shared" si="52"/>
        <v>1</v>
      </c>
      <c r="W68">
        <f t="shared" si="21"/>
        <v>45</v>
      </c>
      <c r="X68">
        <f t="shared" si="22"/>
        <v>275</v>
      </c>
      <c r="Y68">
        <f t="shared" si="23"/>
        <v>211</v>
      </c>
      <c r="Z68">
        <f t="shared" si="24"/>
        <v>97</v>
      </c>
      <c r="AA68">
        <f t="shared" si="25"/>
        <v>281</v>
      </c>
      <c r="AB68">
        <f t="shared" si="26"/>
        <v>281</v>
      </c>
      <c r="AC68">
        <f t="shared" si="27"/>
        <v>281</v>
      </c>
      <c r="AD68">
        <f t="shared" si="28"/>
        <v>281</v>
      </c>
      <c r="AE68">
        <f t="shared" si="29"/>
        <v>0</v>
      </c>
      <c r="AF68">
        <f t="shared" si="30"/>
        <v>0</v>
      </c>
      <c r="AG68">
        <f t="shared" si="31"/>
        <v>0</v>
      </c>
      <c r="AH68">
        <f t="shared" si="32"/>
        <v>0</v>
      </c>
      <c r="AI68">
        <f t="shared" si="36"/>
        <v>0</v>
      </c>
      <c r="AK68">
        <f>IF($AI68=1,$AI$4,AJ68+(SUMIFS(A$6:A$298,$E$6:$E$298,$E68,W$6:W$298,W68+1)-(SUMIFS(A$6:A$298,$E$6:$E$298,$E68,W$6:W$298,W68-1)))/AK$4)</f>
        <v>5.9531124887577183E-3</v>
      </c>
      <c r="AL68">
        <f>IF($AI68=1,$AI$4,AK68+(SUMIFS(B$6:B$298,$E$6:$E$298,$E68,X$6:X$298,X68+1)-(SUMIFS(B$6:B$298,$E$6:$E$298,$E68,X$6:X$298,X68-1)))/AL$4)</f>
        <v>2.1162091892760495E-2</v>
      </c>
      <c r="AM68">
        <f>IF($AI68=1,$AI$4,AL68+(SUMIFS(C$6:C$298,$E$6:$E$298,$E68,Y$6:Y$298,Y68+1)-(SUMIFS(C$6:C$298,$E$6:$E$298,$E68,Y$6:Y$298,Y68-1)))/AM$4)</f>
        <v>3.0860101880462405E-2</v>
      </c>
      <c r="AN68" s="1">
        <f>IF($AI68=1,$AI$4,AM68+(SUMIFS(D$6:D$298,$E$6:$E$298,$E68,Z$6:Z$298,Z68+1)-(SUMIFS(D$6:D$298,$E$6:$E$298,$E68,Z$6:Z$298,Z68-1)))/AN$4)</f>
        <v>3.4765561095143449E-2</v>
      </c>
    </row>
    <row r="69" spans="1:40" x14ac:dyDescent="0.25">
      <c r="A69">
        <v>0.39690745980053266</v>
      </c>
      <c r="B69">
        <v>0.33570780910393971</v>
      </c>
      <c r="C69">
        <v>7.4559032215813725E-2</v>
      </c>
      <c r="D69">
        <v>0.68826395440911892</v>
      </c>
      <c r="E69">
        <f t="shared" si="37"/>
        <v>1</v>
      </c>
      <c r="F69">
        <f t="shared" si="38"/>
        <v>1</v>
      </c>
      <c r="G69">
        <f t="shared" si="39"/>
        <v>1</v>
      </c>
      <c r="H69">
        <f t="shared" si="40"/>
        <v>1</v>
      </c>
      <c r="I69">
        <f t="shared" si="41"/>
        <v>1</v>
      </c>
      <c r="J69">
        <f t="shared" si="42"/>
        <v>1</v>
      </c>
      <c r="L69">
        <f t="shared" si="43"/>
        <v>0.39690745980053266</v>
      </c>
      <c r="M69">
        <f t="shared" si="44"/>
        <v>0.33570780910393971</v>
      </c>
      <c r="N69">
        <f t="shared" si="45"/>
        <v>7.4559032215813725E-2</v>
      </c>
      <c r="O69">
        <f t="shared" si="46"/>
        <v>0.68826395440911892</v>
      </c>
      <c r="P69">
        <f t="shared" si="47"/>
        <v>0</v>
      </c>
      <c r="Q69">
        <f t="shared" si="48"/>
        <v>1</v>
      </c>
      <c r="R69">
        <f t="shared" si="49"/>
        <v>1</v>
      </c>
      <c r="S69">
        <f t="shared" si="50"/>
        <v>1</v>
      </c>
      <c r="T69">
        <f t="shared" si="51"/>
        <v>1</v>
      </c>
      <c r="U69">
        <f t="shared" si="52"/>
        <v>1</v>
      </c>
      <c r="W69">
        <f t="shared" si="21"/>
        <v>121</v>
      </c>
      <c r="X69">
        <f t="shared" si="22"/>
        <v>96</v>
      </c>
      <c r="Y69">
        <f t="shared" si="23"/>
        <v>22</v>
      </c>
      <c r="Z69">
        <f t="shared" si="24"/>
        <v>181</v>
      </c>
      <c r="AA69">
        <f t="shared" si="25"/>
        <v>281</v>
      </c>
      <c r="AB69">
        <f t="shared" si="26"/>
        <v>281</v>
      </c>
      <c r="AC69">
        <f t="shared" si="27"/>
        <v>281</v>
      </c>
      <c r="AD69">
        <f t="shared" si="28"/>
        <v>281</v>
      </c>
      <c r="AE69">
        <f t="shared" si="29"/>
        <v>0</v>
      </c>
      <c r="AF69">
        <f t="shared" si="30"/>
        <v>0</v>
      </c>
      <c r="AG69">
        <f t="shared" si="31"/>
        <v>0</v>
      </c>
      <c r="AH69">
        <f t="shared" si="32"/>
        <v>0</v>
      </c>
      <c r="AI69">
        <f t="shared" si="36"/>
        <v>0</v>
      </c>
      <c r="AK69">
        <f>IF($AI69=1,$AI$4,AJ69+(SUMIFS(A$6:A$298,$E$6:$E$298,$E69,W$6:W$298,W69+1)-(SUMIFS(A$6:A$298,$E$6:$E$298,$E69,W$6:W$298,W69-1)))/AK$4)</f>
        <v>1.2725954972917927E-3</v>
      </c>
      <c r="AL69">
        <f>IF($AI69=1,$AI$4,AK69+(SUMIFS(B$6:B$298,$E$6:$E$298,$E69,X$6:X$298,X69+1)-(SUMIFS(B$6:B$298,$E$6:$E$298,$E69,X$6:X$298,X69-1)))/AL$4)</f>
        <v>2.9396423164660054E-3</v>
      </c>
      <c r="AM69">
        <f>IF($AI69=1,$AI$4,AL69+(SUMIFS(C$6:C$298,$E$6:$E$298,$E69,Y$6:Y$298,Y69+1)-(SUMIFS(C$6:C$298,$E$6:$E$298,$E69,Y$6:Y$298,Y69-1)))/AM$4)</f>
        <v>1.5579710340317373E-2</v>
      </c>
      <c r="AN69" s="1">
        <f>IF($AI69=1,$AI$4,AM69+(SUMIFS(D$6:D$298,$E$6:$E$298,$E69,Z$6:Z$298,Z69+1)-(SUMIFS(D$6:D$298,$E$6:$E$298,$E69,Z$6:Z$298,Z69-1)))/AN$4)</f>
        <v>2.1792674696580295E-2</v>
      </c>
    </row>
    <row r="70" spans="1:40" x14ac:dyDescent="0.25">
      <c r="A70">
        <v>0.36293037266094796</v>
      </c>
      <c r="B70">
        <v>7.5701941099063474E-2</v>
      </c>
      <c r="C70">
        <v>0.75662336714809331</v>
      </c>
      <c r="D70">
        <v>0.8182450857750001</v>
      </c>
      <c r="E70">
        <f t="shared" si="37"/>
        <v>1</v>
      </c>
      <c r="F70">
        <f t="shared" si="38"/>
        <v>1</v>
      </c>
      <c r="G70">
        <f t="shared" si="39"/>
        <v>1</v>
      </c>
      <c r="H70">
        <f t="shared" si="40"/>
        <v>1</v>
      </c>
      <c r="I70">
        <f t="shared" si="41"/>
        <v>1</v>
      </c>
      <c r="J70">
        <f t="shared" si="42"/>
        <v>1</v>
      </c>
      <c r="L70">
        <f t="shared" si="43"/>
        <v>0.36293037266094796</v>
      </c>
      <c r="M70">
        <f t="shared" si="44"/>
        <v>7.5701941099063474E-2</v>
      </c>
      <c r="N70">
        <f t="shared" si="45"/>
        <v>0.75662336714809331</v>
      </c>
      <c r="O70">
        <f t="shared" si="46"/>
        <v>0.8182450857750001</v>
      </c>
      <c r="P70">
        <f t="shared" si="47"/>
        <v>0</v>
      </c>
      <c r="Q70">
        <f t="shared" si="48"/>
        <v>1</v>
      </c>
      <c r="R70">
        <f t="shared" si="49"/>
        <v>1</v>
      </c>
      <c r="S70">
        <f t="shared" si="50"/>
        <v>1</v>
      </c>
      <c r="T70">
        <f t="shared" si="51"/>
        <v>1</v>
      </c>
      <c r="U70">
        <f t="shared" si="52"/>
        <v>1</v>
      </c>
      <c r="W70">
        <f t="shared" ref="W70:W133" si="53">COUNTIFS($E$6:$E$298,$E70,A$6:A$298,"&lt;"&amp;A70)+1</f>
        <v>108</v>
      </c>
      <c r="X70">
        <f t="shared" ref="X70:X133" si="54">COUNTIFS($E$6:$E$298,$E70,B$6:B$298,"&lt;"&amp;B70)+1</f>
        <v>19</v>
      </c>
      <c r="Y70">
        <f t="shared" ref="Y70:Y133" si="55">COUNTIFS($E$6:$E$298,$E70,C$6:C$298,"&lt;"&amp;C70)+1</f>
        <v>219</v>
      </c>
      <c r="Z70">
        <f t="shared" ref="Z70:Z133" si="56">COUNTIFS($E$6:$E$298,$E70,D$6:D$298,"&lt;"&amp;D70)+1</f>
        <v>218</v>
      </c>
      <c r="AA70">
        <f t="shared" ref="AA70:AA133" si="57">_xlfn.MAXIFS(W$6:W$298,$E$6:$E$298,$E70)</f>
        <v>281</v>
      </c>
      <c r="AB70">
        <f t="shared" ref="AB70:AB133" si="58">_xlfn.MAXIFS(X$6:X$298,$E$6:$E$298,$E70)</f>
        <v>281</v>
      </c>
      <c r="AC70">
        <f t="shared" ref="AC70:AC133" si="59">_xlfn.MAXIFS(Y$6:Y$298,$E$6:$E$298,$E70)</f>
        <v>281</v>
      </c>
      <c r="AD70">
        <f t="shared" ref="AD70:AD133" si="60">_xlfn.MAXIFS(Z$6:Z$298,$E$6:$E$298,$E70)</f>
        <v>281</v>
      </c>
      <c r="AE70">
        <f t="shared" ref="AE70:AE133" si="61">IF(OR(W70=AA70,W70=1),1,0)</f>
        <v>0</v>
      </c>
      <c r="AF70">
        <f t="shared" ref="AF70:AF133" si="62">IF(OR(X70=AB70,X70=1),1,0)</f>
        <v>0</v>
      </c>
      <c r="AG70">
        <f t="shared" ref="AG70:AG133" si="63">IF(OR(Y70=AC70,Y70=1),1,0)</f>
        <v>0</v>
      </c>
      <c r="AH70">
        <f t="shared" ref="AH70:AH133" si="64">IF(OR(Z70=AD70,Z70=1),1,0)</f>
        <v>0</v>
      </c>
      <c r="AI70">
        <f t="shared" ref="AI70:AI133" si="65">IF(SUM(AE70:AH70)&gt;0,1,0)</f>
        <v>0</v>
      </c>
      <c r="AK70">
        <f>IF($AI70=1,$AI$4,AJ70+(SUMIFS(A$6:A$298,$E$6:$E$298,$E70,W$6:W$298,W70+1)-(SUMIFS(A$6:A$298,$E$6:$E$298,$E70,W$6:W$298,W70-1)))/AK$4)</f>
        <v>5.9076769114929928E-3</v>
      </c>
      <c r="AL70">
        <f>IF($AI70=1,$AI$4,AK70+(SUMIFS(B$6:B$298,$E$6:$E$298,$E70,X$6:X$298,X70+1)-(SUMIFS(B$6:B$298,$E$6:$E$298,$E70,X$6:X$298,X70-1)))/AL$4)</f>
        <v>7.2700906680361888E-3</v>
      </c>
      <c r="AM70">
        <f>IF($AI70=1,$AI$4,AL70+(SUMIFS(C$6:C$298,$E$6:$E$298,$E70,Y$6:Y$298,Y70+1)-(SUMIFS(C$6:C$298,$E$6:$E$298,$E70,Y$6:Y$298,Y70-1)))/AM$4)</f>
        <v>9.7595894090460374E-3</v>
      </c>
      <c r="AN70" s="1">
        <f>IF($AI70=1,$AI$4,AM70+(SUMIFS(D$6:D$298,$E$6:$E$298,$E70,Z$6:Z$298,Z70+1)-(SUMIFS(D$6:D$298,$E$6:$E$298,$E70,Z$6:Z$298,Z70-1)))/AN$4)</f>
        <v>1.6141741145646184E-2</v>
      </c>
    </row>
    <row r="71" spans="1:40" x14ac:dyDescent="0.25">
      <c r="A71">
        <v>0.99186841268589365</v>
      </c>
      <c r="B71">
        <v>0.90310874533398822</v>
      </c>
      <c r="C71">
        <v>0.96080373073141634</v>
      </c>
      <c r="D71">
        <v>0.41638020059065961</v>
      </c>
      <c r="E71">
        <f t="shared" si="37"/>
        <v>1</v>
      </c>
      <c r="F71">
        <f t="shared" si="38"/>
        <v>1</v>
      </c>
      <c r="G71">
        <f t="shared" si="39"/>
        <v>1</v>
      </c>
      <c r="H71">
        <f t="shared" si="40"/>
        <v>1</v>
      </c>
      <c r="I71">
        <f t="shared" si="41"/>
        <v>1</v>
      </c>
      <c r="J71">
        <f t="shared" si="42"/>
        <v>1</v>
      </c>
      <c r="L71">
        <f t="shared" si="43"/>
        <v>0.99186841268589365</v>
      </c>
      <c r="M71">
        <f t="shared" si="44"/>
        <v>0.90310874533398822</v>
      </c>
      <c r="N71">
        <f t="shared" si="45"/>
        <v>0.96080373073141634</v>
      </c>
      <c r="O71">
        <f t="shared" si="46"/>
        <v>0.41638020059065961</v>
      </c>
      <c r="P71">
        <f t="shared" si="47"/>
        <v>0</v>
      </c>
      <c r="Q71">
        <f t="shared" si="48"/>
        <v>1</v>
      </c>
      <c r="R71">
        <f t="shared" si="49"/>
        <v>1</v>
      </c>
      <c r="S71">
        <f t="shared" si="50"/>
        <v>1</v>
      </c>
      <c r="T71">
        <f t="shared" si="51"/>
        <v>1</v>
      </c>
      <c r="U71">
        <f t="shared" si="52"/>
        <v>1</v>
      </c>
      <c r="W71">
        <f t="shared" si="53"/>
        <v>280</v>
      </c>
      <c r="X71">
        <f t="shared" si="54"/>
        <v>265</v>
      </c>
      <c r="Y71">
        <f t="shared" si="55"/>
        <v>275</v>
      </c>
      <c r="Z71">
        <f t="shared" si="56"/>
        <v>95</v>
      </c>
      <c r="AA71">
        <f t="shared" si="57"/>
        <v>281</v>
      </c>
      <c r="AB71">
        <f t="shared" si="58"/>
        <v>281</v>
      </c>
      <c r="AC71">
        <f t="shared" si="59"/>
        <v>281</v>
      </c>
      <c r="AD71">
        <f t="shared" si="60"/>
        <v>281</v>
      </c>
      <c r="AE71">
        <f t="shared" si="61"/>
        <v>0</v>
      </c>
      <c r="AF71">
        <f t="shared" si="62"/>
        <v>0</v>
      </c>
      <c r="AG71">
        <f t="shared" si="63"/>
        <v>0</v>
      </c>
      <c r="AH71">
        <f t="shared" si="64"/>
        <v>0</v>
      </c>
      <c r="AI71">
        <f t="shared" si="65"/>
        <v>0</v>
      </c>
      <c r="AK71">
        <f>IF($AI71=1,$AI$4,AJ71+(SUMIFS(A$6:A$298,$E$6:$E$298,$E71,W$6:W$298,W71+1)-(SUMIFS(A$6:A$298,$E$6:$E$298,$E71,W$6:W$298,W71-1)))/AK$4)</f>
        <v>3.9491417529299942E-3</v>
      </c>
      <c r="AL71">
        <f>IF($AI71=1,$AI$4,AK71+(SUMIFS(B$6:B$298,$E$6:$E$298,$E71,X$6:X$298,X71+1)-(SUMIFS(B$6:B$298,$E$6:$E$298,$E71,X$6:X$298,X71-1)))/AL$4)</f>
        <v>9.8232670475045386E-3</v>
      </c>
      <c r="AM71">
        <f>IF($AI71=1,$AI$4,AL71+(SUMIFS(C$6:C$298,$E$6:$E$298,$E71,Y$6:Y$298,Y71+1)-(SUMIFS(C$6:C$298,$E$6:$E$298,$E71,Y$6:Y$298,Y71-1)))/AM$4)</f>
        <v>2.2077697332431236E-2</v>
      </c>
      <c r="AN71" s="1">
        <f>IF($AI71=1,$AI$4,AM71+(SUMIFS(D$6:D$298,$E$6:$E$298,$E71,Z$6:Z$298,Z71+1)-(SUMIFS(D$6:D$298,$E$6:$E$298,$E71,Z$6:Z$298,Z71-1)))/AN$4)</f>
        <v>2.7797306069395674E-2</v>
      </c>
    </row>
    <row r="72" spans="1:40" x14ac:dyDescent="0.25">
      <c r="A72">
        <v>0.38578798466389363</v>
      </c>
      <c r="B72">
        <v>0.73331076598291112</v>
      </c>
      <c r="C72">
        <v>0.27562841039300712</v>
      </c>
      <c r="D72">
        <v>9.3586129289044973E-2</v>
      </c>
      <c r="E72">
        <f t="shared" si="37"/>
        <v>1</v>
      </c>
      <c r="F72">
        <f t="shared" si="38"/>
        <v>1</v>
      </c>
      <c r="G72">
        <f t="shared" si="39"/>
        <v>1</v>
      </c>
      <c r="H72">
        <f t="shared" si="40"/>
        <v>1</v>
      </c>
      <c r="I72">
        <f t="shared" si="41"/>
        <v>1</v>
      </c>
      <c r="J72">
        <f t="shared" si="42"/>
        <v>1</v>
      </c>
      <c r="L72">
        <f t="shared" si="43"/>
        <v>0.38578798466389363</v>
      </c>
      <c r="M72">
        <f t="shared" si="44"/>
        <v>0.73331076598291112</v>
      </c>
      <c r="N72">
        <f t="shared" si="45"/>
        <v>0.27562841039300712</v>
      </c>
      <c r="O72">
        <f t="shared" si="46"/>
        <v>9.3586129289044973E-2</v>
      </c>
      <c r="P72">
        <f t="shared" si="47"/>
        <v>0</v>
      </c>
      <c r="Q72">
        <f t="shared" si="48"/>
        <v>1</v>
      </c>
      <c r="R72">
        <f t="shared" si="49"/>
        <v>1</v>
      </c>
      <c r="S72">
        <f t="shared" si="50"/>
        <v>1</v>
      </c>
      <c r="T72">
        <f t="shared" si="51"/>
        <v>1</v>
      </c>
      <c r="U72">
        <f t="shared" si="52"/>
        <v>1</v>
      </c>
      <c r="W72">
        <f t="shared" si="53"/>
        <v>117</v>
      </c>
      <c r="X72">
        <f t="shared" si="54"/>
        <v>226</v>
      </c>
      <c r="Y72">
        <f t="shared" si="55"/>
        <v>90</v>
      </c>
      <c r="Z72">
        <f t="shared" si="56"/>
        <v>15</v>
      </c>
      <c r="AA72">
        <f t="shared" si="57"/>
        <v>281</v>
      </c>
      <c r="AB72">
        <f t="shared" si="58"/>
        <v>281</v>
      </c>
      <c r="AC72">
        <f t="shared" si="59"/>
        <v>281</v>
      </c>
      <c r="AD72">
        <f t="shared" si="60"/>
        <v>281</v>
      </c>
      <c r="AE72">
        <f t="shared" si="61"/>
        <v>0</v>
      </c>
      <c r="AF72">
        <f t="shared" si="62"/>
        <v>0</v>
      </c>
      <c r="AG72">
        <f t="shared" si="63"/>
        <v>0</v>
      </c>
      <c r="AH72">
        <f t="shared" si="64"/>
        <v>0</v>
      </c>
      <c r="AI72">
        <f t="shared" si="65"/>
        <v>0</v>
      </c>
      <c r="AK72">
        <f>IF($AI72=1,$AI$4,AJ72+(SUMIFS(A$6:A$298,$E$6:$E$298,$E72,W$6:W$298,W72+1)-(SUMIFS(A$6:A$298,$E$6:$E$298,$E72,W$6:W$298,W72-1)))/AK$4)</f>
        <v>1.0357548499515869E-2</v>
      </c>
      <c r="AL72">
        <f>IF($AI72=1,$AI$4,AK72+(SUMIFS(B$6:B$298,$E$6:$E$298,$E72,X$6:X$298,X72+1)-(SUMIFS(B$6:B$298,$E$6:$E$298,$E72,X$6:X$298,X72-1)))/AL$4)</f>
        <v>1.2269439723798466E-2</v>
      </c>
      <c r="AM72">
        <f>IF($AI72=1,$AI$4,AL72+(SUMIFS(C$6:C$298,$E$6:$E$298,$E72,Y$6:Y$298,Y72+1)-(SUMIFS(C$6:C$298,$E$6:$E$298,$E72,Y$6:Y$298,Y72-1)))/AM$4)</f>
        <v>1.6153485166654734E-2</v>
      </c>
      <c r="AN72" s="1">
        <f>IF($AI72=1,$AI$4,AM72+(SUMIFS(D$6:D$298,$E$6:$E$298,$E72,Z$6:Z$298,Z72+1)-(SUMIFS(D$6:D$298,$E$6:$E$298,$E72,Z$6:Z$298,Z72-1)))/AN$4)</f>
        <v>2.8081127876552009E-2</v>
      </c>
    </row>
    <row r="73" spans="1:40" x14ac:dyDescent="0.25">
      <c r="A73">
        <v>0.64112503779360464</v>
      </c>
      <c r="B73">
        <v>0.14680311926210787</v>
      </c>
      <c r="C73">
        <v>0.81824480699390212</v>
      </c>
      <c r="D73">
        <v>0.45242795759546572</v>
      </c>
      <c r="E73">
        <f t="shared" si="37"/>
        <v>1</v>
      </c>
      <c r="F73">
        <f t="shared" si="38"/>
        <v>1</v>
      </c>
      <c r="G73">
        <f t="shared" si="39"/>
        <v>1</v>
      </c>
      <c r="H73">
        <f t="shared" si="40"/>
        <v>1</v>
      </c>
      <c r="I73">
        <f t="shared" si="41"/>
        <v>1</v>
      </c>
      <c r="J73">
        <f t="shared" si="42"/>
        <v>1</v>
      </c>
      <c r="L73">
        <f t="shared" si="43"/>
        <v>0.64112503779360464</v>
      </c>
      <c r="M73">
        <f t="shared" si="44"/>
        <v>0.14680311926210787</v>
      </c>
      <c r="N73">
        <f t="shared" si="45"/>
        <v>0.81824480699390212</v>
      </c>
      <c r="O73">
        <f t="shared" si="46"/>
        <v>0.45242795759546572</v>
      </c>
      <c r="P73">
        <f t="shared" si="47"/>
        <v>0</v>
      </c>
      <c r="Q73">
        <f t="shared" si="48"/>
        <v>1</v>
      </c>
      <c r="R73">
        <f t="shared" si="49"/>
        <v>1</v>
      </c>
      <c r="S73">
        <f t="shared" si="50"/>
        <v>1</v>
      </c>
      <c r="T73">
        <f t="shared" si="51"/>
        <v>1</v>
      </c>
      <c r="U73">
        <f t="shared" si="52"/>
        <v>1</v>
      </c>
      <c r="W73">
        <f t="shared" si="53"/>
        <v>179</v>
      </c>
      <c r="X73">
        <f t="shared" si="54"/>
        <v>38</v>
      </c>
      <c r="Y73">
        <f t="shared" si="55"/>
        <v>236</v>
      </c>
      <c r="Z73">
        <f t="shared" si="56"/>
        <v>107</v>
      </c>
      <c r="AA73">
        <f t="shared" si="57"/>
        <v>281</v>
      </c>
      <c r="AB73">
        <f t="shared" si="58"/>
        <v>281</v>
      </c>
      <c r="AC73">
        <f t="shared" si="59"/>
        <v>281</v>
      </c>
      <c r="AD73">
        <f t="shared" si="60"/>
        <v>281</v>
      </c>
      <c r="AE73">
        <f t="shared" si="61"/>
        <v>0</v>
      </c>
      <c r="AF73">
        <f t="shared" si="62"/>
        <v>0</v>
      </c>
      <c r="AG73">
        <f t="shared" si="63"/>
        <v>0</v>
      </c>
      <c r="AH73">
        <f t="shared" si="64"/>
        <v>0</v>
      </c>
      <c r="AI73">
        <f t="shared" si="65"/>
        <v>0</v>
      </c>
      <c r="AK73">
        <f>IF($AI73=1,$AI$4,AJ73+(SUMIFS(A$6:A$298,$E$6:$E$298,$E73,W$6:W$298,W73+1)-(SUMIFS(A$6:A$298,$E$6:$E$298,$E73,W$6:W$298,W73-1)))/AK$4)</f>
        <v>1.3733269168258546E-3</v>
      </c>
      <c r="AL73">
        <f>IF($AI73=1,$AI$4,AK73+(SUMIFS(B$6:B$298,$E$6:$E$298,$E73,X$6:X$298,X73+1)-(SUMIFS(B$6:B$298,$E$6:$E$298,$E73,X$6:X$298,X73-1)))/AL$4)</f>
        <v>9.2843005341306968E-3</v>
      </c>
      <c r="AM73">
        <f>IF($AI73=1,$AI$4,AL73+(SUMIFS(C$6:C$298,$E$6:$E$298,$E73,Y$6:Y$298,Y73+1)-(SUMIFS(C$6:C$298,$E$6:$E$298,$E73,Y$6:Y$298,Y73-1)))/AM$4)</f>
        <v>2.0783023001340824E-2</v>
      </c>
      <c r="AN73" s="1">
        <f>IF($AI73=1,$AI$4,AM73+(SUMIFS(D$6:D$298,$E$6:$E$298,$E73,Z$6:Z$298,Z73+1)-(SUMIFS(D$6:D$298,$E$6:$E$298,$E73,Z$6:Z$298,Z73-1)))/AN$4)</f>
        <v>2.2556383834483818E-2</v>
      </c>
    </row>
    <row r="74" spans="1:40" x14ac:dyDescent="0.25">
      <c r="A74">
        <v>0.39827299249192882</v>
      </c>
      <c r="B74">
        <v>0.31191269543506395</v>
      </c>
      <c r="C74">
        <v>0.74285717115843175</v>
      </c>
      <c r="D74">
        <v>0.98186505428098925</v>
      </c>
      <c r="E74">
        <f t="shared" si="37"/>
        <v>1</v>
      </c>
      <c r="F74">
        <f t="shared" si="38"/>
        <v>1</v>
      </c>
      <c r="G74">
        <f t="shared" si="39"/>
        <v>1</v>
      </c>
      <c r="H74">
        <f t="shared" si="40"/>
        <v>1</v>
      </c>
      <c r="I74">
        <f t="shared" si="41"/>
        <v>1</v>
      </c>
      <c r="J74">
        <f t="shared" si="42"/>
        <v>1</v>
      </c>
      <c r="L74">
        <f t="shared" si="43"/>
        <v>0.39827299249192882</v>
      </c>
      <c r="M74">
        <f t="shared" si="44"/>
        <v>0.31191269543506395</v>
      </c>
      <c r="N74">
        <f t="shared" si="45"/>
        <v>0.74285717115843175</v>
      </c>
      <c r="O74">
        <f t="shared" si="46"/>
        <v>0.98186505428098925</v>
      </c>
      <c r="P74">
        <f t="shared" si="47"/>
        <v>0</v>
      </c>
      <c r="Q74">
        <f t="shared" si="48"/>
        <v>1</v>
      </c>
      <c r="R74">
        <f t="shared" si="49"/>
        <v>1</v>
      </c>
      <c r="S74">
        <f t="shared" si="50"/>
        <v>1</v>
      </c>
      <c r="T74">
        <f t="shared" si="51"/>
        <v>1</v>
      </c>
      <c r="U74">
        <f t="shared" si="52"/>
        <v>1</v>
      </c>
      <c r="W74">
        <f t="shared" si="53"/>
        <v>124</v>
      </c>
      <c r="X74">
        <f t="shared" si="54"/>
        <v>90</v>
      </c>
      <c r="Y74">
        <f t="shared" si="55"/>
        <v>217</v>
      </c>
      <c r="Z74">
        <f t="shared" si="56"/>
        <v>278</v>
      </c>
      <c r="AA74">
        <f t="shared" si="57"/>
        <v>281</v>
      </c>
      <c r="AB74">
        <f t="shared" si="58"/>
        <v>281</v>
      </c>
      <c r="AC74">
        <f t="shared" si="59"/>
        <v>281</v>
      </c>
      <c r="AD74">
        <f t="shared" si="60"/>
        <v>281</v>
      </c>
      <c r="AE74">
        <f t="shared" si="61"/>
        <v>0</v>
      </c>
      <c r="AF74">
        <f t="shared" si="62"/>
        <v>0</v>
      </c>
      <c r="AG74">
        <f t="shared" si="63"/>
        <v>0</v>
      </c>
      <c r="AH74">
        <f t="shared" si="64"/>
        <v>0</v>
      </c>
      <c r="AI74">
        <f t="shared" si="65"/>
        <v>0</v>
      </c>
      <c r="AK74">
        <f>IF($AI74=1,$AI$4,AJ74+(SUMIFS(A$6:A$298,$E$6:$E$298,$E74,W$6:W$298,W74+1)-(SUMIFS(A$6:A$298,$E$6:$E$298,$E74,W$6:W$298,W74-1)))/AK$4)</f>
        <v>3.0529069544493301E-3</v>
      </c>
      <c r="AL74">
        <f>IF($AI74=1,$AI$4,AK74+(SUMIFS(B$6:B$298,$E$6:$E$298,$E74,X$6:X$298,X74+1)-(SUMIFS(B$6:B$298,$E$6:$E$298,$E74,X$6:X$298,X74-1)))/AL$4)</f>
        <v>7.5367630309505374E-3</v>
      </c>
      <c r="AM74">
        <f>IF($AI74=1,$AI$4,AL74+(SUMIFS(C$6:C$298,$E$6:$E$298,$E74,Y$6:Y$298,Y74+1)-(SUMIFS(C$6:C$298,$E$6:$E$298,$E74,Y$6:Y$298,Y74-1)))/AM$4)</f>
        <v>1.9969714247000961E-2</v>
      </c>
      <c r="AN74" s="1">
        <f>IF($AI74=1,$AI$4,AM74+(SUMIFS(D$6:D$298,$E$6:$E$298,$E74,Z$6:Z$298,Z74+1)-(SUMIFS(D$6:D$298,$E$6:$E$298,$E74,Z$6:Z$298,Z74-1)))/AN$4)</f>
        <v>2.9029005133709099E-2</v>
      </c>
    </row>
    <row r="75" spans="1:40" x14ac:dyDescent="0.25">
      <c r="A75">
        <v>0.9441293377505412</v>
      </c>
      <c r="B75">
        <v>0.38735319579948913</v>
      </c>
      <c r="C75">
        <v>0.33449857961792462</v>
      </c>
      <c r="D75">
        <v>0.43786878679429453</v>
      </c>
      <c r="E75">
        <f t="shared" si="37"/>
        <v>1</v>
      </c>
      <c r="F75">
        <f t="shared" si="38"/>
        <v>1</v>
      </c>
      <c r="G75">
        <f t="shared" si="39"/>
        <v>1</v>
      </c>
      <c r="H75">
        <f t="shared" si="40"/>
        <v>1</v>
      </c>
      <c r="I75">
        <f t="shared" si="41"/>
        <v>1</v>
      </c>
      <c r="J75">
        <f t="shared" si="42"/>
        <v>1</v>
      </c>
      <c r="L75">
        <f t="shared" si="43"/>
        <v>0.9441293377505412</v>
      </c>
      <c r="M75">
        <f t="shared" si="44"/>
        <v>0.38735319579948913</v>
      </c>
      <c r="N75">
        <f t="shared" si="45"/>
        <v>0.33449857961792462</v>
      </c>
      <c r="O75">
        <f t="shared" si="46"/>
        <v>0.43786878679429453</v>
      </c>
      <c r="P75">
        <f t="shared" si="47"/>
        <v>0</v>
      </c>
      <c r="Q75">
        <f t="shared" si="48"/>
        <v>1</v>
      </c>
      <c r="R75">
        <f t="shared" si="49"/>
        <v>1</v>
      </c>
      <c r="S75">
        <f t="shared" si="50"/>
        <v>1</v>
      </c>
      <c r="T75">
        <f t="shared" si="51"/>
        <v>1</v>
      </c>
      <c r="U75">
        <f t="shared" si="52"/>
        <v>1</v>
      </c>
      <c r="W75">
        <f t="shared" si="53"/>
        <v>265</v>
      </c>
      <c r="X75">
        <f t="shared" si="54"/>
        <v>114</v>
      </c>
      <c r="Y75">
        <f t="shared" si="55"/>
        <v>112</v>
      </c>
      <c r="Z75">
        <f t="shared" si="56"/>
        <v>101</v>
      </c>
      <c r="AA75">
        <f t="shared" si="57"/>
        <v>281</v>
      </c>
      <c r="AB75">
        <f t="shared" si="58"/>
        <v>281</v>
      </c>
      <c r="AC75">
        <f t="shared" si="59"/>
        <v>281</v>
      </c>
      <c r="AD75">
        <f t="shared" si="60"/>
        <v>281</v>
      </c>
      <c r="AE75">
        <f t="shared" si="61"/>
        <v>0</v>
      </c>
      <c r="AF75">
        <f t="shared" si="62"/>
        <v>0</v>
      </c>
      <c r="AG75">
        <f t="shared" si="63"/>
        <v>0</v>
      </c>
      <c r="AH75">
        <f t="shared" si="64"/>
        <v>0</v>
      </c>
      <c r="AI75">
        <f t="shared" si="65"/>
        <v>0</v>
      </c>
      <c r="AK75">
        <f>IF($AI75=1,$AI$4,AJ75+(SUMIFS(A$6:A$298,$E$6:$E$298,$E75,W$6:W$298,W75+1)-(SUMIFS(A$6:A$298,$E$6:$E$298,$E75,W$6:W$298,W75-1)))/AK$4)</f>
        <v>1.9672925033462057E-3</v>
      </c>
      <c r="AL75">
        <f>IF($AI75=1,$AI$4,AK75+(SUMIFS(B$6:B$298,$E$6:$E$298,$E75,X$6:X$298,X75+1)-(SUMIFS(B$6:B$298,$E$6:$E$298,$E75,X$6:X$298,X75-1)))/AL$4)</f>
        <v>8.7872621213434306E-3</v>
      </c>
      <c r="AM75">
        <f>IF($AI75=1,$AI$4,AL75+(SUMIFS(C$6:C$298,$E$6:$E$298,$E75,Y$6:Y$298,Y75+1)-(SUMIFS(C$6:C$298,$E$6:$E$298,$E75,Y$6:Y$298,Y75-1)))/AM$4)</f>
        <v>1.2181678808572335E-2</v>
      </c>
      <c r="AN75" s="1">
        <f>IF($AI75=1,$AI$4,AM75+(SUMIFS(D$6:D$298,$E$6:$E$298,$E75,Z$6:Z$298,Z75+1)-(SUMIFS(D$6:D$298,$E$6:$E$298,$E75,Z$6:Z$298,Z75-1)))/AN$4)</f>
        <v>2.3227230602356937E-2</v>
      </c>
    </row>
    <row r="76" spans="1:40" x14ac:dyDescent="0.25">
      <c r="A76">
        <v>0.12161712529968383</v>
      </c>
      <c r="B76">
        <v>0.67865819637002534</v>
      </c>
      <c r="C76">
        <v>0.16098519182676829</v>
      </c>
      <c r="D76">
        <v>0.80727562580927748</v>
      </c>
      <c r="E76">
        <f t="shared" si="37"/>
        <v>1</v>
      </c>
      <c r="F76">
        <f t="shared" si="38"/>
        <v>1</v>
      </c>
      <c r="G76">
        <f t="shared" si="39"/>
        <v>1</v>
      </c>
      <c r="H76">
        <f t="shared" si="40"/>
        <v>1</v>
      </c>
      <c r="I76">
        <f t="shared" si="41"/>
        <v>1</v>
      </c>
      <c r="J76">
        <f t="shared" si="42"/>
        <v>1</v>
      </c>
      <c r="L76">
        <f t="shared" si="43"/>
        <v>0.12161712529968383</v>
      </c>
      <c r="M76">
        <f t="shared" si="44"/>
        <v>0.67865819637002534</v>
      </c>
      <c r="N76">
        <f t="shared" si="45"/>
        <v>0.16098519182676829</v>
      </c>
      <c r="O76">
        <f t="shared" si="46"/>
        <v>0.80727562580927748</v>
      </c>
      <c r="P76">
        <f t="shared" si="47"/>
        <v>0</v>
      </c>
      <c r="Q76">
        <f t="shared" si="48"/>
        <v>1</v>
      </c>
      <c r="R76">
        <f t="shared" si="49"/>
        <v>1</v>
      </c>
      <c r="S76">
        <f t="shared" si="50"/>
        <v>1</v>
      </c>
      <c r="T76">
        <f t="shared" si="51"/>
        <v>1</v>
      </c>
      <c r="U76">
        <f t="shared" si="52"/>
        <v>1</v>
      </c>
      <c r="W76">
        <f t="shared" si="53"/>
        <v>36</v>
      </c>
      <c r="X76">
        <f t="shared" si="54"/>
        <v>202</v>
      </c>
      <c r="Y76">
        <f t="shared" si="55"/>
        <v>50</v>
      </c>
      <c r="Z76">
        <f t="shared" si="56"/>
        <v>214</v>
      </c>
      <c r="AA76">
        <f t="shared" si="57"/>
        <v>281</v>
      </c>
      <c r="AB76">
        <f t="shared" si="58"/>
        <v>281</v>
      </c>
      <c r="AC76">
        <f t="shared" si="59"/>
        <v>281</v>
      </c>
      <c r="AD76">
        <f t="shared" si="60"/>
        <v>281</v>
      </c>
      <c r="AE76">
        <f t="shared" si="61"/>
        <v>0</v>
      </c>
      <c r="AF76">
        <f t="shared" si="62"/>
        <v>0</v>
      </c>
      <c r="AG76">
        <f t="shared" si="63"/>
        <v>0</v>
      </c>
      <c r="AH76">
        <f t="shared" si="64"/>
        <v>0</v>
      </c>
      <c r="AI76">
        <f t="shared" si="65"/>
        <v>0</v>
      </c>
      <c r="AK76">
        <f>IF($AI76=1,$AI$4,AJ76+(SUMIFS(A$6:A$298,$E$6:$E$298,$E76,W$6:W$298,W76+1)-(SUMIFS(A$6:A$298,$E$6:$E$298,$E76,W$6:W$298,W76-1)))/AK$4)</f>
        <v>8.3148988885637883E-4</v>
      </c>
      <c r="AL76">
        <f>IF($AI76=1,$AI$4,AK76+(SUMIFS(B$6:B$298,$E$6:$E$298,$E76,X$6:X$298,X76+1)-(SUMIFS(B$6:B$298,$E$6:$E$298,$E76,X$6:X$298,X76-1)))/AL$4)</f>
        <v>9.9926245817078888E-3</v>
      </c>
      <c r="AM76">
        <f>IF($AI76=1,$AI$4,AL76+(SUMIFS(C$6:C$298,$E$6:$E$298,$E76,Y$6:Y$298,Y76+1)-(SUMIFS(C$6:C$298,$E$6:$E$298,$E76,Y$6:Y$298,Y76-1)))/AM$4)</f>
        <v>1.1238647141583794E-2</v>
      </c>
      <c r="AN76" s="1">
        <f>IF($AI76=1,$AI$4,AM76+(SUMIFS(D$6:D$298,$E$6:$E$298,$E76,Z$6:Z$298,Z76+1)-(SUMIFS(D$6:D$298,$E$6:$E$298,$E76,Z$6:Z$298,Z76-1)))/AN$4)</f>
        <v>1.4253400972501818E-2</v>
      </c>
    </row>
    <row r="77" spans="1:40" x14ac:dyDescent="0.25">
      <c r="A77">
        <v>0.64579614827259579</v>
      </c>
      <c r="B77">
        <v>0.52500737839158373</v>
      </c>
      <c r="C77">
        <v>0.77651104239224622</v>
      </c>
      <c r="D77">
        <v>0.53844452950674748</v>
      </c>
      <c r="E77">
        <f t="shared" si="37"/>
        <v>1</v>
      </c>
      <c r="F77">
        <f t="shared" si="38"/>
        <v>1</v>
      </c>
      <c r="G77">
        <f t="shared" si="39"/>
        <v>1</v>
      </c>
      <c r="H77">
        <f t="shared" si="40"/>
        <v>1</v>
      </c>
      <c r="I77">
        <f t="shared" si="41"/>
        <v>1</v>
      </c>
      <c r="J77">
        <f t="shared" si="42"/>
        <v>1</v>
      </c>
      <c r="L77">
        <f t="shared" si="43"/>
        <v>0.64579614827259579</v>
      </c>
      <c r="M77">
        <f t="shared" si="44"/>
        <v>0.52500737839158373</v>
      </c>
      <c r="N77">
        <f t="shared" si="45"/>
        <v>0.77651104239224622</v>
      </c>
      <c r="O77">
        <f t="shared" si="46"/>
        <v>0.53844452950674748</v>
      </c>
      <c r="P77">
        <f t="shared" si="47"/>
        <v>0</v>
      </c>
      <c r="Q77">
        <f t="shared" si="48"/>
        <v>1</v>
      </c>
      <c r="R77">
        <f t="shared" si="49"/>
        <v>1</v>
      </c>
      <c r="S77">
        <f t="shared" si="50"/>
        <v>1</v>
      </c>
      <c r="T77">
        <f t="shared" si="51"/>
        <v>1</v>
      </c>
      <c r="U77">
        <f t="shared" si="52"/>
        <v>1</v>
      </c>
      <c r="W77">
        <f t="shared" si="53"/>
        <v>181</v>
      </c>
      <c r="X77">
        <f t="shared" si="54"/>
        <v>149</v>
      </c>
      <c r="Y77">
        <f t="shared" si="55"/>
        <v>224</v>
      </c>
      <c r="Z77">
        <f t="shared" si="56"/>
        <v>137</v>
      </c>
      <c r="AA77">
        <f t="shared" si="57"/>
        <v>281</v>
      </c>
      <c r="AB77">
        <f t="shared" si="58"/>
        <v>281</v>
      </c>
      <c r="AC77">
        <f t="shared" si="59"/>
        <v>281</v>
      </c>
      <c r="AD77">
        <f t="shared" si="60"/>
        <v>281</v>
      </c>
      <c r="AE77">
        <f t="shared" si="61"/>
        <v>0</v>
      </c>
      <c r="AF77">
        <f t="shared" si="62"/>
        <v>0</v>
      </c>
      <c r="AG77">
        <f t="shared" si="63"/>
        <v>0</v>
      </c>
      <c r="AH77">
        <f t="shared" si="64"/>
        <v>0</v>
      </c>
      <c r="AI77">
        <f t="shared" si="65"/>
        <v>0</v>
      </c>
      <c r="AK77">
        <f>IF($AI77=1,$AI$4,AJ77+(SUMIFS(A$6:A$298,$E$6:$E$298,$E77,W$6:W$298,W77+1)-(SUMIFS(A$6:A$298,$E$6:$E$298,$E77,W$6:W$298,W77-1)))/AK$4)</f>
        <v>5.5985785139264421E-3</v>
      </c>
      <c r="AL77">
        <f>IF($AI77=1,$AI$4,AK77+(SUMIFS(B$6:B$298,$E$6:$E$298,$E77,X$6:X$298,X77+1)-(SUMIFS(B$6:B$298,$E$6:$E$298,$E77,X$6:X$298,X77-1)))/AL$4)</f>
        <v>1.1063886728549355E-2</v>
      </c>
      <c r="AM77">
        <f>IF($AI77=1,$AI$4,AL77+(SUMIFS(C$6:C$298,$E$6:$E$298,$E77,Y$6:Y$298,Y77+1)-(SUMIFS(C$6:C$298,$E$6:$E$298,$E77,Y$6:Y$298,Y77-1)))/AM$4)</f>
        <v>1.578498191627839E-2</v>
      </c>
      <c r="AN77" s="1">
        <f>IF($AI77=1,$AI$4,AM77+(SUMIFS(D$6:D$298,$E$6:$E$298,$E77,Z$6:Z$298,Z77+1)-(SUMIFS(D$6:D$298,$E$6:$E$298,$E77,Z$6:Z$298,Z77-1)))/AN$4)</f>
        <v>1.7111115487117124E-2</v>
      </c>
    </row>
    <row r="78" spans="1:40" x14ac:dyDescent="0.25">
      <c r="A78">
        <v>0.52736354597062252</v>
      </c>
      <c r="B78">
        <v>2.1542914831534588E-2</v>
      </c>
      <c r="C78">
        <v>0.29853718048083455</v>
      </c>
      <c r="D78">
        <v>0.91540688625496303</v>
      </c>
      <c r="E78">
        <f t="shared" si="37"/>
        <v>1</v>
      </c>
      <c r="F78">
        <f t="shared" si="38"/>
        <v>1</v>
      </c>
      <c r="G78">
        <f t="shared" si="39"/>
        <v>1</v>
      </c>
      <c r="H78">
        <f t="shared" si="40"/>
        <v>1</v>
      </c>
      <c r="I78">
        <f t="shared" si="41"/>
        <v>1</v>
      </c>
      <c r="J78">
        <f t="shared" si="42"/>
        <v>1</v>
      </c>
      <c r="L78">
        <f t="shared" si="43"/>
        <v>0.52736354597062252</v>
      </c>
      <c r="M78">
        <f t="shared" si="44"/>
        <v>2.1542914831534588E-2</v>
      </c>
      <c r="N78">
        <f t="shared" si="45"/>
        <v>0.29853718048083455</v>
      </c>
      <c r="O78">
        <f t="shared" si="46"/>
        <v>0.91540688625496303</v>
      </c>
      <c r="P78">
        <f t="shared" si="47"/>
        <v>0</v>
      </c>
      <c r="Q78">
        <f t="shared" si="48"/>
        <v>1</v>
      </c>
      <c r="R78">
        <f t="shared" si="49"/>
        <v>1</v>
      </c>
      <c r="S78">
        <f t="shared" si="50"/>
        <v>1</v>
      </c>
      <c r="T78">
        <f t="shared" si="51"/>
        <v>1</v>
      </c>
      <c r="U78">
        <f t="shared" si="52"/>
        <v>1</v>
      </c>
      <c r="W78">
        <f t="shared" si="53"/>
        <v>154</v>
      </c>
      <c r="X78">
        <f t="shared" si="54"/>
        <v>8</v>
      </c>
      <c r="Y78">
        <f t="shared" si="55"/>
        <v>102</v>
      </c>
      <c r="Z78">
        <f t="shared" si="56"/>
        <v>247</v>
      </c>
      <c r="AA78">
        <f t="shared" si="57"/>
        <v>281</v>
      </c>
      <c r="AB78">
        <f t="shared" si="58"/>
        <v>281</v>
      </c>
      <c r="AC78">
        <f t="shared" si="59"/>
        <v>281</v>
      </c>
      <c r="AD78">
        <f t="shared" si="60"/>
        <v>281</v>
      </c>
      <c r="AE78">
        <f t="shared" si="61"/>
        <v>0</v>
      </c>
      <c r="AF78">
        <f t="shared" si="62"/>
        <v>0</v>
      </c>
      <c r="AG78">
        <f t="shared" si="63"/>
        <v>0</v>
      </c>
      <c r="AH78">
        <f t="shared" si="64"/>
        <v>0</v>
      </c>
      <c r="AI78">
        <f t="shared" si="65"/>
        <v>0</v>
      </c>
      <c r="AK78">
        <f>IF($AI78=1,$AI$4,AJ78+(SUMIFS(A$6:A$298,$E$6:$E$298,$E78,W$6:W$298,W78+1)-(SUMIFS(A$6:A$298,$E$6:$E$298,$E78,W$6:W$298,W78-1)))/AK$4)</f>
        <v>4.4276083242401456E-3</v>
      </c>
      <c r="AL78">
        <f>IF($AI78=1,$AI$4,AK78+(SUMIFS(B$6:B$298,$E$6:$E$298,$E78,X$6:X$298,X78+1)-(SUMIFS(B$6:B$298,$E$6:$E$298,$E78,X$6:X$298,X78-1)))/AL$4)</f>
        <v>9.4243639253317746E-3</v>
      </c>
      <c r="AM78">
        <f>IF($AI78=1,$AI$4,AL78+(SUMIFS(C$6:C$298,$E$6:$E$298,$E78,Y$6:Y$298,Y78+1)-(SUMIFS(C$6:C$298,$E$6:$E$298,$E78,Y$6:Y$298,Y78-1)))/AM$4)</f>
        <v>1.2399429359870724E-2</v>
      </c>
      <c r="AN78" s="1">
        <f>IF($AI78=1,$AI$4,AM78+(SUMIFS(D$6:D$298,$E$6:$E$298,$E78,Z$6:Z$298,Z78+1)-(SUMIFS(D$6:D$298,$E$6:$E$298,$E78,Z$6:Z$298,Z78-1)))/AN$4)</f>
        <v>1.9318267728477865E-2</v>
      </c>
    </row>
    <row r="79" spans="1:40" x14ac:dyDescent="0.25">
      <c r="A79">
        <v>0.29117844580024033</v>
      </c>
      <c r="B79">
        <v>0.93957926706756201</v>
      </c>
      <c r="C79">
        <v>2.1696776416607277E-2</v>
      </c>
      <c r="D79">
        <v>0.6830009794883295</v>
      </c>
      <c r="E79">
        <f t="shared" si="37"/>
        <v>1</v>
      </c>
      <c r="F79">
        <f t="shared" si="38"/>
        <v>1</v>
      </c>
      <c r="G79">
        <f t="shared" si="39"/>
        <v>1</v>
      </c>
      <c r="H79">
        <f t="shared" si="40"/>
        <v>1</v>
      </c>
      <c r="I79">
        <f t="shared" si="41"/>
        <v>1</v>
      </c>
      <c r="J79">
        <f t="shared" si="42"/>
        <v>1</v>
      </c>
      <c r="L79">
        <f t="shared" si="43"/>
        <v>0.29117844580024033</v>
      </c>
      <c r="M79">
        <f t="shared" si="44"/>
        <v>0.93957926706756201</v>
      </c>
      <c r="N79">
        <f t="shared" si="45"/>
        <v>2.1696776416607277E-2</v>
      </c>
      <c r="O79">
        <f t="shared" si="46"/>
        <v>0.6830009794883295</v>
      </c>
      <c r="P79">
        <f t="shared" si="47"/>
        <v>0</v>
      </c>
      <c r="Q79">
        <f t="shared" si="48"/>
        <v>1</v>
      </c>
      <c r="R79">
        <f t="shared" si="49"/>
        <v>1</v>
      </c>
      <c r="S79">
        <f t="shared" si="50"/>
        <v>1</v>
      </c>
      <c r="T79">
        <f t="shared" si="51"/>
        <v>1</v>
      </c>
      <c r="U79">
        <f t="shared" si="52"/>
        <v>1</v>
      </c>
      <c r="W79">
        <f t="shared" si="53"/>
        <v>91</v>
      </c>
      <c r="X79">
        <f t="shared" si="54"/>
        <v>274</v>
      </c>
      <c r="Y79">
        <f t="shared" si="55"/>
        <v>6</v>
      </c>
      <c r="Z79">
        <f t="shared" si="56"/>
        <v>179</v>
      </c>
      <c r="AA79">
        <f t="shared" si="57"/>
        <v>281</v>
      </c>
      <c r="AB79">
        <f t="shared" si="58"/>
        <v>281</v>
      </c>
      <c r="AC79">
        <f t="shared" si="59"/>
        <v>281</v>
      </c>
      <c r="AD79">
        <f t="shared" si="60"/>
        <v>281</v>
      </c>
      <c r="AE79">
        <f t="shared" si="61"/>
        <v>0</v>
      </c>
      <c r="AF79">
        <f t="shared" si="62"/>
        <v>0</v>
      </c>
      <c r="AG79">
        <f t="shared" si="63"/>
        <v>0</v>
      </c>
      <c r="AH79">
        <f t="shared" si="64"/>
        <v>0</v>
      </c>
      <c r="AI79">
        <f t="shared" si="65"/>
        <v>0</v>
      </c>
      <c r="AK79">
        <f>IF($AI79=1,$AI$4,AJ79+(SUMIFS(A$6:A$298,$E$6:$E$298,$E79,W$6:W$298,W79+1)-(SUMIFS(A$6:A$298,$E$6:$E$298,$E79,W$6:W$298,W79-1)))/AK$4)</f>
        <v>8.6780116020288341E-3</v>
      </c>
      <c r="AL79">
        <f>IF($AI79=1,$AI$4,AK79+(SUMIFS(B$6:B$298,$E$6:$E$298,$E79,X$6:X$298,X79+1)-(SUMIFS(B$6:B$298,$E$6:$E$298,$E79,X$6:X$298,X79-1)))/AL$4)</f>
        <v>2.1255674941332681E-2</v>
      </c>
      <c r="AM79">
        <f>IF($AI79=1,$AI$4,AL79+(SUMIFS(C$6:C$298,$E$6:$E$298,$E79,Y$6:Y$298,Y79+1)-(SUMIFS(C$6:C$298,$E$6:$E$298,$E79,Y$6:Y$298,Y79-1)))/AM$4)</f>
        <v>2.265100822972551E-2</v>
      </c>
      <c r="AN79" s="1">
        <f>IF($AI79=1,$AI$4,AM79+(SUMIFS(D$6:D$298,$E$6:$E$298,$E79,Z$6:Z$298,Z79+1)-(SUMIFS(D$6:D$298,$E$6:$E$298,$E79,Z$6:Z$298,Z79-1)))/AN$4)</f>
        <v>2.579868860462842E-2</v>
      </c>
    </row>
    <row r="80" spans="1:40" x14ac:dyDescent="0.25">
      <c r="A80">
        <v>0.12221885271021748</v>
      </c>
      <c r="B80">
        <v>0.58995202746240372</v>
      </c>
      <c r="C80">
        <v>0.27352021115443903</v>
      </c>
      <c r="D80">
        <v>0.98552970864739997</v>
      </c>
      <c r="E80">
        <f t="shared" si="37"/>
        <v>1</v>
      </c>
      <c r="F80">
        <f t="shared" si="38"/>
        <v>1</v>
      </c>
      <c r="G80">
        <f t="shared" si="39"/>
        <v>1</v>
      </c>
      <c r="H80">
        <f t="shared" si="40"/>
        <v>1</v>
      </c>
      <c r="I80">
        <f t="shared" si="41"/>
        <v>1</v>
      </c>
      <c r="J80">
        <f t="shared" si="42"/>
        <v>1</v>
      </c>
      <c r="L80">
        <f t="shared" si="43"/>
        <v>0.12221885271021748</v>
      </c>
      <c r="M80">
        <f t="shared" si="44"/>
        <v>0.58995202746240372</v>
      </c>
      <c r="N80">
        <f t="shared" si="45"/>
        <v>0.27352021115443903</v>
      </c>
      <c r="O80">
        <f t="shared" si="46"/>
        <v>0.98552970864739997</v>
      </c>
      <c r="P80">
        <f t="shared" si="47"/>
        <v>0</v>
      </c>
      <c r="Q80">
        <f t="shared" si="48"/>
        <v>1</v>
      </c>
      <c r="R80">
        <f t="shared" si="49"/>
        <v>1</v>
      </c>
      <c r="S80">
        <f t="shared" si="50"/>
        <v>1</v>
      </c>
      <c r="T80">
        <f t="shared" si="51"/>
        <v>1</v>
      </c>
      <c r="U80">
        <f t="shared" si="52"/>
        <v>1</v>
      </c>
      <c r="W80">
        <f t="shared" si="53"/>
        <v>37</v>
      </c>
      <c r="X80">
        <f t="shared" si="54"/>
        <v>173</v>
      </c>
      <c r="Y80">
        <f t="shared" si="55"/>
        <v>88</v>
      </c>
      <c r="Z80">
        <f t="shared" si="56"/>
        <v>280</v>
      </c>
      <c r="AA80">
        <f t="shared" si="57"/>
        <v>281</v>
      </c>
      <c r="AB80">
        <f t="shared" si="58"/>
        <v>281</v>
      </c>
      <c r="AC80">
        <f t="shared" si="59"/>
        <v>281</v>
      </c>
      <c r="AD80">
        <f t="shared" si="60"/>
        <v>281</v>
      </c>
      <c r="AE80">
        <f t="shared" si="61"/>
        <v>0</v>
      </c>
      <c r="AF80">
        <f t="shared" si="62"/>
        <v>0</v>
      </c>
      <c r="AG80">
        <f t="shared" si="63"/>
        <v>0</v>
      </c>
      <c r="AH80">
        <f t="shared" si="64"/>
        <v>0</v>
      </c>
      <c r="AI80">
        <f t="shared" si="65"/>
        <v>0</v>
      </c>
      <c r="AK80">
        <f>IF($AI80=1,$AI$4,AJ80+(SUMIFS(A$6:A$298,$E$6:$E$298,$E80,W$6:W$298,W80+1)-(SUMIFS(A$6:A$298,$E$6:$E$298,$E80,W$6:W$298,W80-1)))/AK$4)</f>
        <v>3.1461743185162857E-3</v>
      </c>
      <c r="AL80">
        <f>IF($AI80=1,$AI$4,AK80+(SUMIFS(B$6:B$298,$E$6:$E$298,$E80,X$6:X$298,X80+1)-(SUMIFS(B$6:B$298,$E$6:$E$298,$E80,X$6:X$298,X80-1)))/AL$4)</f>
        <v>6.5070936527230477E-3</v>
      </c>
      <c r="AM80">
        <f>IF($AI80=1,$AI$4,AL80+(SUMIFS(C$6:C$298,$E$6:$E$298,$E80,Y$6:Y$298,Y80+1)-(SUMIFS(C$6:C$298,$E$6:$E$298,$E80,Y$6:Y$298,Y80-1)))/AM$4)</f>
        <v>1.2956344267811067E-2</v>
      </c>
      <c r="AN80" s="1">
        <f>IF($AI80=1,$AI$4,AM80+(SUMIFS(D$6:D$298,$E$6:$E$298,$E80,Z$6:Z$298,Z80+1)-(SUMIFS(D$6:D$298,$E$6:$E$298,$E80,Z$6:Z$298,Z80-1)))/AN$4)</f>
        <v>1.6892870081553168E-2</v>
      </c>
    </row>
    <row r="81" spans="1:40" x14ac:dyDescent="0.25">
      <c r="A81">
        <v>0.29894345749727225</v>
      </c>
      <c r="B81">
        <v>2.0342648385325068E-2</v>
      </c>
      <c r="C81">
        <v>0.68232745573819287</v>
      </c>
      <c r="D81">
        <v>0.45159770017442069</v>
      </c>
      <c r="E81">
        <f t="shared" si="37"/>
        <v>1</v>
      </c>
      <c r="F81">
        <f t="shared" si="38"/>
        <v>1</v>
      </c>
      <c r="G81">
        <f t="shared" si="39"/>
        <v>1</v>
      </c>
      <c r="H81">
        <f t="shared" si="40"/>
        <v>1</v>
      </c>
      <c r="I81">
        <f t="shared" si="41"/>
        <v>1</v>
      </c>
      <c r="J81">
        <f t="shared" si="42"/>
        <v>1</v>
      </c>
      <c r="L81">
        <f t="shared" si="43"/>
        <v>0.29894345749727225</v>
      </c>
      <c r="M81">
        <f t="shared" si="44"/>
        <v>2.0342648385325068E-2</v>
      </c>
      <c r="N81">
        <f t="shared" si="45"/>
        <v>0.68232745573819287</v>
      </c>
      <c r="O81">
        <f t="shared" si="46"/>
        <v>0.45159770017442069</v>
      </c>
      <c r="P81">
        <f t="shared" si="47"/>
        <v>0</v>
      </c>
      <c r="Q81">
        <f t="shared" si="48"/>
        <v>1</v>
      </c>
      <c r="R81">
        <f t="shared" si="49"/>
        <v>1</v>
      </c>
      <c r="S81">
        <f t="shared" si="50"/>
        <v>1</v>
      </c>
      <c r="T81">
        <f t="shared" si="51"/>
        <v>1</v>
      </c>
      <c r="U81">
        <f t="shared" si="52"/>
        <v>1</v>
      </c>
      <c r="W81">
        <f t="shared" si="53"/>
        <v>94</v>
      </c>
      <c r="X81">
        <f t="shared" si="54"/>
        <v>7</v>
      </c>
      <c r="Y81">
        <f t="shared" si="55"/>
        <v>198</v>
      </c>
      <c r="Z81">
        <f t="shared" si="56"/>
        <v>105</v>
      </c>
      <c r="AA81">
        <f t="shared" si="57"/>
        <v>281</v>
      </c>
      <c r="AB81">
        <f t="shared" si="58"/>
        <v>281</v>
      </c>
      <c r="AC81">
        <f t="shared" si="59"/>
        <v>281</v>
      </c>
      <c r="AD81">
        <f t="shared" si="60"/>
        <v>281</v>
      </c>
      <c r="AE81">
        <f t="shared" si="61"/>
        <v>0</v>
      </c>
      <c r="AF81">
        <f t="shared" si="62"/>
        <v>0</v>
      </c>
      <c r="AG81">
        <f t="shared" si="63"/>
        <v>0</v>
      </c>
      <c r="AH81">
        <f t="shared" si="64"/>
        <v>0</v>
      </c>
      <c r="AI81">
        <f t="shared" si="65"/>
        <v>0</v>
      </c>
      <c r="AK81">
        <f>IF($AI81=1,$AI$4,AJ81+(SUMIFS(A$6:A$298,$E$6:$E$298,$E81,W$6:W$298,W81+1)-(SUMIFS(A$6:A$298,$E$6:$E$298,$E81,W$6:W$298,W81-1)))/AK$4)</f>
        <v>5.9480996129731454E-3</v>
      </c>
      <c r="AL81">
        <f>IF($AI81=1,$AI$4,AK81+(SUMIFS(B$6:B$298,$E$6:$E$298,$E81,X$6:X$298,X81+1)-(SUMIFS(B$6:B$298,$E$6:$E$298,$E81,X$6:X$298,X81-1)))/AL$4)</f>
        <v>7.7229189137565319E-3</v>
      </c>
      <c r="AM81">
        <f>IF($AI81=1,$AI$4,AL81+(SUMIFS(C$6:C$298,$E$6:$E$298,$E81,Y$6:Y$298,Y81+1)-(SUMIFS(C$6:C$298,$E$6:$E$298,$E81,Y$6:Y$298,Y81-1)))/AM$4)</f>
        <v>1.6758868262432697E-2</v>
      </c>
      <c r="AN81" s="1">
        <f>IF($AI81=1,$AI$4,AM81+(SUMIFS(D$6:D$298,$E$6:$E$298,$E81,Z$6:Z$298,Z81+1)-(SUMIFS(D$6:D$298,$E$6:$E$298,$E81,Z$6:Z$298,Z81-1)))/AN$4)</f>
        <v>2.1778214329508064E-2</v>
      </c>
    </row>
    <row r="82" spans="1:40" x14ac:dyDescent="0.25">
      <c r="A82">
        <v>0.60441793779767528</v>
      </c>
      <c r="B82">
        <v>0.63582995002067189</v>
      </c>
      <c r="C82">
        <v>0.12533379513883458</v>
      </c>
      <c r="D82">
        <v>0.68324021972225424</v>
      </c>
      <c r="E82">
        <f t="shared" si="37"/>
        <v>1</v>
      </c>
      <c r="F82">
        <f t="shared" si="38"/>
        <v>1</v>
      </c>
      <c r="G82">
        <f t="shared" si="39"/>
        <v>1</v>
      </c>
      <c r="H82">
        <f t="shared" si="40"/>
        <v>1</v>
      </c>
      <c r="I82">
        <f t="shared" si="41"/>
        <v>1</v>
      </c>
      <c r="J82">
        <f t="shared" si="42"/>
        <v>1</v>
      </c>
      <c r="L82">
        <f t="shared" si="43"/>
        <v>0.60441793779767528</v>
      </c>
      <c r="M82">
        <f t="shared" si="44"/>
        <v>0.63582995002067189</v>
      </c>
      <c r="N82">
        <f t="shared" si="45"/>
        <v>0.12533379513883458</v>
      </c>
      <c r="O82">
        <f t="shared" si="46"/>
        <v>0.68324021972225424</v>
      </c>
      <c r="P82">
        <f t="shared" si="47"/>
        <v>0</v>
      </c>
      <c r="Q82">
        <f t="shared" si="48"/>
        <v>1</v>
      </c>
      <c r="R82">
        <f t="shared" si="49"/>
        <v>1</v>
      </c>
      <c r="S82">
        <f t="shared" si="50"/>
        <v>1</v>
      </c>
      <c r="T82">
        <f t="shared" si="51"/>
        <v>1</v>
      </c>
      <c r="U82">
        <f t="shared" si="52"/>
        <v>1</v>
      </c>
      <c r="W82">
        <f t="shared" si="53"/>
        <v>171</v>
      </c>
      <c r="X82">
        <f t="shared" si="54"/>
        <v>191</v>
      </c>
      <c r="Y82">
        <f t="shared" si="55"/>
        <v>37</v>
      </c>
      <c r="Z82">
        <f t="shared" si="56"/>
        <v>180</v>
      </c>
      <c r="AA82">
        <f t="shared" si="57"/>
        <v>281</v>
      </c>
      <c r="AB82">
        <f t="shared" si="58"/>
        <v>281</v>
      </c>
      <c r="AC82">
        <f t="shared" si="59"/>
        <v>281</v>
      </c>
      <c r="AD82">
        <f t="shared" si="60"/>
        <v>281</v>
      </c>
      <c r="AE82">
        <f t="shared" si="61"/>
        <v>0</v>
      </c>
      <c r="AF82">
        <f t="shared" si="62"/>
        <v>0</v>
      </c>
      <c r="AG82">
        <f t="shared" si="63"/>
        <v>0</v>
      </c>
      <c r="AH82">
        <f t="shared" si="64"/>
        <v>0</v>
      </c>
      <c r="AI82">
        <f t="shared" si="65"/>
        <v>0</v>
      </c>
      <c r="AK82">
        <f>IF($AI82=1,$AI$4,AJ82+(SUMIFS(A$6:A$298,$E$6:$E$298,$E82,W$6:W$298,W82+1)-(SUMIFS(A$6:A$298,$E$6:$E$298,$E82,W$6:W$298,W82-1)))/AK$4)</f>
        <v>5.6147040089894662E-3</v>
      </c>
      <c r="AL82">
        <f>IF($AI82=1,$AI$4,AK82+(SUMIFS(B$6:B$298,$E$6:$E$298,$E82,X$6:X$298,X82+1)-(SUMIFS(B$6:B$298,$E$6:$E$298,$E82,X$6:X$298,X82-1)))/AL$4)</f>
        <v>1.2638008104285531E-2</v>
      </c>
      <c r="AM82">
        <f>IF($AI82=1,$AI$4,AL82+(SUMIFS(C$6:C$298,$E$6:$E$298,$E82,Y$6:Y$298,Y82+1)-(SUMIFS(C$6:C$298,$E$6:$E$298,$E82,Y$6:Y$298,Y82-1)))/AM$4)</f>
        <v>1.7049839084264704E-2</v>
      </c>
      <c r="AN82" s="1">
        <f>IF($AI82=1,$AI$4,AM82+(SUMIFS(D$6:D$298,$E$6:$E$298,$E82,Z$6:Z$298,Z82+1)-(SUMIFS(D$6:D$298,$E$6:$E$298,$E82,Z$6:Z$298,Z82-1)))/AN$4)</f>
        <v>2.2381922939479368E-2</v>
      </c>
    </row>
    <row r="83" spans="1:40" x14ac:dyDescent="0.25">
      <c r="A83">
        <v>0.99448240337879334</v>
      </c>
      <c r="B83">
        <v>0.69673494672712888</v>
      </c>
      <c r="C83">
        <v>3.5591501083852561E-2</v>
      </c>
      <c r="D83">
        <v>0.91977821180979458</v>
      </c>
      <c r="E83">
        <f t="shared" si="37"/>
        <v>2</v>
      </c>
      <c r="F83">
        <f t="shared" si="38"/>
        <v>1</v>
      </c>
      <c r="G83">
        <f t="shared" si="39"/>
        <v>1</v>
      </c>
      <c r="H83">
        <f t="shared" si="40"/>
        <v>1</v>
      </c>
      <c r="I83">
        <f t="shared" si="41"/>
        <v>1</v>
      </c>
      <c r="J83">
        <f t="shared" si="42"/>
        <v>1</v>
      </c>
      <c r="L83">
        <f t="shared" si="43"/>
        <v>0.99448240337879334</v>
      </c>
      <c r="M83">
        <f t="shared" si="44"/>
        <v>0.69673494672712888</v>
      </c>
      <c r="N83">
        <f t="shared" si="45"/>
        <v>3.5591501083852561E-2</v>
      </c>
      <c r="O83">
        <f t="shared" si="46"/>
        <v>0.91977821180979458</v>
      </c>
      <c r="P83">
        <f t="shared" si="47"/>
        <v>0</v>
      </c>
      <c r="Q83">
        <f t="shared" si="48"/>
        <v>0</v>
      </c>
      <c r="R83">
        <f t="shared" si="49"/>
        <v>1</v>
      </c>
      <c r="S83">
        <f t="shared" si="50"/>
        <v>1</v>
      </c>
      <c r="T83">
        <f t="shared" si="51"/>
        <v>1</v>
      </c>
      <c r="U83">
        <f t="shared" si="52"/>
        <v>2</v>
      </c>
      <c r="W83">
        <f t="shared" si="53"/>
        <v>8</v>
      </c>
      <c r="X83">
        <f t="shared" si="54"/>
        <v>4</v>
      </c>
      <c r="Y83">
        <f t="shared" si="55"/>
        <v>1</v>
      </c>
      <c r="Z83">
        <f t="shared" si="56"/>
        <v>7</v>
      </c>
      <c r="AA83">
        <f t="shared" si="57"/>
        <v>8</v>
      </c>
      <c r="AB83">
        <f t="shared" si="58"/>
        <v>8</v>
      </c>
      <c r="AC83">
        <f t="shared" si="59"/>
        <v>8</v>
      </c>
      <c r="AD83">
        <f t="shared" si="60"/>
        <v>8</v>
      </c>
      <c r="AE83">
        <f t="shared" si="61"/>
        <v>1</v>
      </c>
      <c r="AF83">
        <f t="shared" si="62"/>
        <v>0</v>
      </c>
      <c r="AG83">
        <f t="shared" si="63"/>
        <v>1</v>
      </c>
      <c r="AH83">
        <f t="shared" si="64"/>
        <v>0</v>
      </c>
      <c r="AI83">
        <f t="shared" si="65"/>
        <v>1</v>
      </c>
      <c r="AK83">
        <f>IF($AI83=1,$AI$4,AJ83+(SUMIFS(A$6:A$298,$E$6:$E$298,$E83,W$6:W$298,W83+1)-(SUMIFS(A$6:A$298,$E$6:$E$298,$E83,W$6:W$298,W83-1)))/AK$4)</f>
        <v>100000</v>
      </c>
      <c r="AL83">
        <f>IF($AI83=1,$AI$4,AK83+(SUMIFS(B$6:B$298,$E$6:$E$298,$E83,X$6:X$298,X83+1)-(SUMIFS(B$6:B$298,$E$6:$E$298,$E83,X$6:X$298,X83-1)))/AL$4)</f>
        <v>100000</v>
      </c>
      <c r="AM83">
        <f>IF($AI83=1,$AI$4,AL83+(SUMIFS(C$6:C$298,$E$6:$E$298,$E83,Y$6:Y$298,Y83+1)-(SUMIFS(C$6:C$298,$E$6:$E$298,$E83,Y$6:Y$298,Y83-1)))/AM$4)</f>
        <v>100000</v>
      </c>
      <c r="AN83" s="1">
        <f>IF($AI83=1,$AI$4,AM83+(SUMIFS(D$6:D$298,$E$6:$E$298,$E83,Z$6:Z$298,Z83+1)-(SUMIFS(D$6:D$298,$E$6:$E$298,$E83,Z$6:Z$298,Z83-1)))/AN$4)</f>
        <v>100000</v>
      </c>
    </row>
    <row r="84" spans="1:40" x14ac:dyDescent="0.25">
      <c r="A84">
        <v>0.74093446978544542</v>
      </c>
      <c r="B84">
        <v>0.1684030187921618</v>
      </c>
      <c r="C84">
        <v>0.26636618346136265</v>
      </c>
      <c r="D84">
        <v>0.44699866041215952</v>
      </c>
      <c r="E84">
        <f t="shared" si="37"/>
        <v>1</v>
      </c>
      <c r="F84">
        <f t="shared" si="38"/>
        <v>1</v>
      </c>
      <c r="G84">
        <f t="shared" si="39"/>
        <v>1</v>
      </c>
      <c r="H84">
        <f t="shared" si="40"/>
        <v>1</v>
      </c>
      <c r="I84">
        <f t="shared" si="41"/>
        <v>1</v>
      </c>
      <c r="J84">
        <f t="shared" si="42"/>
        <v>1</v>
      </c>
      <c r="L84">
        <f t="shared" si="43"/>
        <v>0.74093446978544542</v>
      </c>
      <c r="M84">
        <f t="shared" si="44"/>
        <v>0.1684030187921618</v>
      </c>
      <c r="N84">
        <f t="shared" si="45"/>
        <v>0.26636618346136265</v>
      </c>
      <c r="O84">
        <f t="shared" si="46"/>
        <v>0.44699866041215952</v>
      </c>
      <c r="P84">
        <f t="shared" si="47"/>
        <v>0</v>
      </c>
      <c r="Q84">
        <f t="shared" si="48"/>
        <v>1</v>
      </c>
      <c r="R84">
        <f t="shared" si="49"/>
        <v>1</v>
      </c>
      <c r="S84">
        <f t="shared" si="50"/>
        <v>1</v>
      </c>
      <c r="T84">
        <f t="shared" si="51"/>
        <v>1</v>
      </c>
      <c r="U84">
        <f t="shared" si="52"/>
        <v>1</v>
      </c>
      <c r="W84">
        <f t="shared" si="53"/>
        <v>211</v>
      </c>
      <c r="X84">
        <f t="shared" si="54"/>
        <v>48</v>
      </c>
      <c r="Y84">
        <f t="shared" si="55"/>
        <v>86</v>
      </c>
      <c r="Z84">
        <f t="shared" si="56"/>
        <v>104</v>
      </c>
      <c r="AA84">
        <f t="shared" si="57"/>
        <v>281</v>
      </c>
      <c r="AB84">
        <f t="shared" si="58"/>
        <v>281</v>
      </c>
      <c r="AC84">
        <f t="shared" si="59"/>
        <v>281</v>
      </c>
      <c r="AD84">
        <f t="shared" si="60"/>
        <v>281</v>
      </c>
      <c r="AE84">
        <f t="shared" si="61"/>
        <v>0</v>
      </c>
      <c r="AF84">
        <f t="shared" si="62"/>
        <v>0</v>
      </c>
      <c r="AG84">
        <f t="shared" si="63"/>
        <v>0</v>
      </c>
      <c r="AH84">
        <f t="shared" si="64"/>
        <v>0</v>
      </c>
      <c r="AI84">
        <f t="shared" si="65"/>
        <v>0</v>
      </c>
      <c r="AK84">
        <f>IF($AI84=1,$AI$4,AJ84+(SUMIFS(A$6:A$298,$E$6:$E$298,$E84,W$6:W$298,W84+1)-(SUMIFS(A$6:A$298,$E$6:$E$298,$E84,W$6:W$298,W84-1)))/AK$4)</f>
        <v>9.0878593305661007E-3</v>
      </c>
      <c r="AL84">
        <f>IF($AI84=1,$AI$4,AK84+(SUMIFS(B$6:B$298,$E$6:$E$298,$E84,X$6:X$298,X84+1)-(SUMIFS(B$6:B$298,$E$6:$E$298,$E84,X$6:X$298,X84-1)))/AL$4)</f>
        <v>2.0970087518777526E-2</v>
      </c>
      <c r="AM84">
        <f>IF($AI84=1,$AI$4,AL84+(SUMIFS(C$6:C$298,$E$6:$E$298,$E84,Y$6:Y$298,Y84+1)-(SUMIFS(C$6:C$298,$E$6:$E$298,$E84,Y$6:Y$298,Y84-1)))/AM$4)</f>
        <v>2.5030521716202979E-2</v>
      </c>
      <c r="AN84" s="1">
        <f>IF($AI84=1,$AI$4,AM84+(SUMIFS(D$6:D$298,$E$6:$E$298,$E84,Z$6:Z$298,Z84+1)-(SUMIFS(D$6:D$298,$E$6:$E$298,$E84,Z$6:Z$298,Z84-1)))/AN$4)</f>
        <v>3.5986139701938744E-2</v>
      </c>
    </row>
    <row r="85" spans="1:40" x14ac:dyDescent="0.25">
      <c r="A85">
        <v>0.27075331060388874</v>
      </c>
      <c r="B85">
        <v>9.7355400331949893E-2</v>
      </c>
      <c r="C85">
        <v>0.87271688101912692</v>
      </c>
      <c r="D85">
        <v>0.30254618530303312</v>
      </c>
      <c r="E85">
        <f t="shared" si="37"/>
        <v>1</v>
      </c>
      <c r="F85">
        <f t="shared" si="38"/>
        <v>1</v>
      </c>
      <c r="G85">
        <f t="shared" si="39"/>
        <v>1</v>
      </c>
      <c r="H85">
        <f t="shared" si="40"/>
        <v>1</v>
      </c>
      <c r="I85">
        <f t="shared" si="41"/>
        <v>1</v>
      </c>
      <c r="J85">
        <f t="shared" si="42"/>
        <v>1</v>
      </c>
      <c r="L85">
        <f t="shared" si="43"/>
        <v>0.27075331060388874</v>
      </c>
      <c r="M85">
        <f t="shared" si="44"/>
        <v>9.7355400331949893E-2</v>
      </c>
      <c r="N85">
        <f t="shared" si="45"/>
        <v>0.87271688101912692</v>
      </c>
      <c r="O85">
        <f t="shared" si="46"/>
        <v>0.30254618530303312</v>
      </c>
      <c r="P85">
        <f t="shared" si="47"/>
        <v>0</v>
      </c>
      <c r="Q85">
        <f t="shared" si="48"/>
        <v>1</v>
      </c>
      <c r="R85">
        <f t="shared" si="49"/>
        <v>1</v>
      </c>
      <c r="S85">
        <f t="shared" si="50"/>
        <v>1</v>
      </c>
      <c r="T85">
        <f t="shared" si="51"/>
        <v>1</v>
      </c>
      <c r="U85">
        <f t="shared" si="52"/>
        <v>1</v>
      </c>
      <c r="W85">
        <f t="shared" si="53"/>
        <v>85</v>
      </c>
      <c r="X85">
        <f t="shared" si="54"/>
        <v>29</v>
      </c>
      <c r="Y85">
        <f t="shared" si="55"/>
        <v>258</v>
      </c>
      <c r="Z85">
        <f t="shared" si="56"/>
        <v>70</v>
      </c>
      <c r="AA85">
        <f t="shared" si="57"/>
        <v>281</v>
      </c>
      <c r="AB85">
        <f t="shared" si="58"/>
        <v>281</v>
      </c>
      <c r="AC85">
        <f t="shared" si="59"/>
        <v>281</v>
      </c>
      <c r="AD85">
        <f t="shared" si="60"/>
        <v>281</v>
      </c>
      <c r="AE85">
        <f t="shared" si="61"/>
        <v>0</v>
      </c>
      <c r="AF85">
        <f t="shared" si="62"/>
        <v>0</v>
      </c>
      <c r="AG85">
        <f t="shared" si="63"/>
        <v>0</v>
      </c>
      <c r="AH85">
        <f t="shared" si="64"/>
        <v>0</v>
      </c>
      <c r="AI85">
        <f t="shared" si="65"/>
        <v>0</v>
      </c>
      <c r="AK85">
        <f>IF($AI85=1,$AI$4,AJ85+(SUMIFS(A$6:A$298,$E$6:$E$298,$E85,W$6:W$298,W85+1)-(SUMIFS(A$6:A$298,$E$6:$E$298,$E85,W$6:W$298,W85-1)))/AK$4)</f>
        <v>6.226108665312027E-3</v>
      </c>
      <c r="AL85">
        <f>IF($AI85=1,$AI$4,AK85+(SUMIFS(B$6:B$298,$E$6:$E$298,$E85,X$6:X$298,X85+1)-(SUMIFS(B$6:B$298,$E$6:$E$298,$E85,X$6:X$298,X85-1)))/AL$4)</f>
        <v>1.5272956810844255E-2</v>
      </c>
      <c r="AM85">
        <f>IF($AI85=1,$AI$4,AL85+(SUMIFS(C$6:C$298,$E$6:$E$298,$E85,Y$6:Y$298,Y85+1)-(SUMIFS(C$6:C$298,$E$6:$E$298,$E85,Y$6:Y$298,Y85-1)))/AM$4)</f>
        <v>2.3842923107492042E-2</v>
      </c>
      <c r="AN85" s="1">
        <f>IF($AI85=1,$AI$4,AM85+(SUMIFS(D$6:D$298,$E$6:$E$298,$E85,Z$6:Z$298,Z85+1)-(SUMIFS(D$6:D$298,$E$6:$E$298,$E85,Z$6:Z$298,Z85-1)))/AN$4)</f>
        <v>2.8598160579973757E-2</v>
      </c>
    </row>
    <row r="86" spans="1:40" x14ac:dyDescent="0.25">
      <c r="A86">
        <v>0.18953602396194957</v>
      </c>
      <c r="B86">
        <v>0.92905838962279452</v>
      </c>
      <c r="C86">
        <v>0.71950379145389076</v>
      </c>
      <c r="D86">
        <v>0.9155186125586563</v>
      </c>
      <c r="E86">
        <f t="shared" si="37"/>
        <v>1</v>
      </c>
      <c r="F86">
        <f t="shared" si="38"/>
        <v>1</v>
      </c>
      <c r="G86">
        <f t="shared" si="39"/>
        <v>1</v>
      </c>
      <c r="H86">
        <f t="shared" si="40"/>
        <v>1</v>
      </c>
      <c r="I86">
        <f t="shared" si="41"/>
        <v>1</v>
      </c>
      <c r="J86">
        <f t="shared" si="42"/>
        <v>1</v>
      </c>
      <c r="L86">
        <f t="shared" si="43"/>
        <v>0.18953602396194957</v>
      </c>
      <c r="M86">
        <f t="shared" si="44"/>
        <v>0.92905838962279452</v>
      </c>
      <c r="N86">
        <f t="shared" si="45"/>
        <v>0.71950379145389076</v>
      </c>
      <c r="O86">
        <f t="shared" si="46"/>
        <v>0.9155186125586563</v>
      </c>
      <c r="P86">
        <f t="shared" si="47"/>
        <v>0</v>
      </c>
      <c r="Q86">
        <f t="shared" si="48"/>
        <v>1</v>
      </c>
      <c r="R86">
        <f t="shared" si="49"/>
        <v>1</v>
      </c>
      <c r="S86">
        <f t="shared" si="50"/>
        <v>1</v>
      </c>
      <c r="T86">
        <f t="shared" si="51"/>
        <v>1</v>
      </c>
      <c r="U86">
        <f t="shared" si="52"/>
        <v>1</v>
      </c>
      <c r="W86">
        <f t="shared" si="53"/>
        <v>55</v>
      </c>
      <c r="X86">
        <f t="shared" si="54"/>
        <v>270</v>
      </c>
      <c r="Y86">
        <f t="shared" si="55"/>
        <v>206</v>
      </c>
      <c r="Z86">
        <f t="shared" si="56"/>
        <v>248</v>
      </c>
      <c r="AA86">
        <f t="shared" si="57"/>
        <v>281</v>
      </c>
      <c r="AB86">
        <f t="shared" si="58"/>
        <v>281</v>
      </c>
      <c r="AC86">
        <f t="shared" si="59"/>
        <v>281</v>
      </c>
      <c r="AD86">
        <f t="shared" si="60"/>
        <v>281</v>
      </c>
      <c r="AE86">
        <f t="shared" si="61"/>
        <v>0</v>
      </c>
      <c r="AF86">
        <f t="shared" si="62"/>
        <v>0</v>
      </c>
      <c r="AG86">
        <f t="shared" si="63"/>
        <v>0</v>
      </c>
      <c r="AH86">
        <f t="shared" si="64"/>
        <v>0</v>
      </c>
      <c r="AI86">
        <f t="shared" si="65"/>
        <v>0</v>
      </c>
      <c r="AK86">
        <f>IF($AI86=1,$AI$4,AJ86+(SUMIFS(A$6:A$298,$E$6:$E$298,$E86,W$6:W$298,W86+1)-(SUMIFS(A$6:A$298,$E$6:$E$298,$E86,W$6:W$298,W86-1)))/AK$4)</f>
        <v>3.396101894306031E-3</v>
      </c>
      <c r="AL86">
        <f>IF($AI86=1,$AI$4,AK86+(SUMIFS(B$6:B$298,$E$6:$E$298,$E86,X$6:X$298,X86+1)-(SUMIFS(B$6:B$298,$E$6:$E$298,$E86,X$6:X$298,X86-1)))/AL$4)</f>
        <v>1.1769846691615153E-2</v>
      </c>
      <c r="AM86">
        <f>IF($AI86=1,$AI$4,AL86+(SUMIFS(C$6:C$298,$E$6:$E$298,$E86,Y$6:Y$298,Y86+1)-(SUMIFS(C$6:C$298,$E$6:$E$298,$E86,Y$6:Y$298,Y86-1)))/AM$4)</f>
        <v>1.2556633361183945E-2</v>
      </c>
      <c r="AN86" s="1">
        <f>IF($AI86=1,$AI$4,AM86+(SUMIFS(D$6:D$298,$E$6:$E$298,$E86,Z$6:Z$298,Z86+1)-(SUMIFS(D$6:D$298,$E$6:$E$298,$E86,Z$6:Z$298,Z86-1)))/AN$4)</f>
        <v>1.4339775887597061E-2</v>
      </c>
    </row>
    <row r="87" spans="1:40" x14ac:dyDescent="0.25">
      <c r="A87">
        <v>0.71060511010083538</v>
      </c>
      <c r="B87">
        <v>0.92012603336087617</v>
      </c>
      <c r="C87">
        <v>0.45704342628043393</v>
      </c>
      <c r="D87">
        <v>0.46544474827197957</v>
      </c>
      <c r="E87">
        <f t="shared" si="37"/>
        <v>1</v>
      </c>
      <c r="F87">
        <f t="shared" si="38"/>
        <v>1</v>
      </c>
      <c r="G87">
        <f t="shared" si="39"/>
        <v>1</v>
      </c>
      <c r="H87">
        <f t="shared" si="40"/>
        <v>1</v>
      </c>
      <c r="I87">
        <f t="shared" si="41"/>
        <v>1</v>
      </c>
      <c r="J87">
        <f t="shared" si="42"/>
        <v>1</v>
      </c>
      <c r="L87">
        <f t="shared" si="43"/>
        <v>0.71060511010083538</v>
      </c>
      <c r="M87">
        <f t="shared" si="44"/>
        <v>0.92012603336087617</v>
      </c>
      <c r="N87">
        <f t="shared" si="45"/>
        <v>0.45704342628043393</v>
      </c>
      <c r="O87">
        <f t="shared" si="46"/>
        <v>0.46544474827197957</v>
      </c>
      <c r="P87">
        <f t="shared" si="47"/>
        <v>0</v>
      </c>
      <c r="Q87">
        <f t="shared" si="48"/>
        <v>1</v>
      </c>
      <c r="R87">
        <f t="shared" si="49"/>
        <v>1</v>
      </c>
      <c r="S87">
        <f t="shared" si="50"/>
        <v>1</v>
      </c>
      <c r="T87">
        <f t="shared" si="51"/>
        <v>1</v>
      </c>
      <c r="U87">
        <f t="shared" si="52"/>
        <v>1</v>
      </c>
      <c r="W87">
        <f t="shared" si="53"/>
        <v>202</v>
      </c>
      <c r="X87">
        <f t="shared" si="54"/>
        <v>268</v>
      </c>
      <c r="Y87">
        <f t="shared" si="55"/>
        <v>154</v>
      </c>
      <c r="Z87">
        <f t="shared" si="56"/>
        <v>114</v>
      </c>
      <c r="AA87">
        <f t="shared" si="57"/>
        <v>281</v>
      </c>
      <c r="AB87">
        <f t="shared" si="58"/>
        <v>281</v>
      </c>
      <c r="AC87">
        <f t="shared" si="59"/>
        <v>281</v>
      </c>
      <c r="AD87">
        <f t="shared" si="60"/>
        <v>281</v>
      </c>
      <c r="AE87">
        <f t="shared" si="61"/>
        <v>0</v>
      </c>
      <c r="AF87">
        <f t="shared" si="62"/>
        <v>0</v>
      </c>
      <c r="AG87">
        <f t="shared" si="63"/>
        <v>0</v>
      </c>
      <c r="AH87">
        <f t="shared" si="64"/>
        <v>0</v>
      </c>
      <c r="AI87">
        <f t="shared" si="65"/>
        <v>0</v>
      </c>
      <c r="AK87">
        <f>IF($AI87=1,$AI$4,AJ87+(SUMIFS(A$6:A$298,$E$6:$E$298,$E87,W$6:W$298,W87+1)-(SUMIFS(A$6:A$298,$E$6:$E$298,$E87,W$6:W$298,W87-1)))/AK$4)</f>
        <v>1.1564225815351178E-2</v>
      </c>
      <c r="AL87">
        <f>IF($AI87=1,$AI$4,AK87+(SUMIFS(B$6:B$298,$E$6:$E$298,$E87,X$6:X$298,X87+1)-(SUMIFS(B$6:B$298,$E$6:$E$298,$E87,X$6:X$298,X87-1)))/AL$4)</f>
        <v>1.9356336457719635E-2</v>
      </c>
      <c r="AM87">
        <f>IF($AI87=1,$AI$4,AL87+(SUMIFS(C$6:C$298,$E$6:$E$298,$E87,Y$6:Y$298,Y87+1)-(SUMIFS(C$6:C$298,$E$6:$E$298,$E87,Y$6:Y$298,Y87-1)))/AM$4)</f>
        <v>2.2832647921928004E-2</v>
      </c>
      <c r="AN87" s="1">
        <f>IF($AI87=1,$AI$4,AM87+(SUMIFS(D$6:D$298,$E$6:$E$298,$E87,Z$6:Z$298,Z87+1)-(SUMIFS(D$6:D$298,$E$6:$E$298,$E87,Z$6:Z$298,Z87-1)))/AN$4)</f>
        <v>2.3463723372084192E-2</v>
      </c>
    </row>
    <row r="88" spans="1:40" x14ac:dyDescent="0.25">
      <c r="A88">
        <v>0.39571687287622792</v>
      </c>
      <c r="B88">
        <v>0.61346296295955516</v>
      </c>
      <c r="C88">
        <v>0.76382597755340342</v>
      </c>
      <c r="D88">
        <v>0.1766994090753734</v>
      </c>
      <c r="E88">
        <f t="shared" si="37"/>
        <v>1</v>
      </c>
      <c r="F88">
        <f t="shared" si="38"/>
        <v>1</v>
      </c>
      <c r="G88">
        <f t="shared" si="39"/>
        <v>1</v>
      </c>
      <c r="H88">
        <f t="shared" si="40"/>
        <v>1</v>
      </c>
      <c r="I88">
        <f t="shared" si="41"/>
        <v>1</v>
      </c>
      <c r="J88">
        <f t="shared" si="42"/>
        <v>1</v>
      </c>
      <c r="L88">
        <f t="shared" si="43"/>
        <v>0.39571687287622792</v>
      </c>
      <c r="M88">
        <f t="shared" si="44"/>
        <v>0.61346296295955516</v>
      </c>
      <c r="N88">
        <f t="shared" si="45"/>
        <v>0.76382597755340342</v>
      </c>
      <c r="O88">
        <f t="shared" si="46"/>
        <v>0.1766994090753734</v>
      </c>
      <c r="P88">
        <f t="shared" si="47"/>
        <v>0</v>
      </c>
      <c r="Q88">
        <f t="shared" si="48"/>
        <v>1</v>
      </c>
      <c r="R88">
        <f t="shared" si="49"/>
        <v>1</v>
      </c>
      <c r="S88">
        <f t="shared" si="50"/>
        <v>1</v>
      </c>
      <c r="T88">
        <f t="shared" si="51"/>
        <v>1</v>
      </c>
      <c r="U88">
        <f t="shared" si="52"/>
        <v>1</v>
      </c>
      <c r="W88">
        <f t="shared" si="53"/>
        <v>120</v>
      </c>
      <c r="X88">
        <f t="shared" si="54"/>
        <v>184</v>
      </c>
      <c r="Y88">
        <f t="shared" si="55"/>
        <v>221</v>
      </c>
      <c r="Z88">
        <f t="shared" si="56"/>
        <v>41</v>
      </c>
      <c r="AA88">
        <f t="shared" si="57"/>
        <v>281</v>
      </c>
      <c r="AB88">
        <f t="shared" si="58"/>
        <v>281</v>
      </c>
      <c r="AC88">
        <f t="shared" si="59"/>
        <v>281</v>
      </c>
      <c r="AD88">
        <f t="shared" si="60"/>
        <v>281</v>
      </c>
      <c r="AE88">
        <f t="shared" si="61"/>
        <v>0</v>
      </c>
      <c r="AF88">
        <f t="shared" si="62"/>
        <v>0</v>
      </c>
      <c r="AG88">
        <f t="shared" si="63"/>
        <v>0</v>
      </c>
      <c r="AH88">
        <f t="shared" si="64"/>
        <v>0</v>
      </c>
      <c r="AI88">
        <f t="shared" si="65"/>
        <v>0</v>
      </c>
      <c r="AK88">
        <f>IF($AI88=1,$AI$4,AJ88+(SUMIFS(A$6:A$298,$E$6:$E$298,$E88,W$6:W$298,W88+1)-(SUMIFS(A$6:A$298,$E$6:$E$298,$E88,W$6:W$298,W88-1)))/AK$4)</f>
        <v>3.501019598110782E-3</v>
      </c>
      <c r="AL88">
        <f>IF($AI88=1,$AI$4,AK88+(SUMIFS(B$6:B$298,$E$6:$E$298,$E88,X$6:X$298,X88+1)-(SUMIFS(B$6:B$298,$E$6:$E$298,$E88,X$6:X$298,X88-1)))/AL$4)</f>
        <v>6.7172013753335176E-3</v>
      </c>
      <c r="AM88">
        <f>IF($AI88=1,$AI$4,AL88+(SUMIFS(C$6:C$298,$E$6:$E$298,$E88,Y$6:Y$298,Y88+1)-(SUMIFS(C$6:C$298,$E$6:$E$298,$E88,Y$6:Y$298,Y88-1)))/AM$4)</f>
        <v>2.2533027718046737E-2</v>
      </c>
      <c r="AN88" s="1">
        <f>IF($AI88=1,$AI$4,AM88+(SUMIFS(D$6:D$298,$E$6:$E$298,$E88,Z$6:Z$298,Z88+1)-(SUMIFS(D$6:D$298,$E$6:$E$298,$E88,Z$6:Z$298,Z88-1)))/AN$4)</f>
        <v>2.4462448123737646E-2</v>
      </c>
    </row>
    <row r="89" spans="1:40" x14ac:dyDescent="0.25">
      <c r="A89">
        <v>0.62847990694987266</v>
      </c>
      <c r="B89">
        <v>0.86145471022937925</v>
      </c>
      <c r="C89">
        <v>0.53852853571265458</v>
      </c>
      <c r="D89">
        <v>0.64495168432420358</v>
      </c>
      <c r="E89">
        <f t="shared" si="37"/>
        <v>1</v>
      </c>
      <c r="F89">
        <f t="shared" si="38"/>
        <v>1</v>
      </c>
      <c r="G89">
        <f t="shared" si="39"/>
        <v>1</v>
      </c>
      <c r="H89">
        <f t="shared" si="40"/>
        <v>1</v>
      </c>
      <c r="I89">
        <f t="shared" si="41"/>
        <v>1</v>
      </c>
      <c r="J89">
        <f t="shared" si="42"/>
        <v>1</v>
      </c>
      <c r="L89">
        <f t="shared" si="43"/>
        <v>0.62847990694987266</v>
      </c>
      <c r="M89">
        <f t="shared" si="44"/>
        <v>0.86145471022937925</v>
      </c>
      <c r="N89">
        <f t="shared" si="45"/>
        <v>0.53852853571265458</v>
      </c>
      <c r="O89">
        <f t="shared" si="46"/>
        <v>0.64495168432420358</v>
      </c>
      <c r="P89">
        <f t="shared" si="47"/>
        <v>0</v>
      </c>
      <c r="Q89">
        <f t="shared" si="48"/>
        <v>1</v>
      </c>
      <c r="R89">
        <f t="shared" si="49"/>
        <v>1</v>
      </c>
      <c r="S89">
        <f t="shared" si="50"/>
        <v>1</v>
      </c>
      <c r="T89">
        <f t="shared" si="51"/>
        <v>1</v>
      </c>
      <c r="U89">
        <f t="shared" si="52"/>
        <v>1</v>
      </c>
      <c r="W89">
        <f t="shared" si="53"/>
        <v>177</v>
      </c>
      <c r="X89">
        <f t="shared" si="54"/>
        <v>253</v>
      </c>
      <c r="Y89">
        <f t="shared" si="55"/>
        <v>167</v>
      </c>
      <c r="Z89">
        <f t="shared" si="56"/>
        <v>167</v>
      </c>
      <c r="AA89">
        <f t="shared" si="57"/>
        <v>281</v>
      </c>
      <c r="AB89">
        <f t="shared" si="58"/>
        <v>281</v>
      </c>
      <c r="AC89">
        <f t="shared" si="59"/>
        <v>281</v>
      </c>
      <c r="AD89">
        <f t="shared" si="60"/>
        <v>281</v>
      </c>
      <c r="AE89">
        <f t="shared" si="61"/>
        <v>0</v>
      </c>
      <c r="AF89">
        <f t="shared" si="62"/>
        <v>0</v>
      </c>
      <c r="AG89">
        <f t="shared" si="63"/>
        <v>0</v>
      </c>
      <c r="AH89">
        <f t="shared" si="64"/>
        <v>0</v>
      </c>
      <c r="AI89">
        <f t="shared" si="65"/>
        <v>0</v>
      </c>
      <c r="AK89">
        <f>IF($AI89=1,$AI$4,AJ89+(SUMIFS(A$6:A$298,$E$6:$E$298,$E89,W$6:W$298,W89+1)-(SUMIFS(A$6:A$298,$E$6:$E$298,$E89,W$6:W$298,W89-1)))/AK$4)</f>
        <v>2.1562791693129562E-2</v>
      </c>
      <c r="AL89">
        <f>IF($AI89=1,$AI$4,AK89+(SUMIFS(B$6:B$298,$E$6:$E$298,$E89,X$6:X$298,X89+1)-(SUMIFS(B$6:B$298,$E$6:$E$298,$E89,X$6:X$298,X89-1)))/AL$4)</f>
        <v>3.0263813684978956E-2</v>
      </c>
      <c r="AM89">
        <f>IF($AI89=1,$AI$4,AL89+(SUMIFS(C$6:C$298,$E$6:$E$298,$E89,Y$6:Y$298,Y89+1)-(SUMIFS(C$6:C$298,$E$6:$E$298,$E89,Y$6:Y$298,Y89-1)))/AM$4)</f>
        <v>5.0330424008492983E-2</v>
      </c>
      <c r="AN89" s="1">
        <f>IF($AI89=1,$AI$4,AM89+(SUMIFS(D$6:D$298,$E$6:$E$298,$E89,Z$6:Z$298,Z89+1)-(SUMIFS(D$6:D$298,$E$6:$E$298,$E89,Z$6:Z$298,Z89-1)))/AN$4)</f>
        <v>6.2766597113824485E-2</v>
      </c>
    </row>
    <row r="90" spans="1:40" x14ac:dyDescent="0.25">
      <c r="A90">
        <v>2.6244968532417423E-2</v>
      </c>
      <c r="B90">
        <v>6.3233363195347447E-4</v>
      </c>
      <c r="C90">
        <v>0.16524240167455106</v>
      </c>
      <c r="D90">
        <v>0.64541927011947009</v>
      </c>
      <c r="E90">
        <f t="shared" si="37"/>
        <v>1</v>
      </c>
      <c r="F90">
        <f t="shared" si="38"/>
        <v>1</v>
      </c>
      <c r="G90">
        <f t="shared" si="39"/>
        <v>1</v>
      </c>
      <c r="H90">
        <f t="shared" si="40"/>
        <v>1</v>
      </c>
      <c r="I90">
        <f t="shared" si="41"/>
        <v>1</v>
      </c>
      <c r="J90">
        <f t="shared" si="42"/>
        <v>1</v>
      </c>
      <c r="L90">
        <f t="shared" si="43"/>
        <v>2.6244968532417423E-2</v>
      </c>
      <c r="M90">
        <f t="shared" si="44"/>
        <v>6.3233363195347447E-4</v>
      </c>
      <c r="N90">
        <f t="shared" si="45"/>
        <v>0.16524240167455106</v>
      </c>
      <c r="O90">
        <f t="shared" si="46"/>
        <v>0.64541927011947009</v>
      </c>
      <c r="P90">
        <f t="shared" si="47"/>
        <v>0</v>
      </c>
      <c r="Q90">
        <f t="shared" si="48"/>
        <v>1</v>
      </c>
      <c r="R90">
        <f t="shared" si="49"/>
        <v>1</v>
      </c>
      <c r="S90">
        <f t="shared" si="50"/>
        <v>1</v>
      </c>
      <c r="T90">
        <f t="shared" si="51"/>
        <v>1</v>
      </c>
      <c r="U90">
        <f t="shared" si="52"/>
        <v>1</v>
      </c>
      <c r="W90">
        <f t="shared" si="53"/>
        <v>7</v>
      </c>
      <c r="X90">
        <f t="shared" si="54"/>
        <v>1</v>
      </c>
      <c r="Y90">
        <f t="shared" si="55"/>
        <v>53</v>
      </c>
      <c r="Z90">
        <f t="shared" si="56"/>
        <v>168</v>
      </c>
      <c r="AA90">
        <f t="shared" si="57"/>
        <v>281</v>
      </c>
      <c r="AB90">
        <f t="shared" si="58"/>
        <v>281</v>
      </c>
      <c r="AC90">
        <f t="shared" si="59"/>
        <v>281</v>
      </c>
      <c r="AD90">
        <f t="shared" si="60"/>
        <v>281</v>
      </c>
      <c r="AE90">
        <f t="shared" si="61"/>
        <v>0</v>
      </c>
      <c r="AF90">
        <f t="shared" si="62"/>
        <v>1</v>
      </c>
      <c r="AG90">
        <f t="shared" si="63"/>
        <v>0</v>
      </c>
      <c r="AH90">
        <f t="shared" si="64"/>
        <v>0</v>
      </c>
      <c r="AI90">
        <f t="shared" si="65"/>
        <v>1</v>
      </c>
      <c r="AK90">
        <f>IF($AI90=1,$AI$4,AJ90+(SUMIFS(A$6:A$298,$E$6:$E$298,$E90,W$6:W$298,W90+1)-(SUMIFS(A$6:A$298,$E$6:$E$298,$E90,W$6:W$298,W90-1)))/AK$4)</f>
        <v>100000</v>
      </c>
      <c r="AL90">
        <f>IF($AI90=1,$AI$4,AK90+(SUMIFS(B$6:B$298,$E$6:$E$298,$E90,X$6:X$298,X90+1)-(SUMIFS(B$6:B$298,$E$6:$E$298,$E90,X$6:X$298,X90-1)))/AL$4)</f>
        <v>100000</v>
      </c>
      <c r="AM90">
        <f>IF($AI90=1,$AI$4,AL90+(SUMIFS(C$6:C$298,$E$6:$E$298,$E90,Y$6:Y$298,Y90+1)-(SUMIFS(C$6:C$298,$E$6:$E$298,$E90,Y$6:Y$298,Y90-1)))/AM$4)</f>
        <v>100000</v>
      </c>
      <c r="AN90" s="1">
        <f>IF($AI90=1,$AI$4,AM90+(SUMIFS(D$6:D$298,$E$6:$E$298,$E90,Z$6:Z$298,Z90+1)-(SUMIFS(D$6:D$298,$E$6:$E$298,$E90,Z$6:Z$298,Z90-1)))/AN$4)</f>
        <v>100000</v>
      </c>
    </row>
    <row r="91" spans="1:40" x14ac:dyDescent="0.25">
      <c r="A91">
        <v>0.2240062856736299</v>
      </c>
      <c r="B91">
        <v>0.22440271688337221</v>
      </c>
      <c r="C91">
        <v>0.4330449259748278</v>
      </c>
      <c r="D91">
        <v>0.76958233462257664</v>
      </c>
      <c r="E91">
        <f t="shared" si="37"/>
        <v>1</v>
      </c>
      <c r="F91">
        <f t="shared" si="38"/>
        <v>1</v>
      </c>
      <c r="G91">
        <f t="shared" si="39"/>
        <v>1</v>
      </c>
      <c r="H91">
        <f t="shared" si="40"/>
        <v>1</v>
      </c>
      <c r="I91">
        <f t="shared" si="41"/>
        <v>1</v>
      </c>
      <c r="J91">
        <f t="shared" si="42"/>
        <v>1</v>
      </c>
      <c r="L91">
        <f t="shared" si="43"/>
        <v>0.2240062856736299</v>
      </c>
      <c r="M91">
        <f t="shared" si="44"/>
        <v>0.22440271688337221</v>
      </c>
      <c r="N91">
        <f t="shared" si="45"/>
        <v>0.4330449259748278</v>
      </c>
      <c r="O91">
        <f t="shared" si="46"/>
        <v>0.76958233462257664</v>
      </c>
      <c r="P91">
        <f t="shared" si="47"/>
        <v>0</v>
      </c>
      <c r="Q91">
        <f t="shared" si="48"/>
        <v>1</v>
      </c>
      <c r="R91">
        <f t="shared" si="49"/>
        <v>1</v>
      </c>
      <c r="S91">
        <f t="shared" si="50"/>
        <v>1</v>
      </c>
      <c r="T91">
        <f t="shared" si="51"/>
        <v>1</v>
      </c>
      <c r="U91">
        <f t="shared" si="52"/>
        <v>1</v>
      </c>
      <c r="W91">
        <f t="shared" si="53"/>
        <v>66</v>
      </c>
      <c r="X91">
        <f t="shared" si="54"/>
        <v>65</v>
      </c>
      <c r="Y91">
        <f t="shared" si="55"/>
        <v>145</v>
      </c>
      <c r="Z91">
        <f t="shared" si="56"/>
        <v>207</v>
      </c>
      <c r="AA91">
        <f t="shared" si="57"/>
        <v>281</v>
      </c>
      <c r="AB91">
        <f t="shared" si="58"/>
        <v>281</v>
      </c>
      <c r="AC91">
        <f t="shared" si="59"/>
        <v>281</v>
      </c>
      <c r="AD91">
        <f t="shared" si="60"/>
        <v>281</v>
      </c>
      <c r="AE91">
        <f t="shared" si="61"/>
        <v>0</v>
      </c>
      <c r="AF91">
        <f t="shared" si="62"/>
        <v>0</v>
      </c>
      <c r="AG91">
        <f t="shared" si="63"/>
        <v>0</v>
      </c>
      <c r="AH91">
        <f t="shared" si="64"/>
        <v>0</v>
      </c>
      <c r="AI91">
        <f t="shared" si="65"/>
        <v>0</v>
      </c>
      <c r="AK91">
        <f>IF($AI91=1,$AI$4,AJ91+(SUMIFS(A$6:A$298,$E$6:$E$298,$E91,W$6:W$298,W91+1)-(SUMIFS(A$6:A$298,$E$6:$E$298,$E91,W$6:W$298,W91-1)))/AK$4)</f>
        <v>2.0933153457513274E-3</v>
      </c>
      <c r="AL91">
        <f>IF($AI91=1,$AI$4,AK91+(SUMIFS(B$6:B$298,$E$6:$E$298,$E91,X$6:X$298,X91+1)-(SUMIFS(B$6:B$298,$E$6:$E$298,$E91,X$6:X$298,X91-1)))/AL$4)</f>
        <v>8.6730678414642139E-3</v>
      </c>
      <c r="AM91">
        <f>IF($AI91=1,$AI$4,AL91+(SUMIFS(C$6:C$298,$E$6:$E$298,$E91,Y$6:Y$298,Y91+1)-(SUMIFS(C$6:C$298,$E$6:$E$298,$E91,Y$6:Y$298,Y91-1)))/AM$4)</f>
        <v>1.1850394812101416E-2</v>
      </c>
      <c r="AN91" s="1">
        <f>IF($AI91=1,$AI$4,AM91+(SUMIFS(D$6:D$298,$E$6:$E$298,$E91,Z$6:Z$298,Z91+1)-(SUMIFS(D$6:D$298,$E$6:$E$298,$E91,Z$6:Z$298,Z91-1)))/AN$4)</f>
        <v>2.6355020445239533E-2</v>
      </c>
    </row>
    <row r="92" spans="1:40" x14ac:dyDescent="0.25">
      <c r="A92">
        <v>5.4680900484356365E-2</v>
      </c>
      <c r="B92">
        <v>0.89907718620021448</v>
      </c>
      <c r="C92">
        <v>0.37445358247878868</v>
      </c>
      <c r="D92">
        <v>0.69444873364144755</v>
      </c>
      <c r="E92">
        <f t="shared" ref="E92:E155" si="66">IF(J92=0,0,U92)</f>
        <v>1</v>
      </c>
      <c r="F92">
        <f t="shared" ref="F92:F155" si="67">IF(A92&lt;F$3,1,0)</f>
        <v>1</v>
      </c>
      <c r="G92">
        <f t="shared" ref="G92:G155" si="68">IF(B92&lt;G$3,1,0)</f>
        <v>1</v>
      </c>
      <c r="H92">
        <f t="shared" ref="H92:H155" si="69">IF(C92&lt;H$3,1,0)</f>
        <v>1</v>
      </c>
      <c r="I92">
        <f t="shared" ref="I92:I155" si="70">IF(D92&lt;I$3,1,0)</f>
        <v>1</v>
      </c>
      <c r="J92">
        <f t="shared" ref="J92:J155" si="71">IF(PRODUCT(F92:I92)=1,1,0)</f>
        <v>1</v>
      </c>
      <c r="L92">
        <f t="shared" ref="L92:L155" si="72">IF($J92=$I$4,A92*$J92,"")</f>
        <v>5.4680900484356365E-2</v>
      </c>
      <c r="M92">
        <f t="shared" ref="M92:M155" si="73">IF($J92=$I$4,B92*$J92,"")</f>
        <v>0.89907718620021448</v>
      </c>
      <c r="N92">
        <f t="shared" ref="N92:N155" si="74">IF($J92=$I$4,C92*$J92,"")</f>
        <v>0.37445358247878868</v>
      </c>
      <c r="O92">
        <f t="shared" ref="O92:O155" si="75">IF($J92=$I$4,D92*$J92,"")</f>
        <v>0.69444873364144755</v>
      </c>
      <c r="P92">
        <f t="shared" ref="P92:P155" si="76">IF(PRODUCT(L92:O92)=1,1,0)</f>
        <v>0</v>
      </c>
      <c r="Q92">
        <f t="shared" ref="Q92:Q155" si="77">IF(L92&lt;Q$3,1,0)</f>
        <v>1</v>
      </c>
      <c r="R92">
        <f t="shared" ref="R92:R155" si="78">IF(M92&lt;R$3,1,0)</f>
        <v>1</v>
      </c>
      <c r="S92">
        <f t="shared" ref="S92:S155" si="79">IF(N92&lt;S$3,1,0)</f>
        <v>1</v>
      </c>
      <c r="T92">
        <f t="shared" ref="T92:T155" si="80">IF(O92&lt;T$3,1,0)</f>
        <v>1</v>
      </c>
      <c r="U92">
        <f t="shared" ref="U92:U155" si="81">IF(PRODUCT(Q92:T92)=1,U$4,$T$4)</f>
        <v>1</v>
      </c>
      <c r="W92">
        <f t="shared" si="53"/>
        <v>15</v>
      </c>
      <c r="X92">
        <f t="shared" si="54"/>
        <v>264</v>
      </c>
      <c r="Y92">
        <f t="shared" si="55"/>
        <v>130</v>
      </c>
      <c r="Z92">
        <f t="shared" si="56"/>
        <v>185</v>
      </c>
      <c r="AA92">
        <f t="shared" si="57"/>
        <v>281</v>
      </c>
      <c r="AB92">
        <f t="shared" si="58"/>
        <v>281</v>
      </c>
      <c r="AC92">
        <f t="shared" si="59"/>
        <v>281</v>
      </c>
      <c r="AD92">
        <f t="shared" si="60"/>
        <v>281</v>
      </c>
      <c r="AE92">
        <f t="shared" si="61"/>
        <v>0</v>
      </c>
      <c r="AF92">
        <f t="shared" si="62"/>
        <v>0</v>
      </c>
      <c r="AG92">
        <f t="shared" si="63"/>
        <v>0</v>
      </c>
      <c r="AH92">
        <f t="shared" si="64"/>
        <v>0</v>
      </c>
      <c r="AI92">
        <f t="shared" si="65"/>
        <v>0</v>
      </c>
      <c r="AK92">
        <f>IF($AI92=1,$AI$4,AJ92+(SUMIFS(A$6:A$298,$E$6:$E$298,$E92,W$6:W$298,W92+1)-(SUMIFS(A$6:A$298,$E$6:$E$298,$E92,W$6:W$298,W92-1)))/AK$4)</f>
        <v>1.3776249980639589E-2</v>
      </c>
      <c r="AL92">
        <f>IF($AI92=1,$AI$4,AK92+(SUMIFS(B$6:B$298,$E$6:$E$298,$E92,X$6:X$298,X92+1)-(SUMIFS(B$6:B$298,$E$6:$E$298,$E92,X$6:X$298,X92-1)))/AL$4)</f>
        <v>2.4950576729312078E-2</v>
      </c>
      <c r="AM92">
        <f>IF($AI92=1,$AI$4,AL92+(SUMIFS(C$6:C$298,$E$6:$E$298,$E92,Y$6:Y$298,Y92+1)-(SUMIFS(C$6:C$298,$E$6:$E$298,$E92,Y$6:Y$298,Y92-1)))/AM$4)</f>
        <v>3.14387767235699E-2</v>
      </c>
      <c r="AN92" s="1">
        <f>IF($AI92=1,$AI$4,AM92+(SUMIFS(D$6:D$298,$E$6:$E$298,$E92,Z$6:Z$298,Z92+1)-(SUMIFS(D$6:D$298,$E$6:$E$298,$E92,Z$6:Z$298,Z92-1)))/AN$4)</f>
        <v>3.3138991656273611E-2</v>
      </c>
    </row>
    <row r="93" spans="1:40" x14ac:dyDescent="0.25">
      <c r="A93">
        <v>0.90249732766863455</v>
      </c>
      <c r="B93">
        <v>0.58243671766868343</v>
      </c>
      <c r="C93">
        <v>0.77331317618887963</v>
      </c>
      <c r="D93">
        <v>0.35492183735670046</v>
      </c>
      <c r="E93">
        <f t="shared" si="66"/>
        <v>1</v>
      </c>
      <c r="F93">
        <f t="shared" si="67"/>
        <v>1</v>
      </c>
      <c r="G93">
        <f t="shared" si="68"/>
        <v>1</v>
      </c>
      <c r="H93">
        <f t="shared" si="69"/>
        <v>1</v>
      </c>
      <c r="I93">
        <f t="shared" si="70"/>
        <v>1</v>
      </c>
      <c r="J93">
        <f t="shared" si="71"/>
        <v>1</v>
      </c>
      <c r="L93">
        <f t="shared" si="72"/>
        <v>0.90249732766863455</v>
      </c>
      <c r="M93">
        <f t="shared" si="73"/>
        <v>0.58243671766868343</v>
      </c>
      <c r="N93">
        <f t="shared" si="74"/>
        <v>0.77331317618887963</v>
      </c>
      <c r="O93">
        <f t="shared" si="75"/>
        <v>0.35492183735670046</v>
      </c>
      <c r="P93">
        <f t="shared" si="76"/>
        <v>0</v>
      </c>
      <c r="Q93">
        <f t="shared" si="77"/>
        <v>1</v>
      </c>
      <c r="R93">
        <f t="shared" si="78"/>
        <v>1</v>
      </c>
      <c r="S93">
        <f t="shared" si="79"/>
        <v>1</v>
      </c>
      <c r="T93">
        <f t="shared" si="80"/>
        <v>1</v>
      </c>
      <c r="U93">
        <f t="shared" si="81"/>
        <v>1</v>
      </c>
      <c r="W93">
        <f t="shared" si="53"/>
        <v>258</v>
      </c>
      <c r="X93">
        <f t="shared" si="54"/>
        <v>169</v>
      </c>
      <c r="Y93">
        <f t="shared" si="55"/>
        <v>223</v>
      </c>
      <c r="Z93">
        <f t="shared" si="56"/>
        <v>79</v>
      </c>
      <c r="AA93">
        <f t="shared" si="57"/>
        <v>281</v>
      </c>
      <c r="AB93">
        <f t="shared" si="58"/>
        <v>281</v>
      </c>
      <c r="AC93">
        <f t="shared" si="59"/>
        <v>281</v>
      </c>
      <c r="AD93">
        <f t="shared" si="60"/>
        <v>281</v>
      </c>
      <c r="AE93">
        <f t="shared" si="61"/>
        <v>0</v>
      </c>
      <c r="AF93">
        <f t="shared" si="62"/>
        <v>0</v>
      </c>
      <c r="AG93">
        <f t="shared" si="63"/>
        <v>0</v>
      </c>
      <c r="AH93">
        <f t="shared" si="64"/>
        <v>0</v>
      </c>
      <c r="AI93">
        <f t="shared" si="65"/>
        <v>0</v>
      </c>
      <c r="AK93">
        <f>IF($AI93=1,$AI$4,AJ93+(SUMIFS(A$6:A$298,$E$6:$E$298,$E93,W$6:W$298,W93+1)-(SUMIFS(A$6:A$298,$E$6:$E$298,$E93,W$6:W$298,W93-1)))/AK$4)</f>
        <v>1.5431315719620925E-2</v>
      </c>
      <c r="AL93">
        <f>IF($AI93=1,$AI$4,AK93+(SUMIFS(B$6:B$298,$E$6:$E$298,$E93,X$6:X$298,X93+1)-(SUMIFS(B$6:B$298,$E$6:$E$298,$E93,X$6:X$298,X93-1)))/AL$4)</f>
        <v>1.8505003053222439E-2</v>
      </c>
      <c r="AM93">
        <f>IF($AI93=1,$AI$4,AL93+(SUMIFS(C$6:C$298,$E$6:$E$298,$E93,Y$6:Y$298,Y93+1)-(SUMIFS(C$6:C$298,$E$6:$E$298,$E93,Y$6:Y$298,Y93-1)))/AM$4)</f>
        <v>2.2689477123515343E-2</v>
      </c>
      <c r="AN93" s="1">
        <f>IF($AI93=1,$AI$4,AM93+(SUMIFS(D$6:D$298,$E$6:$E$298,$E93,Z$6:Z$298,Z93+1)-(SUMIFS(D$6:D$298,$E$6:$E$298,$E93,Z$6:Z$298,Z93-1)))/AN$4)</f>
        <v>3.4900634993229859E-2</v>
      </c>
    </row>
    <row r="94" spans="1:40" x14ac:dyDescent="0.25">
      <c r="A94">
        <v>8.202374292562431E-2</v>
      </c>
      <c r="B94">
        <v>0.70847767403840223</v>
      </c>
      <c r="C94">
        <v>0.56803447318948408</v>
      </c>
      <c r="D94">
        <v>0.40284725931012344</v>
      </c>
      <c r="E94">
        <f t="shared" si="66"/>
        <v>1</v>
      </c>
      <c r="F94">
        <f t="shared" si="67"/>
        <v>1</v>
      </c>
      <c r="G94">
        <f t="shared" si="68"/>
        <v>1</v>
      </c>
      <c r="H94">
        <f t="shared" si="69"/>
        <v>1</v>
      </c>
      <c r="I94">
        <f t="shared" si="70"/>
        <v>1</v>
      </c>
      <c r="J94">
        <f t="shared" si="71"/>
        <v>1</v>
      </c>
      <c r="L94">
        <f t="shared" si="72"/>
        <v>8.202374292562431E-2</v>
      </c>
      <c r="M94">
        <f t="shared" si="73"/>
        <v>0.70847767403840223</v>
      </c>
      <c r="N94">
        <f t="shared" si="74"/>
        <v>0.56803447318948408</v>
      </c>
      <c r="O94">
        <f t="shared" si="75"/>
        <v>0.40284725931012344</v>
      </c>
      <c r="P94">
        <f t="shared" si="76"/>
        <v>0</v>
      </c>
      <c r="Q94">
        <f t="shared" si="77"/>
        <v>1</v>
      </c>
      <c r="R94">
        <f t="shared" si="78"/>
        <v>1</v>
      </c>
      <c r="S94">
        <f t="shared" si="79"/>
        <v>1</v>
      </c>
      <c r="T94">
        <f t="shared" si="80"/>
        <v>1</v>
      </c>
      <c r="U94">
        <f t="shared" si="81"/>
        <v>1</v>
      </c>
      <c r="W94">
        <f t="shared" si="53"/>
        <v>21</v>
      </c>
      <c r="X94">
        <f t="shared" si="54"/>
        <v>211</v>
      </c>
      <c r="Y94">
        <f t="shared" si="55"/>
        <v>177</v>
      </c>
      <c r="Z94">
        <f t="shared" si="56"/>
        <v>91</v>
      </c>
      <c r="AA94">
        <f t="shared" si="57"/>
        <v>281</v>
      </c>
      <c r="AB94">
        <f t="shared" si="58"/>
        <v>281</v>
      </c>
      <c r="AC94">
        <f t="shared" si="59"/>
        <v>281</v>
      </c>
      <c r="AD94">
        <f t="shared" si="60"/>
        <v>281</v>
      </c>
      <c r="AE94">
        <f t="shared" si="61"/>
        <v>0</v>
      </c>
      <c r="AF94">
        <f t="shared" si="62"/>
        <v>0</v>
      </c>
      <c r="AG94">
        <f t="shared" si="63"/>
        <v>0</v>
      </c>
      <c r="AH94">
        <f t="shared" si="64"/>
        <v>0</v>
      </c>
      <c r="AI94">
        <f t="shared" si="65"/>
        <v>0</v>
      </c>
      <c r="AK94">
        <f>IF($AI94=1,$AI$4,AJ94+(SUMIFS(A$6:A$298,$E$6:$E$298,$E94,W$6:W$298,W94+1)-(SUMIFS(A$6:A$298,$E$6:$E$298,$E94,W$6:W$298,W94-1)))/AK$4)</f>
        <v>1.384314971275187E-2</v>
      </c>
      <c r="AL94">
        <f>IF($AI94=1,$AI$4,AK94+(SUMIFS(B$6:B$298,$E$6:$E$298,$E94,X$6:X$298,X94+1)-(SUMIFS(B$6:B$298,$E$6:$E$298,$E94,X$6:X$298,X94-1)))/AL$4)</f>
        <v>1.9126939610034067E-2</v>
      </c>
      <c r="AM94">
        <f>IF($AI94=1,$AI$4,AL94+(SUMIFS(C$6:C$298,$E$6:$E$298,$E94,Y$6:Y$298,Y94+1)-(SUMIFS(C$6:C$298,$E$6:$E$298,$E94,Y$6:Y$298,Y94-1)))/AM$4)</f>
        <v>3.7636851883833075E-2</v>
      </c>
      <c r="AN94" s="1">
        <f>IF($AI94=1,$AI$4,AM94+(SUMIFS(D$6:D$298,$E$6:$E$298,$E94,Z$6:Z$298,Z94+1)-(SUMIFS(D$6:D$298,$E$6:$E$298,$E94,Z$6:Z$298,Z94-1)))/AN$4)</f>
        <v>5.2198005637131548E-2</v>
      </c>
    </row>
    <row r="95" spans="1:40" x14ac:dyDescent="0.25">
      <c r="A95">
        <v>0.46380584193733299</v>
      </c>
      <c r="B95">
        <v>0.69852912631851882</v>
      </c>
      <c r="C95">
        <v>0.84157118945465226</v>
      </c>
      <c r="D95">
        <v>0.83747194447189588</v>
      </c>
      <c r="E95">
        <f t="shared" si="66"/>
        <v>1</v>
      </c>
      <c r="F95">
        <f t="shared" si="67"/>
        <v>1</v>
      </c>
      <c r="G95">
        <f t="shared" si="68"/>
        <v>1</v>
      </c>
      <c r="H95">
        <f t="shared" si="69"/>
        <v>1</v>
      </c>
      <c r="I95">
        <f t="shared" si="70"/>
        <v>1</v>
      </c>
      <c r="J95">
        <f t="shared" si="71"/>
        <v>1</v>
      </c>
      <c r="L95">
        <f t="shared" si="72"/>
        <v>0.46380584193733299</v>
      </c>
      <c r="M95">
        <f t="shared" si="73"/>
        <v>0.69852912631851882</v>
      </c>
      <c r="N95">
        <f t="shared" si="74"/>
        <v>0.84157118945465226</v>
      </c>
      <c r="O95">
        <f t="shared" si="75"/>
        <v>0.83747194447189588</v>
      </c>
      <c r="P95">
        <f t="shared" si="76"/>
        <v>0</v>
      </c>
      <c r="Q95">
        <f t="shared" si="77"/>
        <v>1</v>
      </c>
      <c r="R95">
        <f t="shared" si="78"/>
        <v>1</v>
      </c>
      <c r="S95">
        <f t="shared" si="79"/>
        <v>1</v>
      </c>
      <c r="T95">
        <f t="shared" si="80"/>
        <v>1</v>
      </c>
      <c r="U95">
        <f t="shared" si="81"/>
        <v>1</v>
      </c>
      <c r="W95">
        <f t="shared" si="53"/>
        <v>136</v>
      </c>
      <c r="X95">
        <f t="shared" si="54"/>
        <v>208</v>
      </c>
      <c r="Y95">
        <f t="shared" si="55"/>
        <v>246</v>
      </c>
      <c r="Z95">
        <f t="shared" si="56"/>
        <v>223</v>
      </c>
      <c r="AA95">
        <f t="shared" si="57"/>
        <v>281</v>
      </c>
      <c r="AB95">
        <f t="shared" si="58"/>
        <v>281</v>
      </c>
      <c r="AC95">
        <f t="shared" si="59"/>
        <v>281</v>
      </c>
      <c r="AD95">
        <f t="shared" si="60"/>
        <v>281</v>
      </c>
      <c r="AE95">
        <f t="shared" si="61"/>
        <v>0</v>
      </c>
      <c r="AF95">
        <f t="shared" si="62"/>
        <v>0</v>
      </c>
      <c r="AG95">
        <f t="shared" si="63"/>
        <v>0</v>
      </c>
      <c r="AH95">
        <f t="shared" si="64"/>
        <v>0</v>
      </c>
      <c r="AI95">
        <f t="shared" si="65"/>
        <v>0</v>
      </c>
      <c r="AK95">
        <f>IF($AI95=1,$AI$4,AJ95+(SUMIFS(A$6:A$298,$E$6:$E$298,$E95,W$6:W$298,W95+1)-(SUMIFS(A$6:A$298,$E$6:$E$298,$E95,W$6:W$298,W95-1)))/AK$4)</f>
        <v>9.843807892370585E-3</v>
      </c>
      <c r="AL95">
        <f>IF($AI95=1,$AI$4,AK95+(SUMIFS(B$6:B$298,$E$6:$E$298,$E95,X$6:X$298,X95+1)-(SUMIFS(B$6:B$298,$E$6:$E$298,$E95,X$6:X$298,X95-1)))/AL$4)</f>
        <v>1.3275817504089323E-2</v>
      </c>
      <c r="AM95">
        <f>IF($AI95=1,$AI$4,AL95+(SUMIFS(C$6:C$298,$E$6:$E$298,$E95,Y$6:Y$298,Y95+1)-(SUMIFS(C$6:C$298,$E$6:$E$298,$E95,Y$6:Y$298,Y95-1)))/AM$4)</f>
        <v>1.4659311551871458E-2</v>
      </c>
      <c r="AN95" s="1">
        <f>IF($AI95=1,$AI$4,AM95+(SUMIFS(D$6:D$298,$E$6:$E$298,$E95,Z$6:Z$298,Z95+1)-(SUMIFS(D$6:D$298,$E$6:$E$298,$E95,Z$6:Z$298,Z95-1)))/AN$4)</f>
        <v>1.6120284581789237E-2</v>
      </c>
    </row>
    <row r="96" spans="1:40" x14ac:dyDescent="0.25">
      <c r="A96">
        <v>0.49108502962790834</v>
      </c>
      <c r="B96">
        <v>0.95317533958761191</v>
      </c>
      <c r="C96">
        <v>0.98488033345888215</v>
      </c>
      <c r="D96">
        <v>0.61573225825780098</v>
      </c>
      <c r="E96">
        <f t="shared" si="66"/>
        <v>2</v>
      </c>
      <c r="F96">
        <f t="shared" si="67"/>
        <v>1</v>
      </c>
      <c r="G96">
        <f t="shared" si="68"/>
        <v>1</v>
      </c>
      <c r="H96">
        <f t="shared" si="69"/>
        <v>1</v>
      </c>
      <c r="I96">
        <f t="shared" si="70"/>
        <v>1</v>
      </c>
      <c r="J96">
        <f t="shared" si="71"/>
        <v>1</v>
      </c>
      <c r="L96">
        <f t="shared" si="72"/>
        <v>0.49108502962790834</v>
      </c>
      <c r="M96">
        <f t="shared" si="73"/>
        <v>0.95317533958761191</v>
      </c>
      <c r="N96">
        <f t="shared" si="74"/>
        <v>0.98488033345888215</v>
      </c>
      <c r="O96">
        <f t="shared" si="75"/>
        <v>0.61573225825780098</v>
      </c>
      <c r="P96">
        <f t="shared" si="76"/>
        <v>0</v>
      </c>
      <c r="Q96">
        <f t="shared" si="77"/>
        <v>1</v>
      </c>
      <c r="R96">
        <f t="shared" si="78"/>
        <v>1</v>
      </c>
      <c r="S96">
        <f t="shared" si="79"/>
        <v>0</v>
      </c>
      <c r="T96">
        <f t="shared" si="80"/>
        <v>1</v>
      </c>
      <c r="U96">
        <f t="shared" si="81"/>
        <v>2</v>
      </c>
      <c r="W96">
        <f t="shared" si="53"/>
        <v>4</v>
      </c>
      <c r="X96">
        <f t="shared" si="54"/>
        <v>7</v>
      </c>
      <c r="Y96">
        <f t="shared" si="55"/>
        <v>8</v>
      </c>
      <c r="Z96">
        <f t="shared" si="56"/>
        <v>6</v>
      </c>
      <c r="AA96">
        <f t="shared" si="57"/>
        <v>8</v>
      </c>
      <c r="AB96">
        <f t="shared" si="58"/>
        <v>8</v>
      </c>
      <c r="AC96">
        <f t="shared" si="59"/>
        <v>8</v>
      </c>
      <c r="AD96">
        <f t="shared" si="60"/>
        <v>8</v>
      </c>
      <c r="AE96">
        <f t="shared" si="61"/>
        <v>0</v>
      </c>
      <c r="AF96">
        <f t="shared" si="62"/>
        <v>0</v>
      </c>
      <c r="AG96">
        <f t="shared" si="63"/>
        <v>1</v>
      </c>
      <c r="AH96">
        <f t="shared" si="64"/>
        <v>0</v>
      </c>
      <c r="AI96">
        <f t="shared" si="65"/>
        <v>1</v>
      </c>
      <c r="AK96">
        <f>IF($AI96=1,$AI$4,AJ96+(SUMIFS(A$6:A$298,$E$6:$E$298,$E96,W$6:W$298,W96+1)-(SUMIFS(A$6:A$298,$E$6:$E$298,$E96,W$6:W$298,W96-1)))/AK$4)</f>
        <v>100000</v>
      </c>
      <c r="AL96">
        <f>IF($AI96=1,$AI$4,AK96+(SUMIFS(B$6:B$298,$E$6:$E$298,$E96,X$6:X$298,X96+1)-(SUMIFS(B$6:B$298,$E$6:$E$298,$E96,X$6:X$298,X96-1)))/AL$4)</f>
        <v>100000</v>
      </c>
      <c r="AM96">
        <f>IF($AI96=1,$AI$4,AL96+(SUMIFS(C$6:C$298,$E$6:$E$298,$E96,Y$6:Y$298,Y96+1)-(SUMIFS(C$6:C$298,$E$6:$E$298,$E96,Y$6:Y$298,Y96-1)))/AM$4)</f>
        <v>100000</v>
      </c>
      <c r="AN96" s="1">
        <f>IF($AI96=1,$AI$4,AM96+(SUMIFS(D$6:D$298,$E$6:$E$298,$E96,Z$6:Z$298,Z96+1)-(SUMIFS(D$6:D$298,$E$6:$E$298,$E96,Z$6:Z$298,Z96-1)))/AN$4)</f>
        <v>100000</v>
      </c>
    </row>
    <row r="97" spans="1:40" x14ac:dyDescent="0.25">
      <c r="A97">
        <v>0.27686902519417533</v>
      </c>
      <c r="B97">
        <v>0.64685723954734009</v>
      </c>
      <c r="C97">
        <v>0.83519959801806298</v>
      </c>
      <c r="D97">
        <v>0.62585453164758831</v>
      </c>
      <c r="E97">
        <f t="shared" si="66"/>
        <v>1</v>
      </c>
      <c r="F97">
        <f t="shared" si="67"/>
        <v>1</v>
      </c>
      <c r="G97">
        <f t="shared" si="68"/>
        <v>1</v>
      </c>
      <c r="H97">
        <f t="shared" si="69"/>
        <v>1</v>
      </c>
      <c r="I97">
        <f t="shared" si="70"/>
        <v>1</v>
      </c>
      <c r="J97">
        <f t="shared" si="71"/>
        <v>1</v>
      </c>
      <c r="L97">
        <f t="shared" si="72"/>
        <v>0.27686902519417533</v>
      </c>
      <c r="M97">
        <f t="shared" si="73"/>
        <v>0.64685723954734009</v>
      </c>
      <c r="N97">
        <f t="shared" si="74"/>
        <v>0.83519959801806298</v>
      </c>
      <c r="O97">
        <f t="shared" si="75"/>
        <v>0.62585453164758831</v>
      </c>
      <c r="P97">
        <f t="shared" si="76"/>
        <v>0</v>
      </c>
      <c r="Q97">
        <f t="shared" si="77"/>
        <v>1</v>
      </c>
      <c r="R97">
        <f t="shared" si="78"/>
        <v>1</v>
      </c>
      <c r="S97">
        <f t="shared" si="79"/>
        <v>1</v>
      </c>
      <c r="T97">
        <f t="shared" si="80"/>
        <v>1</v>
      </c>
      <c r="U97">
        <f t="shared" si="81"/>
        <v>1</v>
      </c>
      <c r="W97">
        <f t="shared" si="53"/>
        <v>88</v>
      </c>
      <c r="X97">
        <f t="shared" si="54"/>
        <v>194</v>
      </c>
      <c r="Y97">
        <f t="shared" si="55"/>
        <v>242</v>
      </c>
      <c r="Z97">
        <f t="shared" si="56"/>
        <v>162</v>
      </c>
      <c r="AA97">
        <f t="shared" si="57"/>
        <v>281</v>
      </c>
      <c r="AB97">
        <f t="shared" si="58"/>
        <v>281</v>
      </c>
      <c r="AC97">
        <f t="shared" si="59"/>
        <v>281</v>
      </c>
      <c r="AD97">
        <f t="shared" si="60"/>
        <v>281</v>
      </c>
      <c r="AE97">
        <f t="shared" si="61"/>
        <v>0</v>
      </c>
      <c r="AF97">
        <f t="shared" si="62"/>
        <v>0</v>
      </c>
      <c r="AG97">
        <f t="shared" si="63"/>
        <v>0</v>
      </c>
      <c r="AH97">
        <f t="shared" si="64"/>
        <v>0</v>
      </c>
      <c r="AI97">
        <f t="shared" si="65"/>
        <v>0</v>
      </c>
      <c r="AK97">
        <f>IF($AI97=1,$AI$4,AJ97+(SUMIFS(A$6:A$298,$E$6:$E$298,$E97,W$6:W$298,W97+1)-(SUMIFS(A$6:A$298,$E$6:$E$298,$E97,W$6:W$298,W97-1)))/AK$4)</f>
        <v>4.3832866959957143E-3</v>
      </c>
      <c r="AL97">
        <f>IF($AI97=1,$AI$4,AK97+(SUMIFS(B$6:B$298,$E$6:$E$298,$E97,X$6:X$298,X97+1)-(SUMIFS(B$6:B$298,$E$6:$E$298,$E97,X$6:X$298,X97-1)))/AL$4)</f>
        <v>1.3439814589087908E-2</v>
      </c>
      <c r="AM97">
        <f>IF($AI97=1,$AI$4,AL97+(SUMIFS(C$6:C$298,$E$6:$E$298,$E97,Y$6:Y$298,Y97+1)-(SUMIFS(C$6:C$298,$E$6:$E$298,$E97,Y$6:Y$298,Y97-1)))/AM$4)</f>
        <v>1.5933257739246247E-2</v>
      </c>
      <c r="AN97" s="1">
        <f>IF($AI97=1,$AI$4,AM97+(SUMIFS(D$6:D$298,$E$6:$E$298,$E97,Z$6:Z$298,Z97+1)-(SUMIFS(D$6:D$298,$E$6:$E$298,$E97,Z$6:Z$298,Z97-1)))/AN$4)</f>
        <v>2.3047345100217824E-2</v>
      </c>
    </row>
    <row r="98" spans="1:40" x14ac:dyDescent="0.25">
      <c r="A98">
        <v>0.29247613801693506</v>
      </c>
      <c r="B98">
        <v>0.70597027643104238</v>
      </c>
      <c r="C98">
        <v>0.27456736982533725</v>
      </c>
      <c r="D98">
        <v>0.26591357264221638</v>
      </c>
      <c r="E98">
        <f t="shared" si="66"/>
        <v>1</v>
      </c>
      <c r="F98">
        <f t="shared" si="67"/>
        <v>1</v>
      </c>
      <c r="G98">
        <f t="shared" si="68"/>
        <v>1</v>
      </c>
      <c r="H98">
        <f t="shared" si="69"/>
        <v>1</v>
      </c>
      <c r="I98">
        <f t="shared" si="70"/>
        <v>1</v>
      </c>
      <c r="J98">
        <f t="shared" si="71"/>
        <v>1</v>
      </c>
      <c r="L98">
        <f t="shared" si="72"/>
        <v>0.29247613801693506</v>
      </c>
      <c r="M98">
        <f t="shared" si="73"/>
        <v>0.70597027643104238</v>
      </c>
      <c r="N98">
        <f t="shared" si="74"/>
        <v>0.27456736982533725</v>
      </c>
      <c r="O98">
        <f t="shared" si="75"/>
        <v>0.26591357264221638</v>
      </c>
      <c r="P98">
        <f t="shared" si="76"/>
        <v>0</v>
      </c>
      <c r="Q98">
        <f t="shared" si="77"/>
        <v>1</v>
      </c>
      <c r="R98">
        <f t="shared" si="78"/>
        <v>1</v>
      </c>
      <c r="S98">
        <f t="shared" si="79"/>
        <v>1</v>
      </c>
      <c r="T98">
        <f t="shared" si="80"/>
        <v>1</v>
      </c>
      <c r="U98">
        <f t="shared" si="81"/>
        <v>1</v>
      </c>
      <c r="W98">
        <f t="shared" si="53"/>
        <v>92</v>
      </c>
      <c r="X98">
        <f t="shared" si="54"/>
        <v>210</v>
      </c>
      <c r="Y98">
        <f t="shared" si="55"/>
        <v>89</v>
      </c>
      <c r="Z98">
        <f t="shared" si="56"/>
        <v>60</v>
      </c>
      <c r="AA98">
        <f t="shared" si="57"/>
        <v>281</v>
      </c>
      <c r="AB98">
        <f t="shared" si="58"/>
        <v>281</v>
      </c>
      <c r="AC98">
        <f t="shared" si="59"/>
        <v>281</v>
      </c>
      <c r="AD98">
        <f t="shared" si="60"/>
        <v>281</v>
      </c>
      <c r="AE98">
        <f t="shared" si="61"/>
        <v>0</v>
      </c>
      <c r="AF98">
        <f t="shared" si="62"/>
        <v>0</v>
      </c>
      <c r="AG98">
        <f t="shared" si="63"/>
        <v>0</v>
      </c>
      <c r="AH98">
        <f t="shared" si="64"/>
        <v>0</v>
      </c>
      <c r="AI98">
        <f t="shared" si="65"/>
        <v>0</v>
      </c>
      <c r="AK98">
        <f>IF($AI98=1,$AI$4,AJ98+(SUMIFS(A$6:A$298,$E$6:$E$298,$E98,W$6:W$298,W98+1)-(SUMIFS(A$6:A$298,$E$6:$E$298,$E98,W$6:W$298,W98-1)))/AK$4)</f>
        <v>3.0333529633370352E-3</v>
      </c>
      <c r="AL98">
        <f>IF($AI98=1,$AI$4,AK98+(SUMIFS(B$6:B$298,$E$6:$E$298,$E98,X$6:X$298,X98+1)-(SUMIFS(B$6:B$298,$E$6:$E$298,$E98,X$6:X$298,X98-1)))/AL$4)</f>
        <v>1.053271789264742E-2</v>
      </c>
      <c r="AM98">
        <f>IF($AI98=1,$AI$4,AL98+(SUMIFS(C$6:C$298,$E$6:$E$298,$E98,Y$6:Y$298,Y98+1)-(SUMIFS(C$6:C$298,$E$6:$E$298,$E98,Y$6:Y$298,Y98-1)))/AM$4)</f>
        <v>1.2672294331584778E-2</v>
      </c>
      <c r="AN98" s="1">
        <f>IF($AI98=1,$AI$4,AM98+(SUMIFS(D$6:D$298,$E$6:$E$298,$E98,Z$6:Z$298,Z98+1)-(SUMIFS(D$6:D$298,$E$6:$E$298,$E98,Z$6:Z$298,Z98-1)))/AN$4)</f>
        <v>2.0509310977993526E-2</v>
      </c>
    </row>
    <row r="99" spans="1:40" x14ac:dyDescent="0.25">
      <c r="A99">
        <v>0.64918548415028154</v>
      </c>
      <c r="B99">
        <v>0.98448270468219967</v>
      </c>
      <c r="C99">
        <v>0.63381508901697681</v>
      </c>
      <c r="D99">
        <v>0.91785137574316611</v>
      </c>
      <c r="E99">
        <f t="shared" si="66"/>
        <v>1</v>
      </c>
      <c r="F99">
        <f t="shared" si="67"/>
        <v>1</v>
      </c>
      <c r="G99">
        <f t="shared" si="68"/>
        <v>1</v>
      </c>
      <c r="H99">
        <f t="shared" si="69"/>
        <v>1</v>
      </c>
      <c r="I99">
        <f t="shared" si="70"/>
        <v>1</v>
      </c>
      <c r="J99">
        <f t="shared" si="71"/>
        <v>1</v>
      </c>
      <c r="L99">
        <f t="shared" si="72"/>
        <v>0.64918548415028154</v>
      </c>
      <c r="M99">
        <f t="shared" si="73"/>
        <v>0.98448270468219967</v>
      </c>
      <c r="N99">
        <f t="shared" si="74"/>
        <v>0.63381508901697681</v>
      </c>
      <c r="O99">
        <f t="shared" si="75"/>
        <v>0.91785137574316611</v>
      </c>
      <c r="P99">
        <f t="shared" si="76"/>
        <v>0</v>
      </c>
      <c r="Q99">
        <f t="shared" si="77"/>
        <v>1</v>
      </c>
      <c r="R99">
        <f t="shared" si="78"/>
        <v>1</v>
      </c>
      <c r="S99">
        <f t="shared" si="79"/>
        <v>1</v>
      </c>
      <c r="T99">
        <f t="shared" si="80"/>
        <v>1</v>
      </c>
      <c r="U99">
        <f t="shared" si="81"/>
        <v>1</v>
      </c>
      <c r="W99">
        <f t="shared" si="53"/>
        <v>183</v>
      </c>
      <c r="X99">
        <f t="shared" si="54"/>
        <v>281</v>
      </c>
      <c r="Y99">
        <f t="shared" si="55"/>
        <v>190</v>
      </c>
      <c r="Z99">
        <f t="shared" si="56"/>
        <v>250</v>
      </c>
      <c r="AA99">
        <f t="shared" si="57"/>
        <v>281</v>
      </c>
      <c r="AB99">
        <f t="shared" si="58"/>
        <v>281</v>
      </c>
      <c r="AC99">
        <f t="shared" si="59"/>
        <v>281</v>
      </c>
      <c r="AD99">
        <f t="shared" si="60"/>
        <v>281</v>
      </c>
      <c r="AE99">
        <f t="shared" si="61"/>
        <v>0</v>
      </c>
      <c r="AF99">
        <f t="shared" si="62"/>
        <v>1</v>
      </c>
      <c r="AG99">
        <f t="shared" si="63"/>
        <v>0</v>
      </c>
      <c r="AH99">
        <f t="shared" si="64"/>
        <v>0</v>
      </c>
      <c r="AI99">
        <f t="shared" si="65"/>
        <v>1</v>
      </c>
      <c r="AK99">
        <f>IF($AI99=1,$AI$4,AJ99+(SUMIFS(A$6:A$298,$E$6:$E$298,$E99,W$6:W$298,W99+1)-(SUMIFS(A$6:A$298,$E$6:$E$298,$E99,W$6:W$298,W99-1)))/AK$4)</f>
        <v>100000</v>
      </c>
      <c r="AL99">
        <f>IF($AI99=1,$AI$4,AK99+(SUMIFS(B$6:B$298,$E$6:$E$298,$E99,X$6:X$298,X99+1)-(SUMIFS(B$6:B$298,$E$6:$E$298,$E99,X$6:X$298,X99-1)))/AL$4)</f>
        <v>100000</v>
      </c>
      <c r="AM99">
        <f>IF($AI99=1,$AI$4,AL99+(SUMIFS(C$6:C$298,$E$6:$E$298,$E99,Y$6:Y$298,Y99+1)-(SUMIFS(C$6:C$298,$E$6:$E$298,$E99,Y$6:Y$298,Y99-1)))/AM$4)</f>
        <v>100000</v>
      </c>
      <c r="AN99" s="1">
        <f>IF($AI99=1,$AI$4,AM99+(SUMIFS(D$6:D$298,$E$6:$E$298,$E99,Z$6:Z$298,Z99+1)-(SUMIFS(D$6:D$298,$E$6:$E$298,$E99,Z$6:Z$298,Z99-1)))/AN$4)</f>
        <v>100000</v>
      </c>
    </row>
    <row r="100" spans="1:40" x14ac:dyDescent="0.25">
      <c r="A100">
        <v>0.72152552138066028</v>
      </c>
      <c r="B100">
        <v>0.51304075676453464</v>
      </c>
      <c r="C100">
        <v>0.9450663618271361</v>
      </c>
      <c r="D100">
        <v>0.83818257829844578</v>
      </c>
      <c r="E100">
        <f t="shared" si="66"/>
        <v>1</v>
      </c>
      <c r="F100">
        <f t="shared" si="67"/>
        <v>1</v>
      </c>
      <c r="G100">
        <f t="shared" si="68"/>
        <v>1</v>
      </c>
      <c r="H100">
        <f t="shared" si="69"/>
        <v>1</v>
      </c>
      <c r="I100">
        <f t="shared" si="70"/>
        <v>1</v>
      </c>
      <c r="J100">
        <f t="shared" si="71"/>
        <v>1</v>
      </c>
      <c r="L100">
        <f t="shared" si="72"/>
        <v>0.72152552138066028</v>
      </c>
      <c r="M100">
        <f t="shared" si="73"/>
        <v>0.51304075676453464</v>
      </c>
      <c r="N100">
        <f t="shared" si="74"/>
        <v>0.9450663618271361</v>
      </c>
      <c r="O100">
        <f t="shared" si="75"/>
        <v>0.83818257829844578</v>
      </c>
      <c r="P100">
        <f t="shared" si="76"/>
        <v>0</v>
      </c>
      <c r="Q100">
        <f t="shared" si="77"/>
        <v>1</v>
      </c>
      <c r="R100">
        <f t="shared" si="78"/>
        <v>1</v>
      </c>
      <c r="S100">
        <f t="shared" si="79"/>
        <v>1</v>
      </c>
      <c r="T100">
        <f t="shared" si="80"/>
        <v>1</v>
      </c>
      <c r="U100">
        <f t="shared" si="81"/>
        <v>1</v>
      </c>
      <c r="W100">
        <f t="shared" si="53"/>
        <v>206</v>
      </c>
      <c r="X100">
        <f t="shared" si="54"/>
        <v>144</v>
      </c>
      <c r="Y100">
        <f t="shared" si="55"/>
        <v>273</v>
      </c>
      <c r="Z100">
        <f t="shared" si="56"/>
        <v>224</v>
      </c>
      <c r="AA100">
        <f t="shared" si="57"/>
        <v>281</v>
      </c>
      <c r="AB100">
        <f t="shared" si="58"/>
        <v>281</v>
      </c>
      <c r="AC100">
        <f t="shared" si="59"/>
        <v>281</v>
      </c>
      <c r="AD100">
        <f t="shared" si="60"/>
        <v>281</v>
      </c>
      <c r="AE100">
        <f t="shared" si="61"/>
        <v>0</v>
      </c>
      <c r="AF100">
        <f t="shared" si="62"/>
        <v>0</v>
      </c>
      <c r="AG100">
        <f t="shared" si="63"/>
        <v>0</v>
      </c>
      <c r="AH100">
        <f t="shared" si="64"/>
        <v>0</v>
      </c>
      <c r="AI100">
        <f t="shared" si="65"/>
        <v>0</v>
      </c>
      <c r="AK100">
        <f>IF($AI100=1,$AI$4,AJ100+(SUMIFS(A$6:A$298,$E$6:$E$298,$E100,W$6:W$298,W100+1)-(SUMIFS(A$6:A$298,$E$6:$E$298,$E100,W$6:W$298,W100-1)))/AK$4)</f>
        <v>1.0807551057074231E-2</v>
      </c>
      <c r="AL100">
        <f>IF($AI100=1,$AI$4,AK100+(SUMIFS(B$6:B$298,$E$6:$E$298,$E100,X$6:X$298,X100+1)-(SUMIFS(B$6:B$298,$E$6:$E$298,$E100,X$6:X$298,X100-1)))/AL$4)</f>
        <v>1.1135842208352972E-2</v>
      </c>
      <c r="AM100">
        <f>IF($AI100=1,$AI$4,AL100+(SUMIFS(C$6:C$298,$E$6:$E$298,$E100,Y$6:Y$298,Y100+1)-(SUMIFS(C$6:C$298,$E$6:$E$298,$E100,Y$6:Y$298,Y100-1)))/AM$4)</f>
        <v>1.8789103264423044E-2</v>
      </c>
      <c r="AN100" s="1">
        <f>IF($AI100=1,$AI$4,AM100+(SUMIFS(D$6:D$298,$E$6:$E$298,$E100,Z$6:Z$298,Z100+1)-(SUMIFS(D$6:D$298,$E$6:$E$298,$E100,Z$6:Z$298,Z100-1)))/AN$4)</f>
        <v>1.9693798990124002E-2</v>
      </c>
    </row>
    <row r="101" spans="1:40" x14ac:dyDescent="0.25">
      <c r="A101">
        <v>0.91616537044777979</v>
      </c>
      <c r="B101">
        <v>0.86792033712177585</v>
      </c>
      <c r="C101">
        <v>0.14365873739393031</v>
      </c>
      <c r="D101">
        <v>0.12547469015446866</v>
      </c>
      <c r="E101">
        <f t="shared" si="66"/>
        <v>1</v>
      </c>
      <c r="F101">
        <f t="shared" si="67"/>
        <v>1</v>
      </c>
      <c r="G101">
        <f t="shared" si="68"/>
        <v>1</v>
      </c>
      <c r="H101">
        <f t="shared" si="69"/>
        <v>1</v>
      </c>
      <c r="I101">
        <f t="shared" si="70"/>
        <v>1</v>
      </c>
      <c r="J101">
        <f t="shared" si="71"/>
        <v>1</v>
      </c>
      <c r="L101">
        <f t="shared" si="72"/>
        <v>0.91616537044777979</v>
      </c>
      <c r="M101">
        <f t="shared" si="73"/>
        <v>0.86792033712177585</v>
      </c>
      <c r="N101">
        <f t="shared" si="74"/>
        <v>0.14365873739393031</v>
      </c>
      <c r="O101">
        <f t="shared" si="75"/>
        <v>0.12547469015446866</v>
      </c>
      <c r="P101">
        <f t="shared" si="76"/>
        <v>0</v>
      </c>
      <c r="Q101">
        <f t="shared" si="77"/>
        <v>1</v>
      </c>
      <c r="R101">
        <f t="shared" si="78"/>
        <v>1</v>
      </c>
      <c r="S101">
        <f t="shared" si="79"/>
        <v>1</v>
      </c>
      <c r="T101">
        <f t="shared" si="80"/>
        <v>1</v>
      </c>
      <c r="U101">
        <f t="shared" si="81"/>
        <v>1</v>
      </c>
      <c r="W101">
        <f t="shared" si="53"/>
        <v>261</v>
      </c>
      <c r="X101">
        <f t="shared" si="54"/>
        <v>256</v>
      </c>
      <c r="Y101">
        <f t="shared" si="55"/>
        <v>43</v>
      </c>
      <c r="Z101">
        <f t="shared" si="56"/>
        <v>24</v>
      </c>
      <c r="AA101">
        <f t="shared" si="57"/>
        <v>281</v>
      </c>
      <c r="AB101">
        <f t="shared" si="58"/>
        <v>281</v>
      </c>
      <c r="AC101">
        <f t="shared" si="59"/>
        <v>281</v>
      </c>
      <c r="AD101">
        <f t="shared" si="60"/>
        <v>281</v>
      </c>
      <c r="AE101">
        <f t="shared" si="61"/>
        <v>0</v>
      </c>
      <c r="AF101">
        <f t="shared" si="62"/>
        <v>0</v>
      </c>
      <c r="AG101">
        <f t="shared" si="63"/>
        <v>0</v>
      </c>
      <c r="AH101">
        <f t="shared" si="64"/>
        <v>0</v>
      </c>
      <c r="AI101">
        <f t="shared" si="65"/>
        <v>0</v>
      </c>
      <c r="AK101">
        <f>IF($AI101=1,$AI$4,AJ101+(SUMIFS(A$6:A$298,$E$6:$E$298,$E101,W$6:W$298,W101+1)-(SUMIFS(A$6:A$298,$E$6:$E$298,$E101,W$6:W$298,W101-1)))/AK$4)</f>
        <v>8.5703567554213517E-3</v>
      </c>
      <c r="AL101">
        <f>IF($AI101=1,$AI$4,AK101+(SUMIFS(B$6:B$298,$E$6:$E$298,$E101,X$6:X$298,X101+1)-(SUMIFS(B$6:B$298,$E$6:$E$298,$E101,X$6:X$298,X101-1)))/AL$4)</f>
        <v>1.4538134816566125E-2</v>
      </c>
      <c r="AM101">
        <f>IF($AI101=1,$AI$4,AL101+(SUMIFS(C$6:C$298,$E$6:$E$298,$E101,Y$6:Y$298,Y101+1)-(SUMIFS(C$6:C$298,$E$6:$E$298,$E101,Y$6:Y$298,Y101-1)))/AM$4)</f>
        <v>2.7440855607079553E-2</v>
      </c>
      <c r="AN101" s="1">
        <f>IF($AI101=1,$AI$4,AM101+(SUMIFS(D$6:D$298,$E$6:$E$298,$E101,Z$6:Z$298,Z101+1)-(SUMIFS(D$6:D$298,$E$6:$E$298,$E101,Z$6:Z$298,Z101-1)))/AN$4)</f>
        <v>3.0251394550136517E-2</v>
      </c>
    </row>
    <row r="102" spans="1:40" x14ac:dyDescent="0.25">
      <c r="A102">
        <v>0.30960991190176546</v>
      </c>
      <c r="B102">
        <v>0.62445544897421845</v>
      </c>
      <c r="C102">
        <v>0.98977293035666158</v>
      </c>
      <c r="D102">
        <v>0.1850755161862645</v>
      </c>
      <c r="E102">
        <f t="shared" si="66"/>
        <v>0</v>
      </c>
      <c r="F102">
        <f t="shared" si="67"/>
        <v>1</v>
      </c>
      <c r="G102">
        <f t="shared" si="68"/>
        <v>1</v>
      </c>
      <c r="H102">
        <f t="shared" si="69"/>
        <v>0</v>
      </c>
      <c r="I102">
        <f t="shared" si="70"/>
        <v>1</v>
      </c>
      <c r="J102">
        <f t="shared" si="71"/>
        <v>0</v>
      </c>
      <c r="L102" t="str">
        <f t="shared" si="72"/>
        <v/>
      </c>
      <c r="M102" t="str">
        <f t="shared" si="73"/>
        <v/>
      </c>
      <c r="N102" t="str">
        <f t="shared" si="74"/>
        <v/>
      </c>
      <c r="O102" t="str">
        <f t="shared" si="75"/>
        <v/>
      </c>
      <c r="P102">
        <f t="shared" si="76"/>
        <v>0</v>
      </c>
      <c r="Q102">
        <f t="shared" si="77"/>
        <v>0</v>
      </c>
      <c r="R102">
        <f t="shared" si="78"/>
        <v>0</v>
      </c>
      <c r="S102">
        <f t="shared" si="79"/>
        <v>0</v>
      </c>
      <c r="T102">
        <f t="shared" si="80"/>
        <v>0</v>
      </c>
      <c r="U102">
        <f t="shared" si="81"/>
        <v>2</v>
      </c>
      <c r="W102">
        <f t="shared" si="53"/>
        <v>3</v>
      </c>
      <c r="X102">
        <f t="shared" si="54"/>
        <v>2</v>
      </c>
      <c r="Y102">
        <f t="shared" si="55"/>
        <v>4</v>
      </c>
      <c r="Z102">
        <f t="shared" si="56"/>
        <v>2</v>
      </c>
      <c r="AA102">
        <f t="shared" si="57"/>
        <v>4</v>
      </c>
      <c r="AB102">
        <f t="shared" si="58"/>
        <v>4</v>
      </c>
      <c r="AC102">
        <f t="shared" si="59"/>
        <v>4</v>
      </c>
      <c r="AD102">
        <f t="shared" si="60"/>
        <v>4</v>
      </c>
      <c r="AE102">
        <f t="shared" si="61"/>
        <v>0</v>
      </c>
      <c r="AF102">
        <f t="shared" si="62"/>
        <v>0</v>
      </c>
      <c r="AG102">
        <f t="shared" si="63"/>
        <v>1</v>
      </c>
      <c r="AH102">
        <f t="shared" si="64"/>
        <v>0</v>
      </c>
      <c r="AI102">
        <f t="shared" si="65"/>
        <v>1</v>
      </c>
      <c r="AK102">
        <f>IF($AI102=1,$AI$4,AJ102+(SUMIFS(A$6:A$298,$E$6:$E$298,$E102,W$6:W$298,W102+1)-(SUMIFS(A$6:A$298,$E$6:$E$298,$E102,W$6:W$298,W102-1)))/AK$4)</f>
        <v>100000</v>
      </c>
      <c r="AL102">
        <f>IF($AI102=1,$AI$4,AK102+(SUMIFS(B$6:B$298,$E$6:$E$298,$E102,X$6:X$298,X102+1)-(SUMIFS(B$6:B$298,$E$6:$E$298,$E102,X$6:X$298,X102-1)))/AL$4)</f>
        <v>100000</v>
      </c>
      <c r="AM102">
        <f>IF($AI102=1,$AI$4,AL102+(SUMIFS(C$6:C$298,$E$6:$E$298,$E102,Y$6:Y$298,Y102+1)-(SUMIFS(C$6:C$298,$E$6:$E$298,$E102,Y$6:Y$298,Y102-1)))/AM$4)</f>
        <v>100000</v>
      </c>
      <c r="AN102" s="1">
        <f>IF($AI102=1,$AI$4,AM102+(SUMIFS(D$6:D$298,$E$6:$E$298,$E102,Z$6:Z$298,Z102+1)-(SUMIFS(D$6:D$298,$E$6:$E$298,$E102,Z$6:Z$298,Z102-1)))/AN$4)</f>
        <v>100000</v>
      </c>
    </row>
    <row r="103" spans="1:40" x14ac:dyDescent="0.25">
      <c r="A103">
        <v>0.95850669775602848</v>
      </c>
      <c r="B103">
        <v>9.8756824054885284E-3</v>
      </c>
      <c r="C103">
        <v>0.64880690573001154</v>
      </c>
      <c r="D103">
        <v>5.8975717865763055E-2</v>
      </c>
      <c r="E103">
        <f t="shared" si="66"/>
        <v>1</v>
      </c>
      <c r="F103">
        <f t="shared" si="67"/>
        <v>1</v>
      </c>
      <c r="G103">
        <f t="shared" si="68"/>
        <v>1</v>
      </c>
      <c r="H103">
        <f t="shared" si="69"/>
        <v>1</v>
      </c>
      <c r="I103">
        <f t="shared" si="70"/>
        <v>1</v>
      </c>
      <c r="J103">
        <f t="shared" si="71"/>
        <v>1</v>
      </c>
      <c r="L103">
        <f t="shared" si="72"/>
        <v>0.95850669775602848</v>
      </c>
      <c r="M103">
        <f t="shared" si="73"/>
        <v>9.8756824054885284E-3</v>
      </c>
      <c r="N103">
        <f t="shared" si="74"/>
        <v>0.64880690573001154</v>
      </c>
      <c r="O103">
        <f t="shared" si="75"/>
        <v>5.8975717865763055E-2</v>
      </c>
      <c r="P103">
        <f t="shared" si="76"/>
        <v>0</v>
      </c>
      <c r="Q103">
        <f t="shared" si="77"/>
        <v>1</v>
      </c>
      <c r="R103">
        <f t="shared" si="78"/>
        <v>1</v>
      </c>
      <c r="S103">
        <f t="shared" si="79"/>
        <v>1</v>
      </c>
      <c r="T103">
        <f t="shared" si="80"/>
        <v>1</v>
      </c>
      <c r="U103">
        <f t="shared" si="81"/>
        <v>1</v>
      </c>
      <c r="W103">
        <f t="shared" si="53"/>
        <v>270</v>
      </c>
      <c r="X103">
        <f t="shared" si="54"/>
        <v>5</v>
      </c>
      <c r="Y103">
        <f t="shared" si="55"/>
        <v>195</v>
      </c>
      <c r="Z103">
        <f t="shared" si="56"/>
        <v>9</v>
      </c>
      <c r="AA103">
        <f t="shared" si="57"/>
        <v>281</v>
      </c>
      <c r="AB103">
        <f t="shared" si="58"/>
        <v>281</v>
      </c>
      <c r="AC103">
        <f t="shared" si="59"/>
        <v>281</v>
      </c>
      <c r="AD103">
        <f t="shared" si="60"/>
        <v>281</v>
      </c>
      <c r="AE103">
        <f t="shared" si="61"/>
        <v>0</v>
      </c>
      <c r="AF103">
        <f t="shared" si="62"/>
        <v>0</v>
      </c>
      <c r="AG103">
        <f t="shared" si="63"/>
        <v>0</v>
      </c>
      <c r="AH103">
        <f t="shared" si="64"/>
        <v>0</v>
      </c>
      <c r="AI103">
        <f t="shared" si="65"/>
        <v>0</v>
      </c>
      <c r="AK103">
        <f>IF($AI103=1,$AI$4,AJ103+(SUMIFS(A$6:A$298,$E$6:$E$298,$E103,W$6:W$298,W103+1)-(SUMIFS(A$6:A$298,$E$6:$E$298,$E103,W$6:W$298,W103-1)))/AK$4)</f>
        <v>3.8055839368289924E-3</v>
      </c>
      <c r="AL103">
        <f>IF($AI103=1,$AI$4,AK103+(SUMIFS(B$6:B$298,$E$6:$E$298,$E103,X$6:X$298,X103+1)-(SUMIFS(B$6:B$298,$E$6:$E$298,$E103,X$6:X$298,X103-1)))/AL$4)</f>
        <v>1.5318814964715191E-2</v>
      </c>
      <c r="AM103">
        <f>IF($AI103=1,$AI$4,AL103+(SUMIFS(C$6:C$298,$E$6:$E$298,$E103,Y$6:Y$298,Y103+1)-(SUMIFS(C$6:C$298,$E$6:$E$298,$E103,Y$6:Y$298,Y103-1)))/AM$4)</f>
        <v>3.0868198594069265E-2</v>
      </c>
      <c r="AN103" s="1">
        <f>IF($AI103=1,$AI$4,AM103+(SUMIFS(D$6:D$298,$E$6:$E$298,$E103,Z$6:Z$298,Z103+1)-(SUMIFS(D$6:D$298,$E$6:$E$298,$E103,Z$6:Z$298,Z103-1)))/AN$4)</f>
        <v>5.2066227039886233E-2</v>
      </c>
    </row>
    <row r="104" spans="1:40" x14ac:dyDescent="0.25">
      <c r="A104">
        <v>0.37151588384626077</v>
      </c>
      <c r="B104">
        <v>9.1654223549657576E-2</v>
      </c>
      <c r="C104">
        <v>0.36521797101384268</v>
      </c>
      <c r="D104">
        <v>0.53897565782193491</v>
      </c>
      <c r="E104">
        <f t="shared" si="66"/>
        <v>1</v>
      </c>
      <c r="F104">
        <f t="shared" si="67"/>
        <v>1</v>
      </c>
      <c r="G104">
        <f t="shared" si="68"/>
        <v>1</v>
      </c>
      <c r="H104">
        <f t="shared" si="69"/>
        <v>1</v>
      </c>
      <c r="I104">
        <f t="shared" si="70"/>
        <v>1</v>
      </c>
      <c r="J104">
        <f t="shared" si="71"/>
        <v>1</v>
      </c>
      <c r="L104">
        <f t="shared" si="72"/>
        <v>0.37151588384626077</v>
      </c>
      <c r="M104">
        <f t="shared" si="73"/>
        <v>9.1654223549657576E-2</v>
      </c>
      <c r="N104">
        <f t="shared" si="74"/>
        <v>0.36521797101384268</v>
      </c>
      <c r="O104">
        <f t="shared" si="75"/>
        <v>0.53897565782193491</v>
      </c>
      <c r="P104">
        <f t="shared" si="76"/>
        <v>0</v>
      </c>
      <c r="Q104">
        <f t="shared" si="77"/>
        <v>1</v>
      </c>
      <c r="R104">
        <f t="shared" si="78"/>
        <v>1</v>
      </c>
      <c r="S104">
        <f t="shared" si="79"/>
        <v>1</v>
      </c>
      <c r="T104">
        <f t="shared" si="80"/>
        <v>1</v>
      </c>
      <c r="U104">
        <f t="shared" si="81"/>
        <v>1</v>
      </c>
      <c r="W104">
        <f t="shared" si="53"/>
        <v>113</v>
      </c>
      <c r="X104">
        <f t="shared" si="54"/>
        <v>25</v>
      </c>
      <c r="Y104">
        <f t="shared" si="55"/>
        <v>128</v>
      </c>
      <c r="Z104">
        <f t="shared" si="56"/>
        <v>138</v>
      </c>
      <c r="AA104">
        <f t="shared" si="57"/>
        <v>281</v>
      </c>
      <c r="AB104">
        <f t="shared" si="58"/>
        <v>281</v>
      </c>
      <c r="AC104">
        <f t="shared" si="59"/>
        <v>281</v>
      </c>
      <c r="AD104">
        <f t="shared" si="60"/>
        <v>281</v>
      </c>
      <c r="AE104">
        <f t="shared" si="61"/>
        <v>0</v>
      </c>
      <c r="AF104">
        <f t="shared" si="62"/>
        <v>0</v>
      </c>
      <c r="AG104">
        <f t="shared" si="63"/>
        <v>0</v>
      </c>
      <c r="AH104">
        <f t="shared" si="64"/>
        <v>0</v>
      </c>
      <c r="AI104">
        <f t="shared" si="65"/>
        <v>0</v>
      </c>
      <c r="AK104">
        <f>IF($AI104=1,$AI$4,AJ104+(SUMIFS(A$6:A$298,$E$6:$E$298,$E104,W$6:W$298,W104+1)-(SUMIFS(A$6:A$298,$E$6:$E$298,$E104,W$6:W$298,W104-1)))/AK$4)</f>
        <v>1.1501690562626652E-2</v>
      </c>
      <c r="AL104">
        <f>IF($AI104=1,$AI$4,AK104+(SUMIFS(B$6:B$298,$E$6:$E$298,$E104,X$6:X$298,X104+1)-(SUMIFS(B$6:B$298,$E$6:$E$298,$E104,X$6:X$298,X104-1)))/AL$4)</f>
        <v>1.3376197183593799E-2</v>
      </c>
      <c r="AM104">
        <f>IF($AI104=1,$AI$4,AL104+(SUMIFS(C$6:C$298,$E$6:$E$298,$E104,Y$6:Y$298,Y104+1)-(SUMIFS(C$6:C$298,$E$6:$E$298,$E104,Y$6:Y$298,Y104-1)))/AM$4)</f>
        <v>1.7789883668594415E-2</v>
      </c>
      <c r="AN104" s="1">
        <f>IF($AI104=1,$AI$4,AM104+(SUMIFS(D$6:D$298,$E$6:$E$298,$E104,Z$6:Z$298,Z104+1)-(SUMIFS(D$6:D$298,$E$6:$E$298,$E104,Z$6:Z$298,Z104-1)))/AN$4)</f>
        <v>2.9471464501949436E-2</v>
      </c>
    </row>
    <row r="105" spans="1:40" x14ac:dyDescent="0.25">
      <c r="A105">
        <v>0.23384103388123945</v>
      </c>
      <c r="B105">
        <v>0.24741294657089941</v>
      </c>
      <c r="C105">
        <v>0.9013729796319061</v>
      </c>
      <c r="D105">
        <v>0.92538432658333059</v>
      </c>
      <c r="E105">
        <f t="shared" si="66"/>
        <v>1</v>
      </c>
      <c r="F105">
        <f t="shared" si="67"/>
        <v>1</v>
      </c>
      <c r="G105">
        <f t="shared" si="68"/>
        <v>1</v>
      </c>
      <c r="H105">
        <f t="shared" si="69"/>
        <v>1</v>
      </c>
      <c r="I105">
        <f t="shared" si="70"/>
        <v>1</v>
      </c>
      <c r="J105">
        <f t="shared" si="71"/>
        <v>1</v>
      </c>
      <c r="L105">
        <f t="shared" si="72"/>
        <v>0.23384103388123945</v>
      </c>
      <c r="M105">
        <f t="shared" si="73"/>
        <v>0.24741294657089941</v>
      </c>
      <c r="N105">
        <f t="shared" si="74"/>
        <v>0.9013729796319061</v>
      </c>
      <c r="O105">
        <f t="shared" si="75"/>
        <v>0.92538432658333059</v>
      </c>
      <c r="P105">
        <f t="shared" si="76"/>
        <v>0</v>
      </c>
      <c r="Q105">
        <f t="shared" si="77"/>
        <v>1</v>
      </c>
      <c r="R105">
        <f t="shared" si="78"/>
        <v>1</v>
      </c>
      <c r="S105">
        <f t="shared" si="79"/>
        <v>1</v>
      </c>
      <c r="T105">
        <f t="shared" si="80"/>
        <v>1</v>
      </c>
      <c r="U105">
        <f t="shared" si="81"/>
        <v>1</v>
      </c>
      <c r="W105">
        <f t="shared" si="53"/>
        <v>73</v>
      </c>
      <c r="X105">
        <f t="shared" si="54"/>
        <v>74</v>
      </c>
      <c r="Y105">
        <f t="shared" si="55"/>
        <v>262</v>
      </c>
      <c r="Z105">
        <f t="shared" si="56"/>
        <v>252</v>
      </c>
      <c r="AA105">
        <f t="shared" si="57"/>
        <v>281</v>
      </c>
      <c r="AB105">
        <f t="shared" si="58"/>
        <v>281</v>
      </c>
      <c r="AC105">
        <f t="shared" si="59"/>
        <v>281</v>
      </c>
      <c r="AD105">
        <f t="shared" si="60"/>
        <v>281</v>
      </c>
      <c r="AE105">
        <f t="shared" si="61"/>
        <v>0</v>
      </c>
      <c r="AF105">
        <f t="shared" si="62"/>
        <v>0</v>
      </c>
      <c r="AG105">
        <f t="shared" si="63"/>
        <v>0</v>
      </c>
      <c r="AH105">
        <f t="shared" si="64"/>
        <v>0</v>
      </c>
      <c r="AI105">
        <f t="shared" si="65"/>
        <v>0</v>
      </c>
      <c r="AK105">
        <f>IF($AI105=1,$AI$4,AJ105+(SUMIFS(A$6:A$298,$E$6:$E$298,$E105,W$6:W$298,W105+1)-(SUMIFS(A$6:A$298,$E$6:$E$298,$E105,W$6:W$298,W105-1)))/AK$4)</f>
        <v>3.1506510506686884E-3</v>
      </c>
      <c r="AL105">
        <f>IF($AI105=1,$AI$4,AK105+(SUMIFS(B$6:B$298,$E$6:$E$298,$E105,X$6:X$298,X105+1)-(SUMIFS(B$6:B$298,$E$6:$E$298,$E105,X$6:X$298,X105-1)))/AL$4)</f>
        <v>1.177474165663657E-2</v>
      </c>
      <c r="AM105">
        <f>IF($AI105=1,$AI$4,AL105+(SUMIFS(C$6:C$298,$E$6:$E$298,$E105,Y$6:Y$298,Y105+1)-(SUMIFS(C$6:C$298,$E$6:$E$298,$E105,Y$6:Y$298,Y105-1)))/AM$4)</f>
        <v>3.5946557467761459E-2</v>
      </c>
      <c r="AN105" s="1">
        <f>IF($AI105=1,$AI$4,AM105+(SUMIFS(D$6:D$298,$E$6:$E$298,$E105,Z$6:Z$298,Z105+1)-(SUMIFS(D$6:D$298,$E$6:$E$298,$E105,Z$6:Z$298,Z105-1)))/AN$4)</f>
        <v>5.6300761230469398E-2</v>
      </c>
    </row>
    <row r="106" spans="1:40" x14ac:dyDescent="0.25">
      <c r="A106">
        <v>0.83171283467516877</v>
      </c>
      <c r="B106">
        <v>0.24649452610890288</v>
      </c>
      <c r="C106">
        <v>0.78926183749087664</v>
      </c>
      <c r="D106">
        <v>0.34127335524465852</v>
      </c>
      <c r="E106">
        <f t="shared" si="66"/>
        <v>1</v>
      </c>
      <c r="F106">
        <f t="shared" si="67"/>
        <v>1</v>
      </c>
      <c r="G106">
        <f t="shared" si="68"/>
        <v>1</v>
      </c>
      <c r="H106">
        <f t="shared" si="69"/>
        <v>1</v>
      </c>
      <c r="I106">
        <f t="shared" si="70"/>
        <v>1</v>
      </c>
      <c r="J106">
        <f t="shared" si="71"/>
        <v>1</v>
      </c>
      <c r="L106">
        <f t="shared" si="72"/>
        <v>0.83171283467516877</v>
      </c>
      <c r="M106">
        <f t="shared" si="73"/>
        <v>0.24649452610890288</v>
      </c>
      <c r="N106">
        <f t="shared" si="74"/>
        <v>0.78926183749087664</v>
      </c>
      <c r="O106">
        <f t="shared" si="75"/>
        <v>0.34127335524465852</v>
      </c>
      <c r="P106">
        <f t="shared" si="76"/>
        <v>0</v>
      </c>
      <c r="Q106">
        <f t="shared" si="77"/>
        <v>1</v>
      </c>
      <c r="R106">
        <f t="shared" si="78"/>
        <v>1</v>
      </c>
      <c r="S106">
        <f t="shared" si="79"/>
        <v>1</v>
      </c>
      <c r="T106">
        <f t="shared" si="80"/>
        <v>1</v>
      </c>
      <c r="U106">
        <f t="shared" si="81"/>
        <v>1</v>
      </c>
      <c r="W106">
        <f t="shared" si="53"/>
        <v>243</v>
      </c>
      <c r="X106">
        <f t="shared" si="54"/>
        <v>72</v>
      </c>
      <c r="Y106">
        <f t="shared" si="55"/>
        <v>230</v>
      </c>
      <c r="Z106">
        <f t="shared" si="56"/>
        <v>74</v>
      </c>
      <c r="AA106">
        <f t="shared" si="57"/>
        <v>281</v>
      </c>
      <c r="AB106">
        <f t="shared" si="58"/>
        <v>281</v>
      </c>
      <c r="AC106">
        <f t="shared" si="59"/>
        <v>281</v>
      </c>
      <c r="AD106">
        <f t="shared" si="60"/>
        <v>281</v>
      </c>
      <c r="AE106">
        <f t="shared" si="61"/>
        <v>0</v>
      </c>
      <c r="AF106">
        <f t="shared" si="62"/>
        <v>0</v>
      </c>
      <c r="AG106">
        <f t="shared" si="63"/>
        <v>0</v>
      </c>
      <c r="AH106">
        <f t="shared" si="64"/>
        <v>0</v>
      </c>
      <c r="AI106">
        <f t="shared" si="65"/>
        <v>0</v>
      </c>
      <c r="AK106">
        <f>IF($AI106=1,$AI$4,AJ106+(SUMIFS(A$6:A$298,$E$6:$E$298,$E106,W$6:W$298,W106+1)-(SUMIFS(A$6:A$298,$E$6:$E$298,$E106,W$6:W$298,W106-1)))/AK$4)</f>
        <v>7.9091546012564403E-3</v>
      </c>
      <c r="AL106">
        <f>IF($AI106=1,$AI$4,AK106+(SUMIFS(B$6:B$298,$E$6:$E$298,$E106,X$6:X$298,X106+1)-(SUMIFS(B$6:B$298,$E$6:$E$298,$E106,X$6:X$298,X106-1)))/AL$4)</f>
        <v>1.1130834705318619E-2</v>
      </c>
      <c r="AM106">
        <f>IF($AI106=1,$AI$4,AL106+(SUMIFS(C$6:C$298,$E$6:$E$298,$E106,Y$6:Y$298,Y106+1)-(SUMIFS(C$6:C$298,$E$6:$E$298,$E106,Y$6:Y$298,Y106-1)))/AM$4)</f>
        <v>1.4043429399533295E-2</v>
      </c>
      <c r="AN106" s="1">
        <f>IF($AI106=1,$AI$4,AM106+(SUMIFS(D$6:D$298,$E$6:$E$298,$E106,Z$6:Z$298,Z106+1)-(SUMIFS(D$6:D$298,$E$6:$E$298,$E106,Z$6:Z$298,Z106-1)))/AN$4)</f>
        <v>2.2426061075295781E-2</v>
      </c>
    </row>
    <row r="107" spans="1:40" x14ac:dyDescent="0.25">
      <c r="A107">
        <v>0.85071620525709291</v>
      </c>
      <c r="B107">
        <v>0.9048678948412523</v>
      </c>
      <c r="C107">
        <v>0.35568168880358486</v>
      </c>
      <c r="D107">
        <v>0.83990230641037611</v>
      </c>
      <c r="E107">
        <f t="shared" si="66"/>
        <v>1</v>
      </c>
      <c r="F107">
        <f t="shared" si="67"/>
        <v>1</v>
      </c>
      <c r="G107">
        <f t="shared" si="68"/>
        <v>1</v>
      </c>
      <c r="H107">
        <f t="shared" si="69"/>
        <v>1</v>
      </c>
      <c r="I107">
        <f t="shared" si="70"/>
        <v>1</v>
      </c>
      <c r="J107">
        <f t="shared" si="71"/>
        <v>1</v>
      </c>
      <c r="L107">
        <f t="shared" si="72"/>
        <v>0.85071620525709291</v>
      </c>
      <c r="M107">
        <f t="shared" si="73"/>
        <v>0.9048678948412523</v>
      </c>
      <c r="N107">
        <f t="shared" si="74"/>
        <v>0.35568168880358486</v>
      </c>
      <c r="O107">
        <f t="shared" si="75"/>
        <v>0.83990230641037611</v>
      </c>
      <c r="P107">
        <f t="shared" si="76"/>
        <v>0</v>
      </c>
      <c r="Q107">
        <f t="shared" si="77"/>
        <v>1</v>
      </c>
      <c r="R107">
        <f t="shared" si="78"/>
        <v>1</v>
      </c>
      <c r="S107">
        <f t="shared" si="79"/>
        <v>1</v>
      </c>
      <c r="T107">
        <f t="shared" si="80"/>
        <v>1</v>
      </c>
      <c r="U107">
        <f t="shared" si="81"/>
        <v>1</v>
      </c>
      <c r="W107">
        <f t="shared" si="53"/>
        <v>248</v>
      </c>
      <c r="X107">
        <f t="shared" si="54"/>
        <v>266</v>
      </c>
      <c r="Y107">
        <f t="shared" si="55"/>
        <v>123</v>
      </c>
      <c r="Z107">
        <f t="shared" si="56"/>
        <v>226</v>
      </c>
      <c r="AA107">
        <f t="shared" si="57"/>
        <v>281</v>
      </c>
      <c r="AB107">
        <f t="shared" si="58"/>
        <v>281</v>
      </c>
      <c r="AC107">
        <f t="shared" si="59"/>
        <v>281</v>
      </c>
      <c r="AD107">
        <f t="shared" si="60"/>
        <v>281</v>
      </c>
      <c r="AE107">
        <f t="shared" si="61"/>
        <v>0</v>
      </c>
      <c r="AF107">
        <f t="shared" si="62"/>
        <v>0</v>
      </c>
      <c r="AG107">
        <f t="shared" si="63"/>
        <v>0</v>
      </c>
      <c r="AH107">
        <f t="shared" si="64"/>
        <v>0</v>
      </c>
      <c r="AI107">
        <f t="shared" si="65"/>
        <v>0</v>
      </c>
      <c r="AK107">
        <f>IF($AI107=1,$AI$4,AJ107+(SUMIFS(A$6:A$298,$E$6:$E$298,$E107,W$6:W$298,W107+1)-(SUMIFS(A$6:A$298,$E$6:$E$298,$E107,W$6:W$298,W107-1)))/AK$4)</f>
        <v>1.5175051336501353E-2</v>
      </c>
      <c r="AL107">
        <f>IF($AI107=1,$AI$4,AK107+(SUMIFS(B$6:B$298,$E$6:$E$298,$E107,X$6:X$298,X107+1)-(SUMIFS(B$6:B$298,$E$6:$E$298,$E107,X$6:X$298,X107-1)))/AL$4)</f>
        <v>2.8684476538055517E-2</v>
      </c>
      <c r="AM107">
        <f>IF($AI107=1,$AI$4,AL107+(SUMIFS(C$6:C$298,$E$6:$E$298,$E107,Y$6:Y$298,Y107+1)-(SUMIFS(C$6:C$298,$E$6:$E$298,$E107,Y$6:Y$298,Y107-1)))/AM$4)</f>
        <v>3.3787737008863145E-2</v>
      </c>
      <c r="AN107" s="1">
        <f>IF($AI107=1,$AI$4,AM107+(SUMIFS(D$6:D$298,$E$6:$E$298,$E107,Z$6:Z$298,Z107+1)-(SUMIFS(D$6:D$298,$E$6:$E$298,$E107,Z$6:Z$298,Z107-1)))/AN$4)</f>
        <v>3.8487580426784795E-2</v>
      </c>
    </row>
    <row r="108" spans="1:40" x14ac:dyDescent="0.25">
      <c r="A108">
        <v>0.77385510633521581</v>
      </c>
      <c r="B108">
        <v>0.78103387213072895</v>
      </c>
      <c r="C108">
        <v>0.36837837604290335</v>
      </c>
      <c r="D108">
        <v>0.30247666921870053</v>
      </c>
      <c r="E108">
        <f t="shared" si="66"/>
        <v>1</v>
      </c>
      <c r="F108">
        <f t="shared" si="67"/>
        <v>1</v>
      </c>
      <c r="G108">
        <f t="shared" si="68"/>
        <v>1</v>
      </c>
      <c r="H108">
        <f t="shared" si="69"/>
        <v>1</v>
      </c>
      <c r="I108">
        <f t="shared" si="70"/>
        <v>1</v>
      </c>
      <c r="J108">
        <f t="shared" si="71"/>
        <v>1</v>
      </c>
      <c r="L108">
        <f t="shared" si="72"/>
        <v>0.77385510633521581</v>
      </c>
      <c r="M108">
        <f t="shared" si="73"/>
        <v>0.78103387213072895</v>
      </c>
      <c r="N108">
        <f t="shared" si="74"/>
        <v>0.36837837604290335</v>
      </c>
      <c r="O108">
        <f t="shared" si="75"/>
        <v>0.30247666921870053</v>
      </c>
      <c r="P108">
        <f t="shared" si="76"/>
        <v>0</v>
      </c>
      <c r="Q108">
        <f t="shared" si="77"/>
        <v>1</v>
      </c>
      <c r="R108">
        <f t="shared" si="78"/>
        <v>1</v>
      </c>
      <c r="S108">
        <f t="shared" si="79"/>
        <v>1</v>
      </c>
      <c r="T108">
        <f t="shared" si="80"/>
        <v>1</v>
      </c>
      <c r="U108">
        <f t="shared" si="81"/>
        <v>1</v>
      </c>
      <c r="W108">
        <f t="shared" si="53"/>
        <v>222</v>
      </c>
      <c r="X108">
        <f t="shared" si="54"/>
        <v>237</v>
      </c>
      <c r="Y108">
        <f t="shared" si="55"/>
        <v>129</v>
      </c>
      <c r="Z108">
        <f t="shared" si="56"/>
        <v>69</v>
      </c>
      <c r="AA108">
        <f t="shared" si="57"/>
        <v>281</v>
      </c>
      <c r="AB108">
        <f t="shared" si="58"/>
        <v>281</v>
      </c>
      <c r="AC108">
        <f t="shared" si="59"/>
        <v>281</v>
      </c>
      <c r="AD108">
        <f t="shared" si="60"/>
        <v>281</v>
      </c>
      <c r="AE108">
        <f t="shared" si="61"/>
        <v>0</v>
      </c>
      <c r="AF108">
        <f t="shared" si="62"/>
        <v>0</v>
      </c>
      <c r="AG108">
        <f t="shared" si="63"/>
        <v>0</v>
      </c>
      <c r="AH108">
        <f t="shared" si="64"/>
        <v>0</v>
      </c>
      <c r="AI108">
        <f t="shared" si="65"/>
        <v>0</v>
      </c>
      <c r="AK108">
        <f>IF($AI108=1,$AI$4,AJ108+(SUMIFS(A$6:A$298,$E$6:$E$298,$E108,W$6:W$298,W108+1)-(SUMIFS(A$6:A$298,$E$6:$E$298,$E108,W$6:W$298,W108-1)))/AK$4)</f>
        <v>6.5651045265086756E-3</v>
      </c>
      <c r="AL108">
        <f>IF($AI108=1,$AI$4,AK108+(SUMIFS(B$6:B$298,$E$6:$E$298,$E108,X$6:X$298,X108+1)-(SUMIFS(B$6:B$298,$E$6:$E$298,$E108,X$6:X$298,X108-1)))/AL$4)</f>
        <v>1.695165450256177E-2</v>
      </c>
      <c r="AM108">
        <f>IF($AI108=1,$AI$4,AL108+(SUMIFS(C$6:C$298,$E$6:$E$298,$E108,Y$6:Y$298,Y108+1)-(SUMIFS(C$6:C$298,$E$6:$E$298,$E108,Y$6:Y$298,Y108-1)))/AM$4)</f>
        <v>2.6324723389067779E-2</v>
      </c>
      <c r="AN108" s="1">
        <f>IF($AI108=1,$AI$4,AM108+(SUMIFS(D$6:D$298,$E$6:$E$298,$E108,Z$6:Z$298,Z108+1)-(SUMIFS(D$6:D$298,$E$6:$E$298,$E108,Z$6:Z$298,Z108-1)))/AN$4)</f>
        <v>3.4758052306393381E-2</v>
      </c>
    </row>
    <row r="109" spans="1:40" x14ac:dyDescent="0.25">
      <c r="A109">
        <v>0.76954121882355353</v>
      </c>
      <c r="B109">
        <v>7.5870696316590491E-2</v>
      </c>
      <c r="C109">
        <v>0.79007540377165564</v>
      </c>
      <c r="D109">
        <v>0.41510550503325061</v>
      </c>
      <c r="E109">
        <f t="shared" si="66"/>
        <v>1</v>
      </c>
      <c r="F109">
        <f t="shared" si="67"/>
        <v>1</v>
      </c>
      <c r="G109">
        <f t="shared" si="68"/>
        <v>1</v>
      </c>
      <c r="H109">
        <f t="shared" si="69"/>
        <v>1</v>
      </c>
      <c r="I109">
        <f t="shared" si="70"/>
        <v>1</v>
      </c>
      <c r="J109">
        <f t="shared" si="71"/>
        <v>1</v>
      </c>
      <c r="L109">
        <f t="shared" si="72"/>
        <v>0.76954121882355353</v>
      </c>
      <c r="M109">
        <f t="shared" si="73"/>
        <v>7.5870696316590491E-2</v>
      </c>
      <c r="N109">
        <f t="shared" si="74"/>
        <v>0.79007540377165564</v>
      </c>
      <c r="O109">
        <f t="shared" si="75"/>
        <v>0.41510550503325061</v>
      </c>
      <c r="P109">
        <f t="shared" si="76"/>
        <v>0</v>
      </c>
      <c r="Q109">
        <f t="shared" si="77"/>
        <v>1</v>
      </c>
      <c r="R109">
        <f t="shared" si="78"/>
        <v>1</v>
      </c>
      <c r="S109">
        <f t="shared" si="79"/>
        <v>1</v>
      </c>
      <c r="T109">
        <f t="shared" si="80"/>
        <v>1</v>
      </c>
      <c r="U109">
        <f t="shared" si="81"/>
        <v>1</v>
      </c>
      <c r="W109">
        <f t="shared" si="53"/>
        <v>221</v>
      </c>
      <c r="X109">
        <f t="shared" si="54"/>
        <v>20</v>
      </c>
      <c r="Y109">
        <f t="shared" si="55"/>
        <v>231</v>
      </c>
      <c r="Z109">
        <f t="shared" si="56"/>
        <v>94</v>
      </c>
      <c r="AA109">
        <f t="shared" si="57"/>
        <v>281</v>
      </c>
      <c r="AB109">
        <f t="shared" si="58"/>
        <v>281</v>
      </c>
      <c r="AC109">
        <f t="shared" si="59"/>
        <v>281</v>
      </c>
      <c r="AD109">
        <f t="shared" si="60"/>
        <v>281</v>
      </c>
      <c r="AE109">
        <f t="shared" si="61"/>
        <v>0</v>
      </c>
      <c r="AF109">
        <f t="shared" si="62"/>
        <v>0</v>
      </c>
      <c r="AG109">
        <f t="shared" si="63"/>
        <v>0</v>
      </c>
      <c r="AH109">
        <f t="shared" si="64"/>
        <v>0</v>
      </c>
      <c r="AI109">
        <f t="shared" si="65"/>
        <v>0</v>
      </c>
      <c r="AK109">
        <f>IF($AI109=1,$AI$4,AJ109+(SUMIFS(A$6:A$298,$E$6:$E$298,$E109,W$6:W$298,W109+1)-(SUMIFS(A$6:A$298,$E$6:$E$298,$E109,W$6:W$298,W109-1)))/AK$4)</f>
        <v>5.2819142231097438E-3</v>
      </c>
      <c r="AL109">
        <f>IF($AI109=1,$AI$4,AK109+(SUMIFS(B$6:B$298,$E$6:$E$298,$E109,X$6:X$298,X109+1)-(SUMIFS(B$6:B$298,$E$6:$E$298,$E109,X$6:X$298,X109-1)))/AL$4)</f>
        <v>1.1860841207225095E-2</v>
      </c>
      <c r="AM109">
        <f>IF($AI109=1,$AI$4,AL109+(SUMIFS(C$6:C$298,$E$6:$E$298,$E109,Y$6:Y$298,Y109+1)-(SUMIFS(C$6:C$298,$E$6:$E$298,$E109,Y$6:Y$298,Y109-1)))/AM$4)</f>
        <v>2.2726104185199915E-2</v>
      </c>
      <c r="AN109" s="1">
        <f>IF($AI109=1,$AI$4,AM109+(SUMIFS(D$6:D$298,$E$6:$E$298,$E109,Z$6:Z$298,Z109+1)-(SUMIFS(D$6:D$298,$E$6:$E$298,$E109,Z$6:Z$298,Z109-1)))/AN$4)</f>
        <v>2.8742296570390943E-2</v>
      </c>
    </row>
    <row r="110" spans="1:40" x14ac:dyDescent="0.25">
      <c r="A110">
        <v>0.60712910935471387</v>
      </c>
      <c r="B110">
        <v>0.79436389551175424</v>
      </c>
      <c r="C110">
        <v>0.17439849144305475</v>
      </c>
      <c r="D110">
        <v>0.98884825892178041</v>
      </c>
      <c r="E110">
        <f t="shared" si="66"/>
        <v>1</v>
      </c>
      <c r="F110">
        <f t="shared" si="67"/>
        <v>1</v>
      </c>
      <c r="G110">
        <f t="shared" si="68"/>
        <v>1</v>
      </c>
      <c r="H110">
        <f t="shared" si="69"/>
        <v>1</v>
      </c>
      <c r="I110">
        <f t="shared" si="70"/>
        <v>1</v>
      </c>
      <c r="J110">
        <f t="shared" si="71"/>
        <v>1</v>
      </c>
      <c r="L110">
        <f t="shared" si="72"/>
        <v>0.60712910935471387</v>
      </c>
      <c r="M110">
        <f t="shared" si="73"/>
        <v>0.79436389551175424</v>
      </c>
      <c r="N110">
        <f t="shared" si="74"/>
        <v>0.17439849144305475</v>
      </c>
      <c r="O110">
        <f t="shared" si="75"/>
        <v>0.98884825892178041</v>
      </c>
      <c r="P110">
        <f t="shared" si="76"/>
        <v>0</v>
      </c>
      <c r="Q110">
        <f t="shared" si="77"/>
        <v>1</v>
      </c>
      <c r="R110">
        <f t="shared" si="78"/>
        <v>1</v>
      </c>
      <c r="S110">
        <f t="shared" si="79"/>
        <v>1</v>
      </c>
      <c r="T110">
        <f t="shared" si="80"/>
        <v>1</v>
      </c>
      <c r="U110">
        <f t="shared" si="81"/>
        <v>1</v>
      </c>
      <c r="W110">
        <f t="shared" si="53"/>
        <v>172</v>
      </c>
      <c r="X110">
        <f t="shared" si="54"/>
        <v>239</v>
      </c>
      <c r="Y110">
        <f t="shared" si="55"/>
        <v>56</v>
      </c>
      <c r="Z110">
        <f t="shared" si="56"/>
        <v>281</v>
      </c>
      <c r="AA110">
        <f t="shared" si="57"/>
        <v>281</v>
      </c>
      <c r="AB110">
        <f t="shared" si="58"/>
        <v>281</v>
      </c>
      <c r="AC110">
        <f t="shared" si="59"/>
        <v>281</v>
      </c>
      <c r="AD110">
        <f t="shared" si="60"/>
        <v>281</v>
      </c>
      <c r="AE110">
        <f t="shared" si="61"/>
        <v>0</v>
      </c>
      <c r="AF110">
        <f t="shared" si="62"/>
        <v>0</v>
      </c>
      <c r="AG110">
        <f t="shared" si="63"/>
        <v>0</v>
      </c>
      <c r="AH110">
        <f t="shared" si="64"/>
        <v>1</v>
      </c>
      <c r="AI110">
        <f t="shared" si="65"/>
        <v>1</v>
      </c>
      <c r="AK110">
        <f>IF($AI110=1,$AI$4,AJ110+(SUMIFS(A$6:A$298,$E$6:$E$298,$E110,W$6:W$298,W110+1)-(SUMIFS(A$6:A$298,$E$6:$E$298,$E110,W$6:W$298,W110-1)))/AK$4)</f>
        <v>100000</v>
      </c>
      <c r="AL110">
        <f>IF($AI110=1,$AI$4,AK110+(SUMIFS(B$6:B$298,$E$6:$E$298,$E110,X$6:X$298,X110+1)-(SUMIFS(B$6:B$298,$E$6:$E$298,$E110,X$6:X$298,X110-1)))/AL$4)</f>
        <v>100000</v>
      </c>
      <c r="AM110">
        <f>IF($AI110=1,$AI$4,AL110+(SUMIFS(C$6:C$298,$E$6:$E$298,$E110,Y$6:Y$298,Y110+1)-(SUMIFS(C$6:C$298,$E$6:$E$298,$E110,Y$6:Y$298,Y110-1)))/AM$4)</f>
        <v>100000</v>
      </c>
      <c r="AN110" s="1">
        <f>IF($AI110=1,$AI$4,AM110+(SUMIFS(D$6:D$298,$E$6:$E$298,$E110,Z$6:Z$298,Z110+1)-(SUMIFS(D$6:D$298,$E$6:$E$298,$E110,Z$6:Z$298,Z110-1)))/AN$4)</f>
        <v>100000</v>
      </c>
    </row>
    <row r="111" spans="1:40" x14ac:dyDescent="0.25">
      <c r="A111">
        <v>0.3584681627215387</v>
      </c>
      <c r="B111">
        <v>0.24040019066655249</v>
      </c>
      <c r="C111">
        <v>0.40583293442652812</v>
      </c>
      <c r="D111">
        <v>0.119534001340736</v>
      </c>
      <c r="E111">
        <f t="shared" si="66"/>
        <v>1</v>
      </c>
      <c r="F111">
        <f t="shared" si="67"/>
        <v>1</v>
      </c>
      <c r="G111">
        <f t="shared" si="68"/>
        <v>1</v>
      </c>
      <c r="H111">
        <f t="shared" si="69"/>
        <v>1</v>
      </c>
      <c r="I111">
        <f t="shared" si="70"/>
        <v>1</v>
      </c>
      <c r="J111">
        <f t="shared" si="71"/>
        <v>1</v>
      </c>
      <c r="L111">
        <f t="shared" si="72"/>
        <v>0.3584681627215387</v>
      </c>
      <c r="M111">
        <f t="shared" si="73"/>
        <v>0.24040019066655249</v>
      </c>
      <c r="N111">
        <f t="shared" si="74"/>
        <v>0.40583293442652812</v>
      </c>
      <c r="O111">
        <f t="shared" si="75"/>
        <v>0.119534001340736</v>
      </c>
      <c r="P111">
        <f t="shared" si="76"/>
        <v>0</v>
      </c>
      <c r="Q111">
        <f t="shared" si="77"/>
        <v>1</v>
      </c>
      <c r="R111">
        <f t="shared" si="78"/>
        <v>1</v>
      </c>
      <c r="S111">
        <f t="shared" si="79"/>
        <v>1</v>
      </c>
      <c r="T111">
        <f t="shared" si="80"/>
        <v>1</v>
      </c>
      <c r="U111">
        <f t="shared" si="81"/>
        <v>1</v>
      </c>
      <c r="W111">
        <f t="shared" si="53"/>
        <v>107</v>
      </c>
      <c r="X111">
        <f t="shared" si="54"/>
        <v>69</v>
      </c>
      <c r="Y111">
        <f t="shared" si="55"/>
        <v>141</v>
      </c>
      <c r="Z111">
        <f t="shared" si="56"/>
        <v>22</v>
      </c>
      <c r="AA111">
        <f t="shared" si="57"/>
        <v>281</v>
      </c>
      <c r="AB111">
        <f t="shared" si="58"/>
        <v>281</v>
      </c>
      <c r="AC111">
        <f t="shared" si="59"/>
        <v>281</v>
      </c>
      <c r="AD111">
        <f t="shared" si="60"/>
        <v>281</v>
      </c>
      <c r="AE111">
        <f t="shared" si="61"/>
        <v>0</v>
      </c>
      <c r="AF111">
        <f t="shared" si="62"/>
        <v>0</v>
      </c>
      <c r="AG111">
        <f t="shared" si="63"/>
        <v>0</v>
      </c>
      <c r="AH111">
        <f t="shared" si="64"/>
        <v>0</v>
      </c>
      <c r="AI111">
        <f t="shared" si="65"/>
        <v>0</v>
      </c>
      <c r="AK111">
        <f>IF($AI111=1,$AI$4,AJ111+(SUMIFS(A$6:A$298,$E$6:$E$298,$E111,W$6:W$298,W111+1)-(SUMIFS(A$6:A$298,$E$6:$E$298,$E111,W$6:W$298,W111-1)))/AK$4)</f>
        <v>1.1494970099928399E-2</v>
      </c>
      <c r="AL111">
        <f>IF($AI111=1,$AI$4,AK111+(SUMIFS(B$6:B$298,$E$6:$E$298,$E111,X$6:X$298,X111+1)-(SUMIFS(B$6:B$298,$E$6:$E$298,$E111,X$6:X$298,X111-1)))/AL$4)</f>
        <v>1.6377830275697523E-2</v>
      </c>
      <c r="AM111">
        <f>IF($AI111=1,$AI$4,AL111+(SUMIFS(C$6:C$298,$E$6:$E$298,$E111,Y$6:Y$298,Y111+1)-(SUMIFS(C$6:C$298,$E$6:$E$298,$E111,Y$6:Y$298,Y111-1)))/AM$4)</f>
        <v>2.9751634405593173E-2</v>
      </c>
      <c r="AN111" s="1">
        <f>IF($AI111=1,$AI$4,AM111+(SUMIFS(D$6:D$298,$E$6:$E$298,$E111,Z$6:Z$298,Z111+1)-(SUMIFS(D$6:D$298,$E$6:$E$298,$E111,Z$6:Z$298,Z111-1)))/AN$4)</f>
        <v>3.5426782247750602E-2</v>
      </c>
    </row>
    <row r="112" spans="1:40" x14ac:dyDescent="0.25">
      <c r="A112">
        <v>0.46863367338068163</v>
      </c>
      <c r="B112">
        <v>0.39383054257474959</v>
      </c>
      <c r="C112">
        <v>0.98299484229320411</v>
      </c>
      <c r="D112">
        <v>0.15766946543471005</v>
      </c>
      <c r="E112">
        <f t="shared" si="66"/>
        <v>1</v>
      </c>
      <c r="F112">
        <f t="shared" si="67"/>
        <v>1</v>
      </c>
      <c r="G112">
        <f t="shared" si="68"/>
        <v>1</v>
      </c>
      <c r="H112">
        <f t="shared" si="69"/>
        <v>1</v>
      </c>
      <c r="I112">
        <f t="shared" si="70"/>
        <v>1</v>
      </c>
      <c r="J112">
        <f t="shared" si="71"/>
        <v>1</v>
      </c>
      <c r="L112">
        <f t="shared" si="72"/>
        <v>0.46863367338068163</v>
      </c>
      <c r="M112">
        <f t="shared" si="73"/>
        <v>0.39383054257474959</v>
      </c>
      <c r="N112">
        <f t="shared" si="74"/>
        <v>0.98299484229320411</v>
      </c>
      <c r="O112">
        <f t="shared" si="75"/>
        <v>0.15766946543471005</v>
      </c>
      <c r="P112">
        <f t="shared" si="76"/>
        <v>0</v>
      </c>
      <c r="Q112">
        <f t="shared" si="77"/>
        <v>1</v>
      </c>
      <c r="R112">
        <f t="shared" si="78"/>
        <v>1</v>
      </c>
      <c r="S112">
        <f t="shared" si="79"/>
        <v>1</v>
      </c>
      <c r="T112">
        <f t="shared" si="80"/>
        <v>1</v>
      </c>
      <c r="U112">
        <f t="shared" si="81"/>
        <v>1</v>
      </c>
      <c r="W112">
        <f t="shared" si="53"/>
        <v>139</v>
      </c>
      <c r="X112">
        <f t="shared" si="54"/>
        <v>117</v>
      </c>
      <c r="Y112">
        <f t="shared" si="55"/>
        <v>281</v>
      </c>
      <c r="Z112">
        <f t="shared" si="56"/>
        <v>34</v>
      </c>
      <c r="AA112">
        <f t="shared" si="57"/>
        <v>281</v>
      </c>
      <c r="AB112">
        <f t="shared" si="58"/>
        <v>281</v>
      </c>
      <c r="AC112">
        <f t="shared" si="59"/>
        <v>281</v>
      </c>
      <c r="AD112">
        <f t="shared" si="60"/>
        <v>281</v>
      </c>
      <c r="AE112">
        <f t="shared" si="61"/>
        <v>0</v>
      </c>
      <c r="AF112">
        <f t="shared" si="62"/>
        <v>0</v>
      </c>
      <c r="AG112">
        <f t="shared" si="63"/>
        <v>1</v>
      </c>
      <c r="AH112">
        <f t="shared" si="64"/>
        <v>0</v>
      </c>
      <c r="AI112">
        <f t="shared" si="65"/>
        <v>1</v>
      </c>
      <c r="AK112">
        <f>IF($AI112=1,$AI$4,AJ112+(SUMIFS(A$6:A$298,$E$6:$E$298,$E112,W$6:W$298,W112+1)-(SUMIFS(A$6:A$298,$E$6:$E$298,$E112,W$6:W$298,W112-1)))/AK$4)</f>
        <v>100000</v>
      </c>
      <c r="AL112">
        <f>IF($AI112=1,$AI$4,AK112+(SUMIFS(B$6:B$298,$E$6:$E$298,$E112,X$6:X$298,X112+1)-(SUMIFS(B$6:B$298,$E$6:$E$298,$E112,X$6:X$298,X112-1)))/AL$4)</f>
        <v>100000</v>
      </c>
      <c r="AM112">
        <f>IF($AI112=1,$AI$4,AL112+(SUMIFS(C$6:C$298,$E$6:$E$298,$E112,Y$6:Y$298,Y112+1)-(SUMIFS(C$6:C$298,$E$6:$E$298,$E112,Y$6:Y$298,Y112-1)))/AM$4)</f>
        <v>100000</v>
      </c>
      <c r="AN112" s="1">
        <f>IF($AI112=1,$AI$4,AM112+(SUMIFS(D$6:D$298,$E$6:$E$298,$E112,Z$6:Z$298,Z112+1)-(SUMIFS(D$6:D$298,$E$6:$E$298,$E112,Z$6:Z$298,Z112-1)))/AN$4)</f>
        <v>100000</v>
      </c>
    </row>
    <row r="113" spans="1:40" x14ac:dyDescent="0.25">
      <c r="A113">
        <v>0.13463814166097154</v>
      </c>
      <c r="B113">
        <v>0.15054339748837808</v>
      </c>
      <c r="C113">
        <v>0.73566161477473457</v>
      </c>
      <c r="D113">
        <v>0.42532881927135957</v>
      </c>
      <c r="E113">
        <f t="shared" si="66"/>
        <v>1</v>
      </c>
      <c r="F113">
        <f t="shared" si="67"/>
        <v>1</v>
      </c>
      <c r="G113">
        <f t="shared" si="68"/>
        <v>1</v>
      </c>
      <c r="H113">
        <f t="shared" si="69"/>
        <v>1</v>
      </c>
      <c r="I113">
        <f t="shared" si="70"/>
        <v>1</v>
      </c>
      <c r="J113">
        <f t="shared" si="71"/>
        <v>1</v>
      </c>
      <c r="L113">
        <f t="shared" si="72"/>
        <v>0.13463814166097154</v>
      </c>
      <c r="M113">
        <f t="shared" si="73"/>
        <v>0.15054339748837808</v>
      </c>
      <c r="N113">
        <f t="shared" si="74"/>
        <v>0.73566161477473457</v>
      </c>
      <c r="O113">
        <f t="shared" si="75"/>
        <v>0.42532881927135957</v>
      </c>
      <c r="P113">
        <f t="shared" si="76"/>
        <v>0</v>
      </c>
      <c r="Q113">
        <f t="shared" si="77"/>
        <v>1</v>
      </c>
      <c r="R113">
        <f t="shared" si="78"/>
        <v>1</v>
      </c>
      <c r="S113">
        <f t="shared" si="79"/>
        <v>1</v>
      </c>
      <c r="T113">
        <f t="shared" si="80"/>
        <v>1</v>
      </c>
      <c r="U113">
        <f t="shared" si="81"/>
        <v>1</v>
      </c>
      <c r="W113">
        <f t="shared" si="53"/>
        <v>42</v>
      </c>
      <c r="X113">
        <f t="shared" si="54"/>
        <v>41</v>
      </c>
      <c r="Y113">
        <f t="shared" si="55"/>
        <v>213</v>
      </c>
      <c r="Z113">
        <f t="shared" si="56"/>
        <v>99</v>
      </c>
      <c r="AA113">
        <f t="shared" si="57"/>
        <v>281</v>
      </c>
      <c r="AB113">
        <f t="shared" si="58"/>
        <v>281</v>
      </c>
      <c r="AC113">
        <f t="shared" si="59"/>
        <v>281</v>
      </c>
      <c r="AD113">
        <f t="shared" si="60"/>
        <v>281</v>
      </c>
      <c r="AE113">
        <f t="shared" si="61"/>
        <v>0</v>
      </c>
      <c r="AF113">
        <f t="shared" si="62"/>
        <v>0</v>
      </c>
      <c r="AG113">
        <f t="shared" si="63"/>
        <v>0</v>
      </c>
      <c r="AH113">
        <f t="shared" si="64"/>
        <v>0</v>
      </c>
      <c r="AI113">
        <f t="shared" si="65"/>
        <v>0</v>
      </c>
      <c r="AK113">
        <f>IF($AI113=1,$AI$4,AJ113+(SUMIFS(A$6:A$298,$E$6:$E$298,$E113,W$6:W$298,W113+1)-(SUMIFS(A$6:A$298,$E$6:$E$298,$E113,W$6:W$298,W113-1)))/AK$4)</f>
        <v>4.3523655115069839E-3</v>
      </c>
      <c r="AL113">
        <f>IF($AI113=1,$AI$4,AK113+(SUMIFS(B$6:B$298,$E$6:$E$298,$E113,X$6:X$298,X113+1)-(SUMIFS(B$6:B$298,$E$6:$E$298,$E113,X$6:X$298,X113-1)))/AL$4)</f>
        <v>8.481580389117541E-3</v>
      </c>
      <c r="AM113">
        <f>IF($AI113=1,$AI$4,AL113+(SUMIFS(C$6:C$298,$E$6:$E$298,$E113,Y$6:Y$298,Y113+1)-(SUMIFS(C$6:C$298,$E$6:$E$298,$E113,Y$6:Y$298,Y113-1)))/AM$4)</f>
        <v>1.2296175978226007E-2</v>
      </c>
      <c r="AN113" s="1">
        <f>IF($AI113=1,$AI$4,AM113+(SUMIFS(D$6:D$298,$E$6:$E$298,$E113,Z$6:Z$298,Z113+1)-(SUMIFS(D$6:D$298,$E$6:$E$298,$E113,Z$6:Z$298,Z113-1)))/AN$4)</f>
        <v>1.5760838399964588E-2</v>
      </c>
    </row>
    <row r="114" spans="1:40" x14ac:dyDescent="0.25">
      <c r="A114">
        <v>0.13835427512316412</v>
      </c>
      <c r="B114">
        <v>0.43112415517486369</v>
      </c>
      <c r="C114">
        <v>0.21861209908463652</v>
      </c>
      <c r="D114">
        <v>0.7234415560209233</v>
      </c>
      <c r="E114">
        <f t="shared" si="66"/>
        <v>1</v>
      </c>
      <c r="F114">
        <f t="shared" si="67"/>
        <v>1</v>
      </c>
      <c r="G114">
        <f t="shared" si="68"/>
        <v>1</v>
      </c>
      <c r="H114">
        <f t="shared" si="69"/>
        <v>1</v>
      </c>
      <c r="I114">
        <f t="shared" si="70"/>
        <v>1</v>
      </c>
      <c r="J114">
        <f t="shared" si="71"/>
        <v>1</v>
      </c>
      <c r="L114">
        <f t="shared" si="72"/>
        <v>0.13835427512316412</v>
      </c>
      <c r="M114">
        <f t="shared" si="73"/>
        <v>0.43112415517486369</v>
      </c>
      <c r="N114">
        <f t="shared" si="74"/>
        <v>0.21861209908463652</v>
      </c>
      <c r="O114">
        <f t="shared" si="75"/>
        <v>0.7234415560209233</v>
      </c>
      <c r="P114">
        <f t="shared" si="76"/>
        <v>0</v>
      </c>
      <c r="Q114">
        <f t="shared" si="77"/>
        <v>1</v>
      </c>
      <c r="R114">
        <f t="shared" si="78"/>
        <v>1</v>
      </c>
      <c r="S114">
        <f t="shared" si="79"/>
        <v>1</v>
      </c>
      <c r="T114">
        <f t="shared" si="80"/>
        <v>1</v>
      </c>
      <c r="U114">
        <f t="shared" si="81"/>
        <v>1</v>
      </c>
      <c r="W114">
        <f t="shared" si="53"/>
        <v>43</v>
      </c>
      <c r="X114">
        <f t="shared" si="54"/>
        <v>124</v>
      </c>
      <c r="Y114">
        <f t="shared" si="55"/>
        <v>70</v>
      </c>
      <c r="Z114">
        <f t="shared" si="56"/>
        <v>193</v>
      </c>
      <c r="AA114">
        <f t="shared" si="57"/>
        <v>281</v>
      </c>
      <c r="AB114">
        <f t="shared" si="58"/>
        <v>281</v>
      </c>
      <c r="AC114">
        <f t="shared" si="59"/>
        <v>281</v>
      </c>
      <c r="AD114">
        <f t="shared" si="60"/>
        <v>281</v>
      </c>
      <c r="AE114">
        <f t="shared" si="61"/>
        <v>0</v>
      </c>
      <c r="AF114">
        <f t="shared" si="62"/>
        <v>0</v>
      </c>
      <c r="AG114">
        <f t="shared" si="63"/>
        <v>0</v>
      </c>
      <c r="AH114">
        <f t="shared" si="64"/>
        <v>0</v>
      </c>
      <c r="AI114">
        <f t="shared" si="65"/>
        <v>0</v>
      </c>
      <c r="AK114">
        <f>IF($AI114=1,$AI$4,AJ114+(SUMIFS(A$6:A$298,$E$6:$E$298,$E114,W$6:W$298,W114+1)-(SUMIFS(A$6:A$298,$E$6:$E$298,$E114,W$6:W$298,W114-1)))/AK$4)</f>
        <v>7.7218442689292698E-3</v>
      </c>
      <c r="AL114">
        <f>IF($AI114=1,$AI$4,AK114+(SUMIFS(B$6:B$298,$E$6:$E$298,$E114,X$6:X$298,X114+1)-(SUMIFS(B$6:B$298,$E$6:$E$298,$E114,X$6:X$298,X114-1)))/AL$4)</f>
        <v>1.6942826709598475E-2</v>
      </c>
      <c r="AM114">
        <f>IF($AI114=1,$AI$4,AL114+(SUMIFS(C$6:C$298,$E$6:$E$298,$E114,Y$6:Y$298,Y114+1)-(SUMIFS(C$6:C$298,$E$6:$E$298,$E114,Y$6:Y$298,Y114-1)))/AM$4)</f>
        <v>1.9128018538532444E-2</v>
      </c>
      <c r="AN114" s="1">
        <f>IF($AI114=1,$AI$4,AM114+(SUMIFS(D$6:D$298,$E$6:$E$298,$E114,Z$6:Z$298,Z114+1)-(SUMIFS(D$6:D$298,$E$6:$E$298,$E114,Z$6:Z$298,Z114-1)))/AN$4)</f>
        <v>2.6910007923467739E-2</v>
      </c>
    </row>
    <row r="115" spans="1:40" x14ac:dyDescent="0.25">
      <c r="A115">
        <v>0.94508622429114242</v>
      </c>
      <c r="B115">
        <v>0.51646815947572156</v>
      </c>
      <c r="C115">
        <v>0.12112540633930358</v>
      </c>
      <c r="D115">
        <v>0.97595895162822976</v>
      </c>
      <c r="E115">
        <f t="shared" si="66"/>
        <v>1</v>
      </c>
      <c r="F115">
        <f t="shared" si="67"/>
        <v>1</v>
      </c>
      <c r="G115">
        <f t="shared" si="68"/>
        <v>1</v>
      </c>
      <c r="H115">
        <f t="shared" si="69"/>
        <v>1</v>
      </c>
      <c r="I115">
        <f t="shared" si="70"/>
        <v>1</v>
      </c>
      <c r="J115">
        <f t="shared" si="71"/>
        <v>1</v>
      </c>
      <c r="L115">
        <f t="shared" si="72"/>
        <v>0.94508622429114242</v>
      </c>
      <c r="M115">
        <f t="shared" si="73"/>
        <v>0.51646815947572156</v>
      </c>
      <c r="N115">
        <f t="shared" si="74"/>
        <v>0.12112540633930358</v>
      </c>
      <c r="O115">
        <f t="shared" si="75"/>
        <v>0.97595895162822976</v>
      </c>
      <c r="P115">
        <f t="shared" si="76"/>
        <v>0</v>
      </c>
      <c r="Q115">
        <f t="shared" si="77"/>
        <v>1</v>
      </c>
      <c r="R115">
        <f t="shared" si="78"/>
        <v>1</v>
      </c>
      <c r="S115">
        <f t="shared" si="79"/>
        <v>1</v>
      </c>
      <c r="T115">
        <f t="shared" si="80"/>
        <v>1</v>
      </c>
      <c r="U115">
        <f t="shared" si="81"/>
        <v>1</v>
      </c>
      <c r="W115">
        <f t="shared" si="53"/>
        <v>266</v>
      </c>
      <c r="X115">
        <f t="shared" si="54"/>
        <v>147</v>
      </c>
      <c r="Y115">
        <f t="shared" si="55"/>
        <v>36</v>
      </c>
      <c r="Z115">
        <f t="shared" si="56"/>
        <v>276</v>
      </c>
      <c r="AA115">
        <f t="shared" si="57"/>
        <v>281</v>
      </c>
      <c r="AB115">
        <f t="shared" si="58"/>
        <v>281</v>
      </c>
      <c r="AC115">
        <f t="shared" si="59"/>
        <v>281</v>
      </c>
      <c r="AD115">
        <f t="shared" si="60"/>
        <v>281</v>
      </c>
      <c r="AE115">
        <f t="shared" si="61"/>
        <v>0</v>
      </c>
      <c r="AF115">
        <f t="shared" si="62"/>
        <v>0</v>
      </c>
      <c r="AG115">
        <f t="shared" si="63"/>
        <v>0</v>
      </c>
      <c r="AH115">
        <f t="shared" si="64"/>
        <v>0</v>
      </c>
      <c r="AI115">
        <f t="shared" si="65"/>
        <v>0</v>
      </c>
      <c r="AK115">
        <f>IF($AI115=1,$AI$4,AJ115+(SUMIFS(A$6:A$298,$E$6:$E$298,$E115,W$6:W$298,W115+1)-(SUMIFS(A$6:A$298,$E$6:$E$298,$E115,W$6:W$298,W115-1)))/AK$4)</f>
        <v>9.7167976892865895E-4</v>
      </c>
      <c r="AL115">
        <f>IF($AI115=1,$AI$4,AK115+(SUMIFS(B$6:B$298,$E$6:$E$298,$E115,X$6:X$298,X115+1)-(SUMIFS(B$6:B$298,$E$6:$E$298,$E115,X$6:X$298,X115-1)))/AL$4)</f>
        <v>1.0025215096816508E-2</v>
      </c>
      <c r="AM115">
        <f>IF($AI115=1,$AI$4,AL115+(SUMIFS(C$6:C$298,$E$6:$E$298,$E115,Y$6:Y$298,Y115+1)-(SUMIFS(C$6:C$298,$E$6:$E$298,$E115,Y$6:Y$298,Y115-1)))/AM$4)</f>
        <v>1.684554954120189E-2</v>
      </c>
      <c r="AN115" s="1">
        <f>IF($AI115=1,$AI$4,AM115+(SUMIFS(D$6:D$298,$E$6:$E$298,$E115,Z$6:Z$298,Z115+1)-(SUMIFS(D$6:D$298,$E$6:$E$298,$E115,Z$6:Z$298,Z115-1)))/AN$4)</f>
        <v>1.7407596810940135E-2</v>
      </c>
    </row>
    <row r="116" spans="1:40" x14ac:dyDescent="0.25">
      <c r="A116">
        <v>0.309348241450071</v>
      </c>
      <c r="B116">
        <v>0.58564162363385452</v>
      </c>
      <c r="C116">
        <v>0.10891946595914426</v>
      </c>
      <c r="D116">
        <v>0.61397130708740277</v>
      </c>
      <c r="E116">
        <f t="shared" si="66"/>
        <v>1</v>
      </c>
      <c r="F116">
        <f t="shared" si="67"/>
        <v>1</v>
      </c>
      <c r="G116">
        <f t="shared" si="68"/>
        <v>1</v>
      </c>
      <c r="H116">
        <f t="shared" si="69"/>
        <v>1</v>
      </c>
      <c r="I116">
        <f t="shared" si="70"/>
        <v>1</v>
      </c>
      <c r="J116">
        <f t="shared" si="71"/>
        <v>1</v>
      </c>
      <c r="L116">
        <f t="shared" si="72"/>
        <v>0.309348241450071</v>
      </c>
      <c r="M116">
        <f t="shared" si="73"/>
        <v>0.58564162363385452</v>
      </c>
      <c r="N116">
        <f t="shared" si="74"/>
        <v>0.10891946595914426</v>
      </c>
      <c r="O116">
        <f t="shared" si="75"/>
        <v>0.61397130708740277</v>
      </c>
      <c r="P116">
        <f t="shared" si="76"/>
        <v>0</v>
      </c>
      <c r="Q116">
        <f t="shared" si="77"/>
        <v>1</v>
      </c>
      <c r="R116">
        <f t="shared" si="78"/>
        <v>1</v>
      </c>
      <c r="S116">
        <f t="shared" si="79"/>
        <v>1</v>
      </c>
      <c r="T116">
        <f t="shared" si="80"/>
        <v>1</v>
      </c>
      <c r="U116">
        <f t="shared" si="81"/>
        <v>1</v>
      </c>
      <c r="W116">
        <f t="shared" si="53"/>
        <v>97</v>
      </c>
      <c r="X116">
        <f t="shared" si="54"/>
        <v>171</v>
      </c>
      <c r="Y116">
        <f t="shared" si="55"/>
        <v>31</v>
      </c>
      <c r="Z116">
        <f t="shared" si="56"/>
        <v>158</v>
      </c>
      <c r="AA116">
        <f t="shared" si="57"/>
        <v>281</v>
      </c>
      <c r="AB116">
        <f t="shared" si="58"/>
        <v>281</v>
      </c>
      <c r="AC116">
        <f t="shared" si="59"/>
        <v>281</v>
      </c>
      <c r="AD116">
        <f t="shared" si="60"/>
        <v>281</v>
      </c>
      <c r="AE116">
        <f t="shared" si="61"/>
        <v>0</v>
      </c>
      <c r="AF116">
        <f t="shared" si="62"/>
        <v>0</v>
      </c>
      <c r="AG116">
        <f t="shared" si="63"/>
        <v>0</v>
      </c>
      <c r="AH116">
        <f t="shared" si="64"/>
        <v>0</v>
      </c>
      <c r="AI116">
        <f t="shared" si="65"/>
        <v>0</v>
      </c>
      <c r="AK116">
        <f>IF($AI116=1,$AI$4,AJ116+(SUMIFS(A$6:A$298,$E$6:$E$298,$E116,W$6:W$298,W116+1)-(SUMIFS(A$6:A$298,$E$6:$E$298,$E116,W$6:W$298,W116-1)))/AK$4)</f>
        <v>1.0370937945018031E-2</v>
      </c>
      <c r="AL116">
        <f>IF($AI116=1,$AI$4,AK116+(SUMIFS(B$6:B$298,$E$6:$E$298,$E116,X$6:X$298,X116+1)-(SUMIFS(B$6:B$298,$E$6:$E$298,$E116,X$6:X$298,X116-1)))/AL$4)</f>
        <v>1.485532516031917E-2</v>
      </c>
      <c r="AM116">
        <f>IF($AI116=1,$AI$4,AL116+(SUMIFS(C$6:C$298,$E$6:$E$298,$E116,Y$6:Y$298,Y116+1)-(SUMIFS(C$6:C$298,$E$6:$E$298,$E116,Y$6:Y$298,Y116-1)))/AM$4)</f>
        <v>1.9345255311070026E-2</v>
      </c>
      <c r="AN116" s="1">
        <f>IF($AI116=1,$AI$4,AM116+(SUMIFS(D$6:D$298,$E$6:$E$298,$E116,Z$6:Z$298,Z116+1)-(SUMIFS(D$6:D$298,$E$6:$E$298,$E116,Z$6:Z$298,Z116-1)))/AN$4)</f>
        <v>2.2277627201607773E-2</v>
      </c>
    </row>
    <row r="117" spans="1:40" x14ac:dyDescent="0.25">
      <c r="A117">
        <v>0.27863870946524683</v>
      </c>
      <c r="B117">
        <v>0.58087665668870869</v>
      </c>
      <c r="C117">
        <v>0.55663572936987238</v>
      </c>
      <c r="D117">
        <v>0.47947716465556045</v>
      </c>
      <c r="E117">
        <f t="shared" si="66"/>
        <v>1</v>
      </c>
      <c r="F117">
        <f t="shared" si="67"/>
        <v>1</v>
      </c>
      <c r="G117">
        <f t="shared" si="68"/>
        <v>1</v>
      </c>
      <c r="H117">
        <f t="shared" si="69"/>
        <v>1</v>
      </c>
      <c r="I117">
        <f t="shared" si="70"/>
        <v>1</v>
      </c>
      <c r="J117">
        <f t="shared" si="71"/>
        <v>1</v>
      </c>
      <c r="L117">
        <f t="shared" si="72"/>
        <v>0.27863870946524683</v>
      </c>
      <c r="M117">
        <f t="shared" si="73"/>
        <v>0.58087665668870869</v>
      </c>
      <c r="N117">
        <f t="shared" si="74"/>
        <v>0.55663572936987238</v>
      </c>
      <c r="O117">
        <f t="shared" si="75"/>
        <v>0.47947716465556045</v>
      </c>
      <c r="P117">
        <f t="shared" si="76"/>
        <v>0</v>
      </c>
      <c r="Q117">
        <f t="shared" si="77"/>
        <v>1</v>
      </c>
      <c r="R117">
        <f t="shared" si="78"/>
        <v>1</v>
      </c>
      <c r="S117">
        <f t="shared" si="79"/>
        <v>1</v>
      </c>
      <c r="T117">
        <f t="shared" si="80"/>
        <v>1</v>
      </c>
      <c r="U117">
        <f t="shared" si="81"/>
        <v>1</v>
      </c>
      <c r="W117">
        <f t="shared" si="53"/>
        <v>89</v>
      </c>
      <c r="X117">
        <f t="shared" si="54"/>
        <v>168</v>
      </c>
      <c r="Y117">
        <f t="shared" si="55"/>
        <v>174</v>
      </c>
      <c r="Z117">
        <f t="shared" si="56"/>
        <v>120</v>
      </c>
      <c r="AA117">
        <f t="shared" si="57"/>
        <v>281</v>
      </c>
      <c r="AB117">
        <f t="shared" si="58"/>
        <v>281</v>
      </c>
      <c r="AC117">
        <f t="shared" si="59"/>
        <v>281</v>
      </c>
      <c r="AD117">
        <f t="shared" si="60"/>
        <v>281</v>
      </c>
      <c r="AE117">
        <f t="shared" si="61"/>
        <v>0</v>
      </c>
      <c r="AF117">
        <f t="shared" si="62"/>
        <v>0</v>
      </c>
      <c r="AG117">
        <f t="shared" si="63"/>
        <v>0</v>
      </c>
      <c r="AH117">
        <f t="shared" si="64"/>
        <v>0</v>
      </c>
      <c r="AI117">
        <f t="shared" si="65"/>
        <v>0</v>
      </c>
      <c r="AK117">
        <f>IF($AI117=1,$AI$4,AJ117+(SUMIFS(A$6:A$298,$E$6:$E$298,$E117,W$6:W$298,W117+1)-(SUMIFS(A$6:A$298,$E$6:$E$298,$E117,W$6:W$298,W117-1)))/AK$4)</f>
        <v>7.1091680772605737E-3</v>
      </c>
      <c r="AL117">
        <f>IF($AI117=1,$AI$4,AK117+(SUMIFS(B$6:B$298,$E$6:$E$298,$E117,X$6:X$298,X117+1)-(SUMIFS(B$6:B$298,$E$6:$E$298,$E117,X$6:X$298,X117-1)))/AL$4)</f>
        <v>9.6661191489928241E-3</v>
      </c>
      <c r="AM117">
        <f>IF($AI117=1,$AI$4,AL117+(SUMIFS(C$6:C$298,$E$6:$E$298,$E117,Y$6:Y$298,Y117+1)-(SUMIFS(C$6:C$298,$E$6:$E$298,$E117,Y$6:Y$298,Y117-1)))/AM$4)</f>
        <v>1.2310729025206727E-2</v>
      </c>
      <c r="AN117" s="1">
        <f>IF($AI117=1,$AI$4,AM117+(SUMIFS(D$6:D$298,$E$6:$E$298,$E117,Z$6:Z$298,Z117+1)-(SUMIFS(D$6:D$298,$E$6:$E$298,$E117,Z$6:Z$298,Z117-1)))/AN$4)</f>
        <v>1.5550682541382786E-2</v>
      </c>
    </row>
    <row r="118" spans="1:40" x14ac:dyDescent="0.25">
      <c r="A118">
        <v>0.77603144248097145</v>
      </c>
      <c r="B118">
        <v>0.10425827451213332</v>
      </c>
      <c r="C118">
        <v>0.84422392720697459</v>
      </c>
      <c r="D118">
        <v>0.84784809377560655</v>
      </c>
      <c r="E118">
        <f t="shared" si="66"/>
        <v>1</v>
      </c>
      <c r="F118">
        <f t="shared" si="67"/>
        <v>1</v>
      </c>
      <c r="G118">
        <f t="shared" si="68"/>
        <v>1</v>
      </c>
      <c r="H118">
        <f t="shared" si="69"/>
        <v>1</v>
      </c>
      <c r="I118">
        <f t="shared" si="70"/>
        <v>1</v>
      </c>
      <c r="J118">
        <f t="shared" si="71"/>
        <v>1</v>
      </c>
      <c r="L118">
        <f t="shared" si="72"/>
        <v>0.77603144248097145</v>
      </c>
      <c r="M118">
        <f t="shared" si="73"/>
        <v>0.10425827451213332</v>
      </c>
      <c r="N118">
        <f t="shared" si="74"/>
        <v>0.84422392720697459</v>
      </c>
      <c r="O118">
        <f t="shared" si="75"/>
        <v>0.84784809377560655</v>
      </c>
      <c r="P118">
        <f t="shared" si="76"/>
        <v>0</v>
      </c>
      <c r="Q118">
        <f t="shared" si="77"/>
        <v>1</v>
      </c>
      <c r="R118">
        <f t="shared" si="78"/>
        <v>1</v>
      </c>
      <c r="S118">
        <f t="shared" si="79"/>
        <v>1</v>
      </c>
      <c r="T118">
        <f t="shared" si="80"/>
        <v>1</v>
      </c>
      <c r="U118">
        <f t="shared" si="81"/>
        <v>1</v>
      </c>
      <c r="W118">
        <f t="shared" si="53"/>
        <v>223</v>
      </c>
      <c r="X118">
        <f t="shared" si="54"/>
        <v>30</v>
      </c>
      <c r="Y118">
        <f t="shared" si="55"/>
        <v>248</v>
      </c>
      <c r="Z118">
        <f t="shared" si="56"/>
        <v>231</v>
      </c>
      <c r="AA118">
        <f t="shared" si="57"/>
        <v>281</v>
      </c>
      <c r="AB118">
        <f t="shared" si="58"/>
        <v>281</v>
      </c>
      <c r="AC118">
        <f t="shared" si="59"/>
        <v>281</v>
      </c>
      <c r="AD118">
        <f t="shared" si="60"/>
        <v>281</v>
      </c>
      <c r="AE118">
        <f t="shared" si="61"/>
        <v>0</v>
      </c>
      <c r="AF118">
        <f t="shared" si="62"/>
        <v>0</v>
      </c>
      <c r="AG118">
        <f t="shared" si="63"/>
        <v>0</v>
      </c>
      <c r="AH118">
        <f t="shared" si="64"/>
        <v>0</v>
      </c>
      <c r="AI118">
        <f t="shared" si="65"/>
        <v>0</v>
      </c>
      <c r="AK118">
        <f>IF($AI118=1,$AI$4,AJ118+(SUMIFS(A$6:A$298,$E$6:$E$298,$E118,W$6:W$298,W118+1)-(SUMIFS(A$6:A$298,$E$6:$E$298,$E118,W$6:W$298,W118-1)))/AK$4)</f>
        <v>3.1217637050661709E-3</v>
      </c>
      <c r="AL118">
        <f>IF($AI118=1,$AI$4,AK118+(SUMIFS(B$6:B$298,$E$6:$E$298,$E118,X$6:X$298,X118+1)-(SUMIFS(B$6:B$298,$E$6:$E$298,$E118,X$6:X$298,X118-1)))/AL$4)</f>
        <v>1.5622617490958918E-2</v>
      </c>
      <c r="AM118">
        <f>IF($AI118=1,$AI$4,AL118+(SUMIFS(C$6:C$298,$E$6:$E$298,$E118,Y$6:Y$298,Y118+1)-(SUMIFS(C$6:C$298,$E$6:$E$298,$E118,Y$6:Y$298,Y118-1)))/AM$4)</f>
        <v>2.2751606751827694E-2</v>
      </c>
      <c r="AN118" s="1">
        <f>IF($AI118=1,$AI$4,AM118+(SUMIFS(D$6:D$298,$E$6:$E$298,$E118,Z$6:Z$298,Z118+1)-(SUMIFS(D$6:D$298,$E$6:$E$298,$E118,Z$6:Z$298,Z118-1)))/AN$4)</f>
        <v>2.5397772093312631E-2</v>
      </c>
    </row>
    <row r="119" spans="1:40" x14ac:dyDescent="0.25">
      <c r="A119">
        <v>0.96074849304905641</v>
      </c>
      <c r="B119">
        <v>0.63292821730436744</v>
      </c>
      <c r="C119">
        <v>0.86773462577193394</v>
      </c>
      <c r="D119">
        <v>0.63135900777638354</v>
      </c>
      <c r="E119">
        <f t="shared" si="66"/>
        <v>1</v>
      </c>
      <c r="F119">
        <f t="shared" si="67"/>
        <v>1</v>
      </c>
      <c r="G119">
        <f t="shared" si="68"/>
        <v>1</v>
      </c>
      <c r="H119">
        <f t="shared" si="69"/>
        <v>1</v>
      </c>
      <c r="I119">
        <f t="shared" si="70"/>
        <v>1</v>
      </c>
      <c r="J119">
        <f t="shared" si="71"/>
        <v>1</v>
      </c>
      <c r="L119">
        <f t="shared" si="72"/>
        <v>0.96074849304905641</v>
      </c>
      <c r="M119">
        <f t="shared" si="73"/>
        <v>0.63292821730436744</v>
      </c>
      <c r="N119">
        <f t="shared" si="74"/>
        <v>0.86773462577193394</v>
      </c>
      <c r="O119">
        <f t="shared" si="75"/>
        <v>0.63135900777638354</v>
      </c>
      <c r="P119">
        <f t="shared" si="76"/>
        <v>0</v>
      </c>
      <c r="Q119">
        <f t="shared" si="77"/>
        <v>1</v>
      </c>
      <c r="R119">
        <f t="shared" si="78"/>
        <v>1</v>
      </c>
      <c r="S119">
        <f t="shared" si="79"/>
        <v>1</v>
      </c>
      <c r="T119">
        <f t="shared" si="80"/>
        <v>1</v>
      </c>
      <c r="U119">
        <f t="shared" si="81"/>
        <v>1</v>
      </c>
      <c r="W119">
        <f t="shared" si="53"/>
        <v>271</v>
      </c>
      <c r="X119">
        <f t="shared" si="54"/>
        <v>190</v>
      </c>
      <c r="Y119">
        <f t="shared" si="55"/>
        <v>256</v>
      </c>
      <c r="Z119">
        <f t="shared" si="56"/>
        <v>163</v>
      </c>
      <c r="AA119">
        <f t="shared" si="57"/>
        <v>281</v>
      </c>
      <c r="AB119">
        <f t="shared" si="58"/>
        <v>281</v>
      </c>
      <c r="AC119">
        <f t="shared" si="59"/>
        <v>281</v>
      </c>
      <c r="AD119">
        <f t="shared" si="60"/>
        <v>281</v>
      </c>
      <c r="AE119">
        <f t="shared" si="61"/>
        <v>0</v>
      </c>
      <c r="AF119">
        <f t="shared" si="62"/>
        <v>0</v>
      </c>
      <c r="AG119">
        <f t="shared" si="63"/>
        <v>0</v>
      </c>
      <c r="AH119">
        <f t="shared" si="64"/>
        <v>0</v>
      </c>
      <c r="AI119">
        <f t="shared" si="65"/>
        <v>0</v>
      </c>
      <c r="AK119">
        <f>IF($AI119=1,$AI$4,AJ119+(SUMIFS(A$6:A$298,$E$6:$E$298,$E119,W$6:W$298,W119+1)-(SUMIFS(A$6:A$298,$E$6:$E$298,$E119,W$6:W$298,W119-1)))/AK$4)</f>
        <v>4.166380479619123E-3</v>
      </c>
      <c r="AL119">
        <f>IF($AI119=1,$AI$4,AK119+(SUMIFS(B$6:B$298,$E$6:$E$298,$E119,X$6:X$298,X119+1)-(SUMIFS(B$6:B$298,$E$6:$E$298,$E119,X$6:X$298,X119-1)))/AL$4)</f>
        <v>8.4279258665581683E-3</v>
      </c>
      <c r="AM119">
        <f>IF($AI119=1,$AI$4,AL119+(SUMIFS(C$6:C$298,$E$6:$E$298,$E119,Y$6:Y$298,Y119+1)-(SUMIFS(C$6:C$298,$E$6:$E$298,$E119,Y$6:Y$298,Y119-1)))/AM$4)</f>
        <v>1.1504007139579976E-2</v>
      </c>
      <c r="AN119" s="1">
        <f>IF($AI119=1,$AI$4,AM119+(SUMIFS(D$6:D$298,$E$6:$E$298,$E119,Z$6:Z$298,Z119+1)-(SUMIFS(D$6:D$298,$E$6:$E$298,$E119,Z$6:Z$298,Z119-1)))/AN$4)</f>
        <v>1.8013351730892763E-2</v>
      </c>
    </row>
    <row r="120" spans="1:40" x14ac:dyDescent="0.25">
      <c r="A120">
        <v>0.91121042911621919</v>
      </c>
      <c r="B120">
        <v>9.5339897885254654E-2</v>
      </c>
      <c r="C120">
        <v>0.18051331105495227</v>
      </c>
      <c r="D120">
        <v>0.37141781381686156</v>
      </c>
      <c r="E120">
        <f t="shared" si="66"/>
        <v>1</v>
      </c>
      <c r="F120">
        <f t="shared" si="67"/>
        <v>1</v>
      </c>
      <c r="G120">
        <f t="shared" si="68"/>
        <v>1</v>
      </c>
      <c r="H120">
        <f t="shared" si="69"/>
        <v>1</v>
      </c>
      <c r="I120">
        <f t="shared" si="70"/>
        <v>1</v>
      </c>
      <c r="J120">
        <f t="shared" si="71"/>
        <v>1</v>
      </c>
      <c r="L120">
        <f t="shared" si="72"/>
        <v>0.91121042911621919</v>
      </c>
      <c r="M120">
        <f t="shared" si="73"/>
        <v>9.5339897885254654E-2</v>
      </c>
      <c r="N120">
        <f t="shared" si="74"/>
        <v>0.18051331105495227</v>
      </c>
      <c r="O120">
        <f t="shared" si="75"/>
        <v>0.37141781381686156</v>
      </c>
      <c r="P120">
        <f t="shared" si="76"/>
        <v>0</v>
      </c>
      <c r="Q120">
        <f t="shared" si="77"/>
        <v>1</v>
      </c>
      <c r="R120">
        <f t="shared" si="78"/>
        <v>1</v>
      </c>
      <c r="S120">
        <f t="shared" si="79"/>
        <v>1</v>
      </c>
      <c r="T120">
        <f t="shared" si="80"/>
        <v>1</v>
      </c>
      <c r="U120">
        <f t="shared" si="81"/>
        <v>1</v>
      </c>
      <c r="W120">
        <f t="shared" si="53"/>
        <v>259</v>
      </c>
      <c r="X120">
        <f t="shared" si="54"/>
        <v>28</v>
      </c>
      <c r="Y120">
        <f t="shared" si="55"/>
        <v>60</v>
      </c>
      <c r="Z120">
        <f t="shared" si="56"/>
        <v>84</v>
      </c>
      <c r="AA120">
        <f t="shared" si="57"/>
        <v>281</v>
      </c>
      <c r="AB120">
        <f t="shared" si="58"/>
        <v>281</v>
      </c>
      <c r="AC120">
        <f t="shared" si="59"/>
        <v>281</v>
      </c>
      <c r="AD120">
        <f t="shared" si="60"/>
        <v>281</v>
      </c>
      <c r="AE120">
        <f t="shared" si="61"/>
        <v>0</v>
      </c>
      <c r="AF120">
        <f t="shared" si="62"/>
        <v>0</v>
      </c>
      <c r="AG120">
        <f t="shared" si="63"/>
        <v>0</v>
      </c>
      <c r="AH120">
        <f t="shared" si="64"/>
        <v>0</v>
      </c>
      <c r="AI120">
        <f t="shared" si="65"/>
        <v>0</v>
      </c>
      <c r="AK120">
        <f>IF($AI120=1,$AI$4,AJ120+(SUMIFS(A$6:A$298,$E$6:$E$298,$E120,W$6:W$298,W120+1)-(SUMIFS(A$6:A$298,$E$6:$E$298,$E120,W$6:W$298,W120-1)))/AK$4)</f>
        <v>1.0059863840228681E-2</v>
      </c>
      <c r="AL120">
        <f>IF($AI120=1,$AI$4,AK120+(SUMIFS(B$6:B$298,$E$6:$E$298,$E120,X$6:X$298,X120+1)-(SUMIFS(B$6:B$298,$E$6:$E$298,$E120,X$6:X$298,X120-1)))/AL$4)</f>
        <v>1.2886899924704376E-2</v>
      </c>
      <c r="AM120">
        <f>IF($AI120=1,$AI$4,AL120+(SUMIFS(C$6:C$298,$E$6:$E$298,$E120,Y$6:Y$298,Y120+1)-(SUMIFS(C$6:C$298,$E$6:$E$298,$E120,Y$6:Y$298,Y120-1)))/AM$4)</f>
        <v>1.7004668537372952E-2</v>
      </c>
      <c r="AN120" s="1">
        <f>IF($AI120=1,$AI$4,AM120+(SUMIFS(D$6:D$298,$E$6:$E$298,$E120,Z$6:Z$298,Z120+1)-(SUMIFS(D$6:D$298,$E$6:$E$298,$E120,Z$6:Z$298,Z120-1)))/AN$4)</f>
        <v>2.0023237183421597E-2</v>
      </c>
    </row>
    <row r="121" spans="1:40" x14ac:dyDescent="0.25">
      <c r="A121">
        <v>0.84744821638310464</v>
      </c>
      <c r="B121">
        <v>0.27255202060517991</v>
      </c>
      <c r="C121">
        <v>0.84909730860838784</v>
      </c>
      <c r="D121">
        <v>0.3621899213300811</v>
      </c>
      <c r="E121">
        <f t="shared" si="66"/>
        <v>1</v>
      </c>
      <c r="F121">
        <f t="shared" si="67"/>
        <v>1</v>
      </c>
      <c r="G121">
        <f t="shared" si="68"/>
        <v>1</v>
      </c>
      <c r="H121">
        <f t="shared" si="69"/>
        <v>1</v>
      </c>
      <c r="I121">
        <f t="shared" si="70"/>
        <v>1</v>
      </c>
      <c r="J121">
        <f t="shared" si="71"/>
        <v>1</v>
      </c>
      <c r="L121">
        <f t="shared" si="72"/>
        <v>0.84744821638310464</v>
      </c>
      <c r="M121">
        <f t="shared" si="73"/>
        <v>0.27255202060517991</v>
      </c>
      <c r="N121">
        <f t="shared" si="74"/>
        <v>0.84909730860838784</v>
      </c>
      <c r="O121">
        <f t="shared" si="75"/>
        <v>0.3621899213300811</v>
      </c>
      <c r="P121">
        <f t="shared" si="76"/>
        <v>0</v>
      </c>
      <c r="Q121">
        <f t="shared" si="77"/>
        <v>1</v>
      </c>
      <c r="R121">
        <f t="shared" si="78"/>
        <v>1</v>
      </c>
      <c r="S121">
        <f t="shared" si="79"/>
        <v>1</v>
      </c>
      <c r="T121">
        <f t="shared" si="80"/>
        <v>1</v>
      </c>
      <c r="U121">
        <f t="shared" si="81"/>
        <v>1</v>
      </c>
      <c r="W121">
        <f t="shared" si="53"/>
        <v>246</v>
      </c>
      <c r="X121">
        <f t="shared" si="54"/>
        <v>81</v>
      </c>
      <c r="Y121">
        <f t="shared" si="55"/>
        <v>249</v>
      </c>
      <c r="Z121">
        <f t="shared" si="56"/>
        <v>81</v>
      </c>
      <c r="AA121">
        <f t="shared" si="57"/>
        <v>281</v>
      </c>
      <c r="AB121">
        <f t="shared" si="58"/>
        <v>281</v>
      </c>
      <c r="AC121">
        <f t="shared" si="59"/>
        <v>281</v>
      </c>
      <c r="AD121">
        <f t="shared" si="60"/>
        <v>281</v>
      </c>
      <c r="AE121">
        <f t="shared" si="61"/>
        <v>0</v>
      </c>
      <c r="AF121">
        <f t="shared" si="62"/>
        <v>0</v>
      </c>
      <c r="AG121">
        <f t="shared" si="63"/>
        <v>0</v>
      </c>
      <c r="AH121">
        <f t="shared" si="64"/>
        <v>0</v>
      </c>
      <c r="AI121">
        <f t="shared" si="65"/>
        <v>0</v>
      </c>
      <c r="AK121">
        <f>IF($AI121=1,$AI$4,AJ121+(SUMIFS(A$6:A$298,$E$6:$E$298,$E121,W$6:W$298,W121+1)-(SUMIFS(A$6:A$298,$E$6:$E$298,$E121,W$6:W$298,W121-1)))/AK$4)</f>
        <v>6.0578567523198613E-3</v>
      </c>
      <c r="AL121">
        <f>IF($AI121=1,$AI$4,AK121+(SUMIFS(B$6:B$298,$E$6:$E$298,$E121,X$6:X$298,X121+1)-(SUMIFS(B$6:B$298,$E$6:$E$298,$E121,X$6:X$298,X121-1)))/AL$4)</f>
        <v>1.9388065594866291E-2</v>
      </c>
      <c r="AM121">
        <f>IF($AI121=1,$AI$4,AL121+(SUMIFS(C$6:C$298,$E$6:$E$298,$E121,Y$6:Y$298,Y121+1)-(SUMIFS(C$6:C$298,$E$6:$E$298,$E121,Y$6:Y$298,Y121-1)))/AM$4)</f>
        <v>2.5932586280440824E-2</v>
      </c>
      <c r="AN121" s="1">
        <f>IF($AI121=1,$AI$4,AM121+(SUMIFS(D$6:D$298,$E$6:$E$298,$E121,Z$6:Z$298,Z121+1)-(SUMIFS(D$6:D$298,$E$6:$E$298,$E121,Z$6:Z$298,Z121-1)))/AN$4)</f>
        <v>3.0788281803452111E-2</v>
      </c>
    </row>
    <row r="122" spans="1:40" x14ac:dyDescent="0.25">
      <c r="A122">
        <v>6.8558116900783728E-2</v>
      </c>
      <c r="B122">
        <v>0.31279610878993058</v>
      </c>
      <c r="C122">
        <v>0.25744691183321622</v>
      </c>
      <c r="D122">
        <v>0.36152508289581964</v>
      </c>
      <c r="E122">
        <f t="shared" si="66"/>
        <v>1</v>
      </c>
      <c r="F122">
        <f t="shared" si="67"/>
        <v>1</v>
      </c>
      <c r="G122">
        <f t="shared" si="68"/>
        <v>1</v>
      </c>
      <c r="H122">
        <f t="shared" si="69"/>
        <v>1</v>
      </c>
      <c r="I122">
        <f t="shared" si="70"/>
        <v>1</v>
      </c>
      <c r="J122">
        <f t="shared" si="71"/>
        <v>1</v>
      </c>
      <c r="L122">
        <f t="shared" si="72"/>
        <v>6.8558116900783728E-2</v>
      </c>
      <c r="M122">
        <f t="shared" si="73"/>
        <v>0.31279610878993058</v>
      </c>
      <c r="N122">
        <f t="shared" si="74"/>
        <v>0.25744691183321622</v>
      </c>
      <c r="O122">
        <f t="shared" si="75"/>
        <v>0.36152508289581964</v>
      </c>
      <c r="P122">
        <f t="shared" si="76"/>
        <v>0</v>
      </c>
      <c r="Q122">
        <f t="shared" si="77"/>
        <v>1</v>
      </c>
      <c r="R122">
        <f t="shared" si="78"/>
        <v>1</v>
      </c>
      <c r="S122">
        <f t="shared" si="79"/>
        <v>1</v>
      </c>
      <c r="T122">
        <f t="shared" si="80"/>
        <v>1</v>
      </c>
      <c r="U122">
        <f t="shared" si="81"/>
        <v>1</v>
      </c>
      <c r="W122">
        <f t="shared" si="53"/>
        <v>20</v>
      </c>
      <c r="X122">
        <f t="shared" si="54"/>
        <v>91</v>
      </c>
      <c r="Y122">
        <f t="shared" si="55"/>
        <v>80</v>
      </c>
      <c r="Z122">
        <f t="shared" si="56"/>
        <v>80</v>
      </c>
      <c r="AA122">
        <f t="shared" si="57"/>
        <v>281</v>
      </c>
      <c r="AB122">
        <f t="shared" si="58"/>
        <v>281</v>
      </c>
      <c r="AC122">
        <f t="shared" si="59"/>
        <v>281</v>
      </c>
      <c r="AD122">
        <f t="shared" si="60"/>
        <v>281</v>
      </c>
      <c r="AE122">
        <f t="shared" si="61"/>
        <v>0</v>
      </c>
      <c r="AF122">
        <f t="shared" si="62"/>
        <v>0</v>
      </c>
      <c r="AG122">
        <f t="shared" si="63"/>
        <v>0</v>
      </c>
      <c r="AH122">
        <f t="shared" si="64"/>
        <v>0</v>
      </c>
      <c r="AI122">
        <f t="shared" si="65"/>
        <v>0</v>
      </c>
      <c r="AK122">
        <f>IF($AI122=1,$AI$4,AJ122+(SUMIFS(A$6:A$298,$E$6:$E$298,$E122,W$6:W$298,W122+1)-(SUMIFS(A$6:A$298,$E$6:$E$298,$E122,W$6:W$298,W122-1)))/AK$4)</f>
        <v>1.9449882504685961E-2</v>
      </c>
      <c r="AL122">
        <f>IF($AI122=1,$AI$4,AK122+(SUMIFS(B$6:B$298,$E$6:$E$298,$E122,X$6:X$298,X122+1)-(SUMIFS(B$6:B$298,$E$6:$E$298,$E122,X$6:X$298,X122-1)))/AL$4)</f>
        <v>2.0743274924526829E-2</v>
      </c>
      <c r="AM122">
        <f>IF($AI122=1,$AI$4,AL122+(SUMIFS(C$6:C$298,$E$6:$E$298,$E122,Y$6:Y$298,Y122+1)-(SUMIFS(C$6:C$298,$E$6:$E$298,$E122,Y$6:Y$298,Y122-1)))/AM$4)</f>
        <v>2.2454564806544477E-2</v>
      </c>
      <c r="AN122" s="1">
        <f>IF($AI122=1,$AI$4,AM122+(SUMIFS(D$6:D$298,$E$6:$E$298,$E122,Z$6:Z$298,Z122+1)-(SUMIFS(D$6:D$298,$E$6:$E$298,$E122,Z$6:Z$298,Z122-1)))/AN$4)</f>
        <v>2.981808711019901E-2</v>
      </c>
    </row>
    <row r="123" spans="1:40" x14ac:dyDescent="0.25">
      <c r="A123">
        <v>0.96262555695247276</v>
      </c>
      <c r="B123">
        <v>0.18817391393935612</v>
      </c>
      <c r="C123">
        <v>0.24460295201715487</v>
      </c>
      <c r="D123">
        <v>0.97140918072032545</v>
      </c>
      <c r="E123">
        <f t="shared" si="66"/>
        <v>1</v>
      </c>
      <c r="F123">
        <f t="shared" si="67"/>
        <v>1</v>
      </c>
      <c r="G123">
        <f t="shared" si="68"/>
        <v>1</v>
      </c>
      <c r="H123">
        <f t="shared" si="69"/>
        <v>1</v>
      </c>
      <c r="I123">
        <f t="shared" si="70"/>
        <v>1</v>
      </c>
      <c r="J123">
        <f t="shared" si="71"/>
        <v>1</v>
      </c>
      <c r="L123">
        <f t="shared" si="72"/>
        <v>0.96262555695247276</v>
      </c>
      <c r="M123">
        <f t="shared" si="73"/>
        <v>0.18817391393935612</v>
      </c>
      <c r="N123">
        <f t="shared" si="74"/>
        <v>0.24460295201715487</v>
      </c>
      <c r="O123">
        <f t="shared" si="75"/>
        <v>0.97140918072032545</v>
      </c>
      <c r="P123">
        <f t="shared" si="76"/>
        <v>0</v>
      </c>
      <c r="Q123">
        <f t="shared" si="77"/>
        <v>1</v>
      </c>
      <c r="R123">
        <f t="shared" si="78"/>
        <v>1</v>
      </c>
      <c r="S123">
        <f t="shared" si="79"/>
        <v>1</v>
      </c>
      <c r="T123">
        <f t="shared" si="80"/>
        <v>1</v>
      </c>
      <c r="U123">
        <f t="shared" si="81"/>
        <v>1</v>
      </c>
      <c r="W123">
        <f t="shared" si="53"/>
        <v>272</v>
      </c>
      <c r="X123">
        <f t="shared" si="54"/>
        <v>53</v>
      </c>
      <c r="Y123">
        <f t="shared" si="55"/>
        <v>77</v>
      </c>
      <c r="Z123">
        <f t="shared" si="56"/>
        <v>271</v>
      </c>
      <c r="AA123">
        <f t="shared" si="57"/>
        <v>281</v>
      </c>
      <c r="AB123">
        <f t="shared" si="58"/>
        <v>281</v>
      </c>
      <c r="AC123">
        <f t="shared" si="59"/>
        <v>281</v>
      </c>
      <c r="AD123">
        <f t="shared" si="60"/>
        <v>281</v>
      </c>
      <c r="AE123">
        <f t="shared" si="61"/>
        <v>0</v>
      </c>
      <c r="AF123">
        <f t="shared" si="62"/>
        <v>0</v>
      </c>
      <c r="AG123">
        <f t="shared" si="63"/>
        <v>0</v>
      </c>
      <c r="AH123">
        <f t="shared" si="64"/>
        <v>0</v>
      </c>
      <c r="AI123">
        <f t="shared" si="65"/>
        <v>0</v>
      </c>
      <c r="AK123">
        <f>IF($AI123=1,$AI$4,AJ123+(SUMIFS(A$6:A$298,$E$6:$E$298,$E123,W$6:W$298,W123+1)-(SUMIFS(A$6:A$298,$E$6:$E$298,$E123,W$6:W$298,W123-1)))/AK$4)</f>
        <v>1.0526360936967856E-2</v>
      </c>
      <c r="AL123">
        <f>IF($AI123=1,$AI$4,AK123+(SUMIFS(B$6:B$298,$E$6:$E$298,$E123,X$6:X$298,X123+1)-(SUMIFS(B$6:B$298,$E$6:$E$298,$E123,X$6:X$298,X123-1)))/AL$4)</f>
        <v>1.5900639331748914E-2</v>
      </c>
      <c r="AM123">
        <f>IF($AI123=1,$AI$4,AL123+(SUMIFS(C$6:C$298,$E$6:$E$298,$E123,Y$6:Y$298,Y123+1)-(SUMIFS(C$6:C$298,$E$6:$E$298,$E123,Y$6:Y$298,Y123-1)))/AM$4)</f>
        <v>2.391603726065257E-2</v>
      </c>
      <c r="AN123" s="1">
        <f>IF($AI123=1,$AI$4,AM123+(SUMIFS(D$6:D$298,$E$6:$E$298,$E123,Z$6:Z$298,Z123+1)-(SUMIFS(D$6:D$298,$E$6:$E$298,$E123,Z$6:Z$298,Z123-1)))/AN$4)</f>
        <v>2.472535411512896E-2</v>
      </c>
    </row>
    <row r="124" spans="1:40" x14ac:dyDescent="0.25">
      <c r="A124">
        <v>0.87912760484033603</v>
      </c>
      <c r="B124">
        <v>0.161542825781129</v>
      </c>
      <c r="C124">
        <v>0.85067247154268144</v>
      </c>
      <c r="D124">
        <v>0.57358247605205004</v>
      </c>
      <c r="E124">
        <f t="shared" si="66"/>
        <v>1</v>
      </c>
      <c r="F124">
        <f t="shared" si="67"/>
        <v>1</v>
      </c>
      <c r="G124">
        <f t="shared" si="68"/>
        <v>1</v>
      </c>
      <c r="H124">
        <f t="shared" si="69"/>
        <v>1</v>
      </c>
      <c r="I124">
        <f t="shared" si="70"/>
        <v>1</v>
      </c>
      <c r="J124">
        <f t="shared" si="71"/>
        <v>1</v>
      </c>
      <c r="L124">
        <f t="shared" si="72"/>
        <v>0.87912760484033603</v>
      </c>
      <c r="M124">
        <f t="shared" si="73"/>
        <v>0.161542825781129</v>
      </c>
      <c r="N124">
        <f t="shared" si="74"/>
        <v>0.85067247154268144</v>
      </c>
      <c r="O124">
        <f t="shared" si="75"/>
        <v>0.57358247605205004</v>
      </c>
      <c r="P124">
        <f t="shared" si="76"/>
        <v>0</v>
      </c>
      <c r="Q124">
        <f t="shared" si="77"/>
        <v>1</v>
      </c>
      <c r="R124">
        <f t="shared" si="78"/>
        <v>1</v>
      </c>
      <c r="S124">
        <f t="shared" si="79"/>
        <v>1</v>
      </c>
      <c r="T124">
        <f t="shared" si="80"/>
        <v>1</v>
      </c>
      <c r="U124">
        <f t="shared" si="81"/>
        <v>1</v>
      </c>
      <c r="W124">
        <f t="shared" si="53"/>
        <v>253</v>
      </c>
      <c r="X124">
        <f t="shared" si="54"/>
        <v>45</v>
      </c>
      <c r="Y124">
        <f t="shared" si="55"/>
        <v>250</v>
      </c>
      <c r="Z124">
        <f t="shared" si="56"/>
        <v>145</v>
      </c>
      <c r="AA124">
        <f t="shared" si="57"/>
        <v>281</v>
      </c>
      <c r="AB124">
        <f t="shared" si="58"/>
        <v>281</v>
      </c>
      <c r="AC124">
        <f t="shared" si="59"/>
        <v>281</v>
      </c>
      <c r="AD124">
        <f t="shared" si="60"/>
        <v>281</v>
      </c>
      <c r="AE124">
        <f t="shared" si="61"/>
        <v>0</v>
      </c>
      <c r="AF124">
        <f t="shared" si="62"/>
        <v>0</v>
      </c>
      <c r="AG124">
        <f t="shared" si="63"/>
        <v>0</v>
      </c>
      <c r="AH124">
        <f t="shared" si="64"/>
        <v>0</v>
      </c>
      <c r="AI124">
        <f t="shared" si="65"/>
        <v>0</v>
      </c>
      <c r="AK124">
        <f>IF($AI124=1,$AI$4,AJ124+(SUMIFS(A$6:A$298,$E$6:$E$298,$E124,W$6:W$298,W124+1)-(SUMIFS(A$6:A$298,$E$6:$E$298,$E124,W$6:W$298,W124-1)))/AK$4)</f>
        <v>4.7932886761984077E-3</v>
      </c>
      <c r="AL124">
        <f>IF($AI124=1,$AI$4,AK124+(SUMIFS(B$6:B$298,$E$6:$E$298,$E124,X$6:X$298,X124+1)-(SUMIFS(B$6:B$298,$E$6:$E$298,$E124,X$6:X$298,X124-1)))/AL$4)</f>
        <v>6.188757749832084E-3</v>
      </c>
      <c r="AM124">
        <f>IF($AI124=1,$AI$4,AL124+(SUMIFS(C$6:C$298,$E$6:$E$298,$E124,Y$6:Y$298,Y124+1)-(SUMIFS(C$6:C$298,$E$6:$E$298,$E124,Y$6:Y$298,Y124-1)))/AM$4)</f>
        <v>9.5916097612694685E-3</v>
      </c>
      <c r="AN124" s="1">
        <f>IF($AI124=1,$AI$4,AM124+(SUMIFS(D$6:D$298,$E$6:$E$298,$E124,Z$6:Z$298,Z124+1)-(SUMIFS(D$6:D$298,$E$6:$E$298,$E124,Z$6:Z$298,Z124-1)))/AN$4)</f>
        <v>1.8004750158584923E-2</v>
      </c>
    </row>
    <row r="125" spans="1:40" x14ac:dyDescent="0.25">
      <c r="A125">
        <v>0.22828818945059426</v>
      </c>
      <c r="B125">
        <v>0.85008276142999151</v>
      </c>
      <c r="C125">
        <v>0.90843376216003169</v>
      </c>
      <c r="D125">
        <v>0.49126785445653576</v>
      </c>
      <c r="E125">
        <f t="shared" si="66"/>
        <v>1</v>
      </c>
      <c r="F125">
        <f t="shared" si="67"/>
        <v>1</v>
      </c>
      <c r="G125">
        <f t="shared" si="68"/>
        <v>1</v>
      </c>
      <c r="H125">
        <f t="shared" si="69"/>
        <v>1</v>
      </c>
      <c r="I125">
        <f t="shared" si="70"/>
        <v>1</v>
      </c>
      <c r="J125">
        <f t="shared" si="71"/>
        <v>1</v>
      </c>
      <c r="L125">
        <f t="shared" si="72"/>
        <v>0.22828818945059426</v>
      </c>
      <c r="M125">
        <f t="shared" si="73"/>
        <v>0.85008276142999151</v>
      </c>
      <c r="N125">
        <f t="shared" si="74"/>
        <v>0.90843376216003169</v>
      </c>
      <c r="O125">
        <f t="shared" si="75"/>
        <v>0.49126785445653576</v>
      </c>
      <c r="P125">
        <f t="shared" si="76"/>
        <v>0</v>
      </c>
      <c r="Q125">
        <f t="shared" si="77"/>
        <v>1</v>
      </c>
      <c r="R125">
        <f t="shared" si="78"/>
        <v>1</v>
      </c>
      <c r="S125">
        <f t="shared" si="79"/>
        <v>1</v>
      </c>
      <c r="T125">
        <f t="shared" si="80"/>
        <v>1</v>
      </c>
      <c r="U125">
        <f t="shared" si="81"/>
        <v>1</v>
      </c>
      <c r="W125">
        <f t="shared" si="53"/>
        <v>69</v>
      </c>
      <c r="X125">
        <f t="shared" si="54"/>
        <v>250</v>
      </c>
      <c r="Y125">
        <f t="shared" si="55"/>
        <v>264</v>
      </c>
      <c r="Z125">
        <f t="shared" si="56"/>
        <v>126</v>
      </c>
      <c r="AA125">
        <f t="shared" si="57"/>
        <v>281</v>
      </c>
      <c r="AB125">
        <f t="shared" si="58"/>
        <v>281</v>
      </c>
      <c r="AC125">
        <f t="shared" si="59"/>
        <v>281</v>
      </c>
      <c r="AD125">
        <f t="shared" si="60"/>
        <v>281</v>
      </c>
      <c r="AE125">
        <f t="shared" si="61"/>
        <v>0</v>
      </c>
      <c r="AF125">
        <f t="shared" si="62"/>
        <v>0</v>
      </c>
      <c r="AG125">
        <f t="shared" si="63"/>
        <v>0</v>
      </c>
      <c r="AH125">
        <f t="shared" si="64"/>
        <v>0</v>
      </c>
      <c r="AI125">
        <f t="shared" si="65"/>
        <v>0</v>
      </c>
      <c r="AK125">
        <f>IF($AI125=1,$AI$4,AJ125+(SUMIFS(A$6:A$298,$E$6:$E$298,$E125,W$6:W$298,W125+1)-(SUMIFS(A$6:A$298,$E$6:$E$298,$E125,W$6:W$298,W125-1)))/AK$4)</f>
        <v>5.4100647792121714E-3</v>
      </c>
      <c r="AL125">
        <f>IF($AI125=1,$AI$4,AK125+(SUMIFS(B$6:B$298,$E$6:$E$298,$E125,X$6:X$298,X125+1)-(SUMIFS(B$6:B$298,$E$6:$E$298,$E125,X$6:X$298,X125-1)))/AL$4)</f>
        <v>2.766546458456693E-2</v>
      </c>
      <c r="AM125">
        <f>IF($AI125=1,$AI$4,AL125+(SUMIFS(C$6:C$298,$E$6:$E$298,$E125,Y$6:Y$298,Y125+1)-(SUMIFS(C$6:C$298,$E$6:$E$298,$E125,Y$6:Y$298,Y125-1)))/AM$4)</f>
        <v>3.1195684084438489E-2</v>
      </c>
      <c r="AN125" s="1">
        <f>IF($AI125=1,$AI$4,AM125+(SUMIFS(D$6:D$298,$E$6:$E$298,$E125,Z$6:Z$298,Z125+1)-(SUMIFS(D$6:D$298,$E$6:$E$298,$E125,Z$6:Z$298,Z125-1)))/AN$4)</f>
        <v>3.9275792288572461E-2</v>
      </c>
    </row>
    <row r="126" spans="1:40" x14ac:dyDescent="0.25">
      <c r="A126">
        <v>0.23031776595393483</v>
      </c>
      <c r="B126">
        <v>0.19257898825446662</v>
      </c>
      <c r="C126">
        <v>0.64054378480983798</v>
      </c>
      <c r="D126">
        <v>0.52699665313517696</v>
      </c>
      <c r="E126">
        <f t="shared" si="66"/>
        <v>1</v>
      </c>
      <c r="F126">
        <f t="shared" si="67"/>
        <v>1</v>
      </c>
      <c r="G126">
        <f t="shared" si="68"/>
        <v>1</v>
      </c>
      <c r="H126">
        <f t="shared" si="69"/>
        <v>1</v>
      </c>
      <c r="I126">
        <f t="shared" si="70"/>
        <v>1</v>
      </c>
      <c r="J126">
        <f t="shared" si="71"/>
        <v>1</v>
      </c>
      <c r="L126">
        <f t="shared" si="72"/>
        <v>0.23031776595393483</v>
      </c>
      <c r="M126">
        <f t="shared" si="73"/>
        <v>0.19257898825446662</v>
      </c>
      <c r="N126">
        <f t="shared" si="74"/>
        <v>0.64054378480983798</v>
      </c>
      <c r="O126">
        <f t="shared" si="75"/>
        <v>0.52699665313517696</v>
      </c>
      <c r="P126">
        <f t="shared" si="76"/>
        <v>0</v>
      </c>
      <c r="Q126">
        <f t="shared" si="77"/>
        <v>1</v>
      </c>
      <c r="R126">
        <f t="shared" si="78"/>
        <v>1</v>
      </c>
      <c r="S126">
        <f t="shared" si="79"/>
        <v>1</v>
      </c>
      <c r="T126">
        <f t="shared" si="80"/>
        <v>1</v>
      </c>
      <c r="U126">
        <f t="shared" si="81"/>
        <v>1</v>
      </c>
      <c r="W126">
        <f t="shared" si="53"/>
        <v>70</v>
      </c>
      <c r="X126">
        <f t="shared" si="54"/>
        <v>55</v>
      </c>
      <c r="Y126">
        <f t="shared" si="55"/>
        <v>192</v>
      </c>
      <c r="Z126">
        <f t="shared" si="56"/>
        <v>133</v>
      </c>
      <c r="AA126">
        <f t="shared" si="57"/>
        <v>281</v>
      </c>
      <c r="AB126">
        <f t="shared" si="58"/>
        <v>281</v>
      </c>
      <c r="AC126">
        <f t="shared" si="59"/>
        <v>281</v>
      </c>
      <c r="AD126">
        <f t="shared" si="60"/>
        <v>281</v>
      </c>
      <c r="AE126">
        <f t="shared" si="61"/>
        <v>0</v>
      </c>
      <c r="AF126">
        <f t="shared" si="62"/>
        <v>0</v>
      </c>
      <c r="AG126">
        <f t="shared" si="63"/>
        <v>0</v>
      </c>
      <c r="AH126">
        <f t="shared" si="64"/>
        <v>0</v>
      </c>
      <c r="AI126">
        <f t="shared" si="65"/>
        <v>0</v>
      </c>
      <c r="AK126">
        <f>IF($AI126=1,$AI$4,AJ126+(SUMIFS(A$6:A$298,$E$6:$E$298,$E126,W$6:W$298,W126+1)-(SUMIFS(A$6:A$298,$E$6:$E$298,$E126,W$6:W$298,W126-1)))/AK$4)</f>
        <v>4.5655964269849881E-3</v>
      </c>
      <c r="AL126">
        <f>IF($AI126=1,$AI$4,AK126+(SUMIFS(B$6:B$298,$E$6:$E$298,$E126,X$6:X$298,X126+1)-(SUMIFS(B$6:B$298,$E$6:$E$298,$E126,X$6:X$298,X126-1)))/AL$4)</f>
        <v>1.3217025055039033E-2</v>
      </c>
      <c r="AM126">
        <f>IF($AI126=1,$AI$4,AL126+(SUMIFS(C$6:C$298,$E$6:$E$298,$E126,Y$6:Y$298,Y126+1)-(SUMIFS(C$6:C$298,$E$6:$E$298,$E126,Y$6:Y$298,Y126-1)))/AM$4)</f>
        <v>1.763018314743477E-2</v>
      </c>
      <c r="AN126" s="1">
        <f>IF($AI126=1,$AI$4,AM126+(SUMIFS(D$6:D$298,$E$6:$E$298,$E126,Z$6:Z$298,Z126+1)-(SUMIFS(D$6:D$298,$E$6:$E$298,$E126,Z$6:Z$298,Z126-1)))/AN$4)</f>
        <v>2.2131542165921225E-2</v>
      </c>
    </row>
    <row r="127" spans="1:40" x14ac:dyDescent="0.25">
      <c r="A127">
        <v>0.25914475625438305</v>
      </c>
      <c r="B127">
        <v>5.2011061956938831E-2</v>
      </c>
      <c r="C127">
        <v>0.20846529814506098</v>
      </c>
      <c r="D127">
        <v>0.99065769262148451</v>
      </c>
      <c r="E127">
        <f t="shared" si="66"/>
        <v>2</v>
      </c>
      <c r="F127">
        <f t="shared" si="67"/>
        <v>1</v>
      </c>
      <c r="G127">
        <f t="shared" si="68"/>
        <v>1</v>
      </c>
      <c r="H127">
        <f t="shared" si="69"/>
        <v>1</v>
      </c>
      <c r="I127">
        <f t="shared" si="70"/>
        <v>1</v>
      </c>
      <c r="J127">
        <f t="shared" si="71"/>
        <v>1</v>
      </c>
      <c r="L127">
        <f t="shared" si="72"/>
        <v>0.25914475625438305</v>
      </c>
      <c r="M127">
        <f t="shared" si="73"/>
        <v>5.2011061956938831E-2</v>
      </c>
      <c r="N127">
        <f t="shared" si="74"/>
        <v>0.20846529814506098</v>
      </c>
      <c r="O127">
        <f t="shared" si="75"/>
        <v>0.99065769262148451</v>
      </c>
      <c r="P127">
        <f t="shared" si="76"/>
        <v>0</v>
      </c>
      <c r="Q127">
        <f t="shared" si="77"/>
        <v>1</v>
      </c>
      <c r="R127">
        <f t="shared" si="78"/>
        <v>1</v>
      </c>
      <c r="S127">
        <f t="shared" si="79"/>
        <v>1</v>
      </c>
      <c r="T127">
        <f t="shared" si="80"/>
        <v>0</v>
      </c>
      <c r="U127">
        <f t="shared" si="81"/>
        <v>2</v>
      </c>
      <c r="W127">
        <f t="shared" si="53"/>
        <v>1</v>
      </c>
      <c r="X127">
        <f t="shared" si="54"/>
        <v>1</v>
      </c>
      <c r="Y127">
        <f t="shared" si="55"/>
        <v>3</v>
      </c>
      <c r="Z127">
        <f t="shared" si="56"/>
        <v>8</v>
      </c>
      <c r="AA127">
        <f t="shared" si="57"/>
        <v>8</v>
      </c>
      <c r="AB127">
        <f t="shared" si="58"/>
        <v>8</v>
      </c>
      <c r="AC127">
        <f t="shared" si="59"/>
        <v>8</v>
      </c>
      <c r="AD127">
        <f t="shared" si="60"/>
        <v>8</v>
      </c>
      <c r="AE127">
        <f t="shared" si="61"/>
        <v>1</v>
      </c>
      <c r="AF127">
        <f t="shared" si="62"/>
        <v>1</v>
      </c>
      <c r="AG127">
        <f t="shared" si="63"/>
        <v>0</v>
      </c>
      <c r="AH127">
        <f t="shared" si="64"/>
        <v>1</v>
      </c>
      <c r="AI127">
        <f t="shared" si="65"/>
        <v>1</v>
      </c>
      <c r="AK127">
        <f>IF($AI127=1,$AI$4,AJ127+(SUMIFS(A$6:A$298,$E$6:$E$298,$E127,W$6:W$298,W127+1)-(SUMIFS(A$6:A$298,$E$6:$E$298,$E127,W$6:W$298,W127-1)))/AK$4)</f>
        <v>100000</v>
      </c>
      <c r="AL127">
        <f>IF($AI127=1,$AI$4,AK127+(SUMIFS(B$6:B$298,$E$6:$E$298,$E127,X$6:X$298,X127+1)-(SUMIFS(B$6:B$298,$E$6:$E$298,$E127,X$6:X$298,X127-1)))/AL$4)</f>
        <v>100000</v>
      </c>
      <c r="AM127">
        <f>IF($AI127=1,$AI$4,AL127+(SUMIFS(C$6:C$298,$E$6:$E$298,$E127,Y$6:Y$298,Y127+1)-(SUMIFS(C$6:C$298,$E$6:$E$298,$E127,Y$6:Y$298,Y127-1)))/AM$4)</f>
        <v>100000</v>
      </c>
      <c r="AN127" s="1">
        <f>IF($AI127=1,$AI$4,AM127+(SUMIFS(D$6:D$298,$E$6:$E$298,$E127,Z$6:Z$298,Z127+1)-(SUMIFS(D$6:D$298,$E$6:$E$298,$E127,Z$6:Z$298,Z127-1)))/AN$4)</f>
        <v>100000</v>
      </c>
    </row>
    <row r="128" spans="1:40" x14ac:dyDescent="0.25">
      <c r="A128">
        <v>0.67120347047584106</v>
      </c>
      <c r="B128">
        <v>0.82730643728978004</v>
      </c>
      <c r="C128">
        <v>0.26068435558292524</v>
      </c>
      <c r="D128">
        <v>0.39570264239305852</v>
      </c>
      <c r="E128">
        <f t="shared" si="66"/>
        <v>1</v>
      </c>
      <c r="F128">
        <f t="shared" si="67"/>
        <v>1</v>
      </c>
      <c r="G128">
        <f t="shared" si="68"/>
        <v>1</v>
      </c>
      <c r="H128">
        <f t="shared" si="69"/>
        <v>1</v>
      </c>
      <c r="I128">
        <f t="shared" si="70"/>
        <v>1</v>
      </c>
      <c r="J128">
        <f t="shared" si="71"/>
        <v>1</v>
      </c>
      <c r="L128">
        <f t="shared" si="72"/>
        <v>0.67120347047584106</v>
      </c>
      <c r="M128">
        <f t="shared" si="73"/>
        <v>0.82730643728978004</v>
      </c>
      <c r="N128">
        <f t="shared" si="74"/>
        <v>0.26068435558292524</v>
      </c>
      <c r="O128">
        <f t="shared" si="75"/>
        <v>0.39570264239305852</v>
      </c>
      <c r="P128">
        <f t="shared" si="76"/>
        <v>0</v>
      </c>
      <c r="Q128">
        <f t="shared" si="77"/>
        <v>1</v>
      </c>
      <c r="R128">
        <f t="shared" si="78"/>
        <v>1</v>
      </c>
      <c r="S128">
        <f t="shared" si="79"/>
        <v>1</v>
      </c>
      <c r="T128">
        <f t="shared" si="80"/>
        <v>1</v>
      </c>
      <c r="U128">
        <f t="shared" si="81"/>
        <v>1</v>
      </c>
      <c r="W128">
        <f t="shared" si="53"/>
        <v>192</v>
      </c>
      <c r="X128">
        <f t="shared" si="54"/>
        <v>245</v>
      </c>
      <c r="Y128">
        <f t="shared" si="55"/>
        <v>84</v>
      </c>
      <c r="Z128">
        <f t="shared" si="56"/>
        <v>90</v>
      </c>
      <c r="AA128">
        <f t="shared" si="57"/>
        <v>281</v>
      </c>
      <c r="AB128">
        <f t="shared" si="58"/>
        <v>281</v>
      </c>
      <c r="AC128">
        <f t="shared" si="59"/>
        <v>281</v>
      </c>
      <c r="AD128">
        <f t="shared" si="60"/>
        <v>281</v>
      </c>
      <c r="AE128">
        <f t="shared" si="61"/>
        <v>0</v>
      </c>
      <c r="AF128">
        <f t="shared" si="62"/>
        <v>0</v>
      </c>
      <c r="AG128">
        <f t="shared" si="63"/>
        <v>0</v>
      </c>
      <c r="AH128">
        <f t="shared" si="64"/>
        <v>0</v>
      </c>
      <c r="AI128">
        <f t="shared" si="65"/>
        <v>0</v>
      </c>
      <c r="AK128">
        <f>IF($AI128=1,$AI$4,AJ128+(SUMIFS(A$6:A$298,$E$6:$E$298,$E128,W$6:W$298,W128+1)-(SUMIFS(A$6:A$298,$E$6:$E$298,$E128,W$6:W$298,W128-1)))/AK$4)</f>
        <v>6.7816278751772676E-3</v>
      </c>
      <c r="AL128">
        <f>IF($AI128=1,$AI$4,AK128+(SUMIFS(B$6:B$298,$E$6:$E$298,$E128,X$6:X$298,X128+1)-(SUMIFS(B$6:B$298,$E$6:$E$298,$E128,X$6:X$298,X128-1)))/AL$4)</f>
        <v>9.4450900747631693E-3</v>
      </c>
      <c r="AM128">
        <f>IF($AI128=1,$AI$4,AL128+(SUMIFS(C$6:C$298,$E$6:$E$298,$E128,Y$6:Y$298,Y128+1)-(SUMIFS(C$6:C$298,$E$6:$E$298,$E128,Y$6:Y$298,Y128-1)))/AM$4)</f>
        <v>1.4675294888859377E-2</v>
      </c>
      <c r="AN128" s="1">
        <f>IF($AI128=1,$AI$4,AM128+(SUMIFS(D$6:D$298,$E$6:$E$298,$E128,Z$6:Z$298,Z128+1)-(SUMIFS(D$6:D$298,$E$6:$E$298,$E128,Z$6:Z$298,Z128-1)))/AN$4)</f>
        <v>2.5833875996146061E-2</v>
      </c>
    </row>
    <row r="129" spans="1:40" x14ac:dyDescent="0.25">
      <c r="A129">
        <v>0.82956916891668719</v>
      </c>
      <c r="B129">
        <v>0.68261243579048358</v>
      </c>
      <c r="C129">
        <v>0.39717859969258684</v>
      </c>
      <c r="D129">
        <v>0.95539973770260322</v>
      </c>
      <c r="E129">
        <f t="shared" si="66"/>
        <v>1</v>
      </c>
      <c r="F129">
        <f t="shared" si="67"/>
        <v>1</v>
      </c>
      <c r="G129">
        <f t="shared" si="68"/>
        <v>1</v>
      </c>
      <c r="H129">
        <f t="shared" si="69"/>
        <v>1</v>
      </c>
      <c r="I129">
        <f t="shared" si="70"/>
        <v>1</v>
      </c>
      <c r="J129">
        <f t="shared" si="71"/>
        <v>1</v>
      </c>
      <c r="L129">
        <f t="shared" si="72"/>
        <v>0.82956916891668719</v>
      </c>
      <c r="M129">
        <f t="shared" si="73"/>
        <v>0.68261243579048358</v>
      </c>
      <c r="N129">
        <f t="shared" si="74"/>
        <v>0.39717859969258684</v>
      </c>
      <c r="O129">
        <f t="shared" si="75"/>
        <v>0.95539973770260322</v>
      </c>
      <c r="P129">
        <f t="shared" si="76"/>
        <v>0</v>
      </c>
      <c r="Q129">
        <f t="shared" si="77"/>
        <v>1</v>
      </c>
      <c r="R129">
        <f t="shared" si="78"/>
        <v>1</v>
      </c>
      <c r="S129">
        <f t="shared" si="79"/>
        <v>1</v>
      </c>
      <c r="T129">
        <f t="shared" si="80"/>
        <v>1</v>
      </c>
      <c r="U129">
        <f t="shared" si="81"/>
        <v>1</v>
      </c>
      <c r="W129">
        <f t="shared" si="53"/>
        <v>240</v>
      </c>
      <c r="X129">
        <f t="shared" si="54"/>
        <v>204</v>
      </c>
      <c r="Y129">
        <f t="shared" si="55"/>
        <v>137</v>
      </c>
      <c r="Z129">
        <f t="shared" si="56"/>
        <v>259</v>
      </c>
      <c r="AA129">
        <f t="shared" si="57"/>
        <v>281</v>
      </c>
      <c r="AB129">
        <f t="shared" si="58"/>
        <v>281</v>
      </c>
      <c r="AC129">
        <f t="shared" si="59"/>
        <v>281</v>
      </c>
      <c r="AD129">
        <f t="shared" si="60"/>
        <v>281</v>
      </c>
      <c r="AE129">
        <f t="shared" si="61"/>
        <v>0</v>
      </c>
      <c r="AF129">
        <f t="shared" si="62"/>
        <v>0</v>
      </c>
      <c r="AG129">
        <f t="shared" si="63"/>
        <v>0</v>
      </c>
      <c r="AH129">
        <f t="shared" si="64"/>
        <v>0</v>
      </c>
      <c r="AI129">
        <f t="shared" si="65"/>
        <v>0</v>
      </c>
      <c r="AK129">
        <f>IF($AI129=1,$AI$4,AJ129+(SUMIFS(A$6:A$298,$E$6:$E$298,$E129,W$6:W$298,W129+1)-(SUMIFS(A$6:A$298,$E$6:$E$298,$E129,W$6:W$298,W129-1)))/AK$4)</f>
        <v>4.210793050587476E-3</v>
      </c>
      <c r="AL129">
        <f>IF($AI129=1,$AI$4,AK129+(SUMIFS(B$6:B$298,$E$6:$E$298,$E129,X$6:X$298,X129+1)-(SUMIFS(B$6:B$298,$E$6:$E$298,$E129,X$6:X$298,X129-1)))/AL$4)</f>
        <v>9.49648932087091E-3</v>
      </c>
      <c r="AM129">
        <f>IF($AI129=1,$AI$4,AL129+(SUMIFS(C$6:C$298,$E$6:$E$298,$E129,Y$6:Y$298,Y129+1)-(SUMIFS(C$6:C$298,$E$6:$E$298,$E129,Y$6:Y$298,Y129-1)))/AM$4)</f>
        <v>1.1936198397364886E-2</v>
      </c>
      <c r="AN129" s="1">
        <f>IF($AI129=1,$AI$4,AM129+(SUMIFS(D$6:D$298,$E$6:$E$298,$E129,Z$6:Z$298,Z129+1)-(SUMIFS(D$6:D$298,$E$6:$E$298,$E129,Z$6:Z$298,Z129-1)))/AN$4)</f>
        <v>1.3263130497775725E-2</v>
      </c>
    </row>
    <row r="130" spans="1:40" x14ac:dyDescent="0.25">
      <c r="A130">
        <v>0.27291150555582933</v>
      </c>
      <c r="B130">
        <v>0.49953893705353947</v>
      </c>
      <c r="C130">
        <v>0.55522862903465064</v>
      </c>
      <c r="D130">
        <v>0.82438849543183434</v>
      </c>
      <c r="E130">
        <f t="shared" si="66"/>
        <v>1</v>
      </c>
      <c r="F130">
        <f t="shared" si="67"/>
        <v>1</v>
      </c>
      <c r="G130">
        <f t="shared" si="68"/>
        <v>1</v>
      </c>
      <c r="H130">
        <f t="shared" si="69"/>
        <v>1</v>
      </c>
      <c r="I130">
        <f t="shared" si="70"/>
        <v>1</v>
      </c>
      <c r="J130">
        <f t="shared" si="71"/>
        <v>1</v>
      </c>
      <c r="L130">
        <f t="shared" si="72"/>
        <v>0.27291150555582933</v>
      </c>
      <c r="M130">
        <f t="shared" si="73"/>
        <v>0.49953893705353947</v>
      </c>
      <c r="N130">
        <f t="shared" si="74"/>
        <v>0.55522862903465064</v>
      </c>
      <c r="O130">
        <f t="shared" si="75"/>
        <v>0.82438849543183434</v>
      </c>
      <c r="P130">
        <f t="shared" si="76"/>
        <v>0</v>
      </c>
      <c r="Q130">
        <f t="shared" si="77"/>
        <v>1</v>
      </c>
      <c r="R130">
        <f t="shared" si="78"/>
        <v>1</v>
      </c>
      <c r="S130">
        <f t="shared" si="79"/>
        <v>1</v>
      </c>
      <c r="T130">
        <f t="shared" si="80"/>
        <v>1</v>
      </c>
      <c r="U130">
        <f t="shared" si="81"/>
        <v>1</v>
      </c>
      <c r="W130">
        <f t="shared" si="53"/>
        <v>86</v>
      </c>
      <c r="X130">
        <f t="shared" si="54"/>
        <v>141</v>
      </c>
      <c r="Y130">
        <f t="shared" si="55"/>
        <v>173</v>
      </c>
      <c r="Z130">
        <f t="shared" si="56"/>
        <v>220</v>
      </c>
      <c r="AA130">
        <f t="shared" si="57"/>
        <v>281</v>
      </c>
      <c r="AB130">
        <f t="shared" si="58"/>
        <v>281</v>
      </c>
      <c r="AC130">
        <f t="shared" si="59"/>
        <v>281</v>
      </c>
      <c r="AD130">
        <f t="shared" si="60"/>
        <v>281</v>
      </c>
      <c r="AE130">
        <f t="shared" si="61"/>
        <v>0</v>
      </c>
      <c r="AF130">
        <f t="shared" si="62"/>
        <v>0</v>
      </c>
      <c r="AG130">
        <f t="shared" si="63"/>
        <v>0</v>
      </c>
      <c r="AH130">
        <f t="shared" si="64"/>
        <v>0</v>
      </c>
      <c r="AI130">
        <f t="shared" si="65"/>
        <v>0</v>
      </c>
      <c r="AK130">
        <f>IF($AI130=1,$AI$4,AJ130+(SUMIFS(A$6:A$298,$E$6:$E$298,$E130,W$6:W$298,W130+1)-(SUMIFS(A$6:A$298,$E$6:$E$298,$E130,W$6:W$298,W130-1)))/AK$4)</f>
        <v>3.5930898498048652E-3</v>
      </c>
      <c r="AL130">
        <f>IF($AI130=1,$AI$4,AK130+(SUMIFS(B$6:B$298,$E$6:$E$298,$E130,X$6:X$298,X130+1)-(SUMIFS(B$6:B$298,$E$6:$E$298,$E130,X$6:X$298,X130-1)))/AL$4)</f>
        <v>8.6973674240238934E-3</v>
      </c>
      <c r="AM130">
        <f>IF($AI130=1,$AI$4,AL130+(SUMIFS(C$6:C$298,$E$6:$E$298,$E130,Y$6:Y$298,Y130+1)-(SUMIFS(C$6:C$298,$E$6:$E$298,$E130,Y$6:Y$298,Y130-1)))/AM$4)</f>
        <v>1.2700866312929378E-2</v>
      </c>
      <c r="AN130" s="1">
        <f>IF($AI130=1,$AI$4,AM130+(SUMIFS(D$6:D$298,$E$6:$E$298,$E130,Z$6:Z$298,Z130+1)-(SUMIFS(D$6:D$298,$E$6:$E$298,$E130,Z$6:Z$298,Z130-1)))/AN$4)</f>
        <v>2.490337879968851E-2</v>
      </c>
    </row>
    <row r="131" spans="1:40" x14ac:dyDescent="0.25">
      <c r="A131">
        <v>0.86895726844672738</v>
      </c>
      <c r="B131">
        <v>0.2078892842693616</v>
      </c>
      <c r="C131">
        <v>8.1903839926540156E-2</v>
      </c>
      <c r="D131">
        <v>1.1063608593288365E-2</v>
      </c>
      <c r="E131">
        <f t="shared" si="66"/>
        <v>1</v>
      </c>
      <c r="F131">
        <f t="shared" si="67"/>
        <v>1</v>
      </c>
      <c r="G131">
        <f t="shared" si="68"/>
        <v>1</v>
      </c>
      <c r="H131">
        <f t="shared" si="69"/>
        <v>1</v>
      </c>
      <c r="I131">
        <f t="shared" si="70"/>
        <v>1</v>
      </c>
      <c r="J131">
        <f t="shared" si="71"/>
        <v>1</v>
      </c>
      <c r="L131">
        <f t="shared" si="72"/>
        <v>0.86895726844672738</v>
      </c>
      <c r="M131">
        <f t="shared" si="73"/>
        <v>0.2078892842693616</v>
      </c>
      <c r="N131">
        <f t="shared" si="74"/>
        <v>8.1903839926540156E-2</v>
      </c>
      <c r="O131">
        <f t="shared" si="75"/>
        <v>1.1063608593288365E-2</v>
      </c>
      <c r="P131">
        <f t="shared" si="76"/>
        <v>0</v>
      </c>
      <c r="Q131">
        <f t="shared" si="77"/>
        <v>1</v>
      </c>
      <c r="R131">
        <f t="shared" si="78"/>
        <v>1</v>
      </c>
      <c r="S131">
        <f t="shared" si="79"/>
        <v>1</v>
      </c>
      <c r="T131">
        <f t="shared" si="80"/>
        <v>1</v>
      </c>
      <c r="U131">
        <f t="shared" si="81"/>
        <v>1</v>
      </c>
      <c r="W131">
        <f t="shared" si="53"/>
        <v>251</v>
      </c>
      <c r="X131">
        <f t="shared" si="54"/>
        <v>59</v>
      </c>
      <c r="Y131">
        <f t="shared" si="55"/>
        <v>23</v>
      </c>
      <c r="Z131">
        <f t="shared" si="56"/>
        <v>2</v>
      </c>
      <c r="AA131">
        <f t="shared" si="57"/>
        <v>281</v>
      </c>
      <c r="AB131">
        <f t="shared" si="58"/>
        <v>281</v>
      </c>
      <c r="AC131">
        <f t="shared" si="59"/>
        <v>281</v>
      </c>
      <c r="AD131">
        <f t="shared" si="60"/>
        <v>281</v>
      </c>
      <c r="AE131">
        <f t="shared" si="61"/>
        <v>0</v>
      </c>
      <c r="AF131">
        <f t="shared" si="62"/>
        <v>0</v>
      </c>
      <c r="AG131">
        <f t="shared" si="63"/>
        <v>0</v>
      </c>
      <c r="AH131">
        <f t="shared" si="64"/>
        <v>0</v>
      </c>
      <c r="AI131">
        <f t="shared" si="65"/>
        <v>0</v>
      </c>
      <c r="AK131">
        <f>IF($AI131=1,$AI$4,AJ131+(SUMIFS(A$6:A$298,$E$6:$E$298,$E131,W$6:W$298,W131+1)-(SUMIFS(A$6:A$298,$E$6:$E$298,$E131,W$6:W$298,W131-1)))/AK$4)</f>
        <v>9.5013972943726512E-3</v>
      </c>
      <c r="AL131">
        <f>IF($AI131=1,$AI$4,AK131+(SUMIFS(B$6:B$298,$E$6:$E$298,$E131,X$6:X$298,X131+1)-(SUMIFS(B$6:B$298,$E$6:$E$298,$E131,X$6:X$298,X131-1)))/AL$4)</f>
        <v>1.4240918145693393E-2</v>
      </c>
      <c r="AM131">
        <f>IF($AI131=1,$AI$4,AL131+(SUMIFS(C$6:C$298,$E$6:$E$298,$E131,Y$6:Y$298,Y131+1)-(SUMIFS(C$6:C$298,$E$6:$E$298,$E131,Y$6:Y$298,Y131-1)))/AM$4)</f>
        <v>2.2072231858256224E-2</v>
      </c>
      <c r="AN131" s="1">
        <f>IF($AI131=1,$AI$4,AM131+(SUMIFS(D$6:D$298,$E$6:$E$298,$E131,Z$6:Z$298,Z131+1)-(SUMIFS(D$6:D$298,$E$6:$E$298,$E131,Z$6:Z$298,Z131-1)))/AN$4)</f>
        <v>2.7918563582964993E-2</v>
      </c>
    </row>
    <row r="132" spans="1:40" x14ac:dyDescent="0.25">
      <c r="A132">
        <v>0.49643898494788352</v>
      </c>
      <c r="B132">
        <v>0.73419870160023593</v>
      </c>
      <c r="C132">
        <v>0.48282503130091869</v>
      </c>
      <c r="D132">
        <v>0.84676379958090242</v>
      </c>
      <c r="E132">
        <f t="shared" si="66"/>
        <v>1</v>
      </c>
      <c r="F132">
        <f t="shared" si="67"/>
        <v>1</v>
      </c>
      <c r="G132">
        <f t="shared" si="68"/>
        <v>1</v>
      </c>
      <c r="H132">
        <f t="shared" si="69"/>
        <v>1</v>
      </c>
      <c r="I132">
        <f t="shared" si="70"/>
        <v>1</v>
      </c>
      <c r="J132">
        <f t="shared" si="71"/>
        <v>1</v>
      </c>
      <c r="L132">
        <f t="shared" si="72"/>
        <v>0.49643898494788352</v>
      </c>
      <c r="M132">
        <f t="shared" si="73"/>
        <v>0.73419870160023593</v>
      </c>
      <c r="N132">
        <f t="shared" si="74"/>
        <v>0.48282503130091869</v>
      </c>
      <c r="O132">
        <f t="shared" si="75"/>
        <v>0.84676379958090242</v>
      </c>
      <c r="P132">
        <f t="shared" si="76"/>
        <v>0</v>
      </c>
      <c r="Q132">
        <f t="shared" si="77"/>
        <v>1</v>
      </c>
      <c r="R132">
        <f t="shared" si="78"/>
        <v>1</v>
      </c>
      <c r="S132">
        <f t="shared" si="79"/>
        <v>1</v>
      </c>
      <c r="T132">
        <f t="shared" si="80"/>
        <v>1</v>
      </c>
      <c r="U132">
        <f t="shared" si="81"/>
        <v>1</v>
      </c>
      <c r="W132">
        <f t="shared" si="53"/>
        <v>148</v>
      </c>
      <c r="X132">
        <f t="shared" si="54"/>
        <v>227</v>
      </c>
      <c r="Y132">
        <f t="shared" si="55"/>
        <v>159</v>
      </c>
      <c r="Z132">
        <f t="shared" si="56"/>
        <v>229</v>
      </c>
      <c r="AA132">
        <f t="shared" si="57"/>
        <v>281</v>
      </c>
      <c r="AB132">
        <f t="shared" si="58"/>
        <v>281</v>
      </c>
      <c r="AC132">
        <f t="shared" si="59"/>
        <v>281</v>
      </c>
      <c r="AD132">
        <f t="shared" si="60"/>
        <v>281</v>
      </c>
      <c r="AE132">
        <f t="shared" si="61"/>
        <v>0</v>
      </c>
      <c r="AF132">
        <f t="shared" si="62"/>
        <v>0</v>
      </c>
      <c r="AG132">
        <f t="shared" si="63"/>
        <v>0</v>
      </c>
      <c r="AH132">
        <f t="shared" si="64"/>
        <v>0</v>
      </c>
      <c r="AI132">
        <f t="shared" si="65"/>
        <v>0</v>
      </c>
      <c r="AK132">
        <f>IF($AI132=1,$AI$4,AJ132+(SUMIFS(A$6:A$298,$E$6:$E$298,$E132,W$6:W$298,W132+1)-(SUMIFS(A$6:A$298,$E$6:$E$298,$E132,W$6:W$298,W132-1)))/AK$4)</f>
        <v>9.0710887663310764E-3</v>
      </c>
      <c r="AL132">
        <f>IF($AI132=1,$AI$4,AK132+(SUMIFS(B$6:B$298,$E$6:$E$298,$E132,X$6:X$298,X132+1)-(SUMIFS(B$6:B$298,$E$6:$E$298,$E132,X$6:X$298,X132-1)))/AL$4)</f>
        <v>2.0613109951135786E-2</v>
      </c>
      <c r="AM132">
        <f>IF($AI132=1,$AI$4,AL132+(SUMIFS(C$6:C$298,$E$6:$E$298,$E132,Y$6:Y$298,Y132+1)-(SUMIFS(C$6:C$298,$E$6:$E$298,$E132,Y$6:Y$298,Y132-1)))/AM$4)</f>
        <v>2.3997251456512009E-2</v>
      </c>
      <c r="AN132" s="1">
        <f>IF($AI132=1,$AI$4,AM132+(SUMIFS(D$6:D$298,$E$6:$E$298,$E132,Z$6:Z$298,Z132+1)-(SUMIFS(D$6:D$298,$E$6:$E$298,$E132,Z$6:Z$298,Z132-1)))/AN$4)</f>
        <v>2.6685140331285898E-2</v>
      </c>
    </row>
    <row r="133" spans="1:40" x14ac:dyDescent="0.25">
      <c r="A133">
        <v>0.79934593606878945</v>
      </c>
      <c r="B133">
        <v>0.2190594957995472</v>
      </c>
      <c r="C133">
        <v>0.434282348823405</v>
      </c>
      <c r="D133">
        <v>0.89069203836302568</v>
      </c>
      <c r="E133">
        <f t="shared" si="66"/>
        <v>1</v>
      </c>
      <c r="F133">
        <f t="shared" si="67"/>
        <v>1</v>
      </c>
      <c r="G133">
        <f t="shared" si="68"/>
        <v>1</v>
      </c>
      <c r="H133">
        <f t="shared" si="69"/>
        <v>1</v>
      </c>
      <c r="I133">
        <f t="shared" si="70"/>
        <v>1</v>
      </c>
      <c r="J133">
        <f t="shared" si="71"/>
        <v>1</v>
      </c>
      <c r="L133">
        <f t="shared" si="72"/>
        <v>0.79934593606878945</v>
      </c>
      <c r="M133">
        <f t="shared" si="73"/>
        <v>0.2190594957995472</v>
      </c>
      <c r="N133">
        <f t="shared" si="74"/>
        <v>0.434282348823405</v>
      </c>
      <c r="O133">
        <f t="shared" si="75"/>
        <v>0.89069203836302568</v>
      </c>
      <c r="P133">
        <f t="shared" si="76"/>
        <v>0</v>
      </c>
      <c r="Q133">
        <f t="shared" si="77"/>
        <v>1</v>
      </c>
      <c r="R133">
        <f t="shared" si="78"/>
        <v>1</v>
      </c>
      <c r="S133">
        <f t="shared" si="79"/>
        <v>1</v>
      </c>
      <c r="T133">
        <f t="shared" si="80"/>
        <v>1</v>
      </c>
      <c r="U133">
        <f t="shared" si="81"/>
        <v>1</v>
      </c>
      <c r="W133">
        <f t="shared" si="53"/>
        <v>232</v>
      </c>
      <c r="X133">
        <f t="shared" si="54"/>
        <v>63</v>
      </c>
      <c r="Y133">
        <f t="shared" si="55"/>
        <v>147</v>
      </c>
      <c r="Z133">
        <f t="shared" si="56"/>
        <v>243</v>
      </c>
      <c r="AA133">
        <f t="shared" si="57"/>
        <v>281</v>
      </c>
      <c r="AB133">
        <f t="shared" si="58"/>
        <v>281</v>
      </c>
      <c r="AC133">
        <f t="shared" si="59"/>
        <v>281</v>
      </c>
      <c r="AD133">
        <f t="shared" si="60"/>
        <v>281</v>
      </c>
      <c r="AE133">
        <f t="shared" si="61"/>
        <v>0</v>
      </c>
      <c r="AF133">
        <f t="shared" si="62"/>
        <v>0</v>
      </c>
      <c r="AG133">
        <f t="shared" si="63"/>
        <v>0</v>
      </c>
      <c r="AH133">
        <f t="shared" si="64"/>
        <v>0</v>
      </c>
      <c r="AI133">
        <f t="shared" si="65"/>
        <v>0</v>
      </c>
      <c r="AK133">
        <f>IF($AI133=1,$AI$4,AJ133+(SUMIFS(A$6:A$298,$E$6:$E$298,$E133,W$6:W$298,W133+1)-(SUMIFS(A$6:A$298,$E$6:$E$298,$E133,W$6:W$298,W133-1)))/AK$4)</f>
        <v>5.0219315566944504E-3</v>
      </c>
      <c r="AL133">
        <f>IF($AI133=1,$AI$4,AK133+(SUMIFS(B$6:B$298,$E$6:$E$298,$E133,X$6:X$298,X133+1)-(SUMIFS(B$6:B$298,$E$6:$E$298,$E133,X$6:X$298,X133-1)))/AL$4)</f>
        <v>1.266221223823575E-2</v>
      </c>
      <c r="AM133">
        <f>IF($AI133=1,$AI$4,AL133+(SUMIFS(C$6:C$298,$E$6:$E$298,$E133,Y$6:Y$298,Y133+1)-(SUMIFS(C$6:C$298,$E$6:$E$298,$E133,Y$6:Y$298,Y133-1)))/AM$4)</f>
        <v>2.1969101763525865E-2</v>
      </c>
      <c r="AN133" s="1">
        <f>IF($AI133=1,$AI$4,AM133+(SUMIFS(D$6:D$298,$E$6:$E$298,$E133,Z$6:Z$298,Z133+1)-(SUMIFS(D$6:D$298,$E$6:$E$298,$E133,Z$6:Z$298,Z133-1)))/AN$4)</f>
        <v>3.3034883653750027E-2</v>
      </c>
    </row>
    <row r="134" spans="1:40" x14ac:dyDescent="0.25">
      <c r="A134">
        <v>0.50176063880934108</v>
      </c>
      <c r="B134">
        <v>0.20886275345305039</v>
      </c>
      <c r="C134">
        <v>0.39952640901493164</v>
      </c>
      <c r="D134">
        <v>0.10617999611009987</v>
      </c>
      <c r="E134">
        <f t="shared" si="66"/>
        <v>1</v>
      </c>
      <c r="F134">
        <f t="shared" si="67"/>
        <v>1</v>
      </c>
      <c r="G134">
        <f t="shared" si="68"/>
        <v>1</v>
      </c>
      <c r="H134">
        <f t="shared" si="69"/>
        <v>1</v>
      </c>
      <c r="I134">
        <f t="shared" si="70"/>
        <v>1</v>
      </c>
      <c r="J134">
        <f t="shared" si="71"/>
        <v>1</v>
      </c>
      <c r="L134">
        <f t="shared" si="72"/>
        <v>0.50176063880934108</v>
      </c>
      <c r="M134">
        <f t="shared" si="73"/>
        <v>0.20886275345305039</v>
      </c>
      <c r="N134">
        <f t="shared" si="74"/>
        <v>0.39952640901493164</v>
      </c>
      <c r="O134">
        <f t="shared" si="75"/>
        <v>0.10617999611009987</v>
      </c>
      <c r="P134">
        <f t="shared" si="76"/>
        <v>0</v>
      </c>
      <c r="Q134">
        <f t="shared" si="77"/>
        <v>1</v>
      </c>
      <c r="R134">
        <f t="shared" si="78"/>
        <v>1</v>
      </c>
      <c r="S134">
        <f t="shared" si="79"/>
        <v>1</v>
      </c>
      <c r="T134">
        <f t="shared" si="80"/>
        <v>1</v>
      </c>
      <c r="U134">
        <f t="shared" si="81"/>
        <v>1</v>
      </c>
      <c r="W134">
        <f t="shared" ref="W134:W197" si="82">COUNTIFS($E$6:$E$298,$E134,A$6:A$298,"&lt;"&amp;A134)+1</f>
        <v>149</v>
      </c>
      <c r="X134">
        <f t="shared" ref="X134:X197" si="83">COUNTIFS($E$6:$E$298,$E134,B$6:B$298,"&lt;"&amp;B134)+1</f>
        <v>60</v>
      </c>
      <c r="Y134">
        <f t="shared" ref="Y134:Y197" si="84">COUNTIFS($E$6:$E$298,$E134,C$6:C$298,"&lt;"&amp;C134)+1</f>
        <v>139</v>
      </c>
      <c r="Z134">
        <f t="shared" ref="Z134:Z197" si="85">COUNTIFS($E$6:$E$298,$E134,D$6:D$298,"&lt;"&amp;D134)+1</f>
        <v>18</v>
      </c>
      <c r="AA134">
        <f t="shared" ref="AA134:AA197" si="86">_xlfn.MAXIFS(W$6:W$298,$E$6:$E$298,$E134)</f>
        <v>281</v>
      </c>
      <c r="AB134">
        <f t="shared" ref="AB134:AB197" si="87">_xlfn.MAXIFS(X$6:X$298,$E$6:$E$298,$E134)</f>
        <v>281</v>
      </c>
      <c r="AC134">
        <f t="shared" ref="AC134:AC197" si="88">_xlfn.MAXIFS(Y$6:Y$298,$E$6:$E$298,$E134)</f>
        <v>281</v>
      </c>
      <c r="AD134">
        <f t="shared" ref="AD134:AD197" si="89">_xlfn.MAXIFS(Z$6:Z$298,$E$6:$E$298,$E134)</f>
        <v>281</v>
      </c>
      <c r="AE134">
        <f t="shared" ref="AE134:AE197" si="90">IF(OR(W134=AA134,W134=1),1,0)</f>
        <v>0</v>
      </c>
      <c r="AF134">
        <f t="shared" ref="AF134:AF197" si="91">IF(OR(X134=AB134,X134=1),1,0)</f>
        <v>0</v>
      </c>
      <c r="AG134">
        <f t="shared" ref="AG134:AG197" si="92">IF(OR(Y134=AC134,Y134=1),1,0)</f>
        <v>0</v>
      </c>
      <c r="AH134">
        <f t="shared" ref="AH134:AH197" si="93">IF(OR(Z134=AD134,Z134=1),1,0)</f>
        <v>0</v>
      </c>
      <c r="AI134">
        <f t="shared" ref="AI134:AI197" si="94">IF(SUM(AE134:AH134)&gt;0,1,0)</f>
        <v>0</v>
      </c>
      <c r="AK134">
        <f>IF($AI134=1,$AI$4,AJ134+(SUMIFS(A$6:A$298,$E$6:$E$298,$E134,W$6:W$298,W134+1)-(SUMIFS(A$6:A$298,$E$6:$E$298,$E134,W$6:W$298,W134-1)))/AK$4)</f>
        <v>1.1106116913817731E-2</v>
      </c>
      <c r="AL134">
        <f>IF($AI134=1,$AI$4,AK134+(SUMIFS(B$6:B$298,$E$6:$E$298,$E134,X$6:X$298,X134+1)-(SUMIFS(B$6:B$298,$E$6:$E$298,$E134,X$6:X$298,X134-1)))/AL$4)</f>
        <v>1.3386501040632444E-2</v>
      </c>
      <c r="AM134">
        <f>IF($AI134=1,$AI$4,AL134+(SUMIFS(C$6:C$298,$E$6:$E$298,$E134,Y$6:Y$298,Y134+1)-(SUMIFS(C$6:C$298,$E$6:$E$298,$E134,Y$6:Y$298,Y134-1)))/AM$4)</f>
        <v>1.6819991064801774E-2</v>
      </c>
      <c r="AN134" s="1">
        <f>IF($AI134=1,$AI$4,AM134+(SUMIFS(D$6:D$298,$E$6:$E$298,$E134,Z$6:Z$298,Z134+1)-(SUMIFS(D$6:D$298,$E$6:$E$298,$E134,Z$6:Z$298,Z134-1)))/AN$4)</f>
        <v>3.151918174281633E-2</v>
      </c>
    </row>
    <row r="135" spans="1:40" x14ac:dyDescent="0.25">
      <c r="A135">
        <v>0.31177688547775562</v>
      </c>
      <c r="B135">
        <v>0.78734884609477995</v>
      </c>
      <c r="C135">
        <v>0.48335966355938709</v>
      </c>
      <c r="D135">
        <v>0.66017981837439976</v>
      </c>
      <c r="E135">
        <f t="shared" si="66"/>
        <v>1</v>
      </c>
      <c r="F135">
        <f t="shared" si="67"/>
        <v>1</v>
      </c>
      <c r="G135">
        <f t="shared" si="68"/>
        <v>1</v>
      </c>
      <c r="H135">
        <f t="shared" si="69"/>
        <v>1</v>
      </c>
      <c r="I135">
        <f t="shared" si="70"/>
        <v>1</v>
      </c>
      <c r="J135">
        <f t="shared" si="71"/>
        <v>1</v>
      </c>
      <c r="L135">
        <f t="shared" si="72"/>
        <v>0.31177688547775562</v>
      </c>
      <c r="M135">
        <f t="shared" si="73"/>
        <v>0.78734884609477995</v>
      </c>
      <c r="N135">
        <f t="shared" si="74"/>
        <v>0.48335966355938709</v>
      </c>
      <c r="O135">
        <f t="shared" si="75"/>
        <v>0.66017981837439976</v>
      </c>
      <c r="P135">
        <f t="shared" si="76"/>
        <v>0</v>
      </c>
      <c r="Q135">
        <f t="shared" si="77"/>
        <v>1</v>
      </c>
      <c r="R135">
        <f t="shared" si="78"/>
        <v>1</v>
      </c>
      <c r="S135">
        <f t="shared" si="79"/>
        <v>1</v>
      </c>
      <c r="T135">
        <f t="shared" si="80"/>
        <v>1</v>
      </c>
      <c r="U135">
        <f t="shared" si="81"/>
        <v>1</v>
      </c>
      <c r="W135">
        <f t="shared" si="82"/>
        <v>98</v>
      </c>
      <c r="X135">
        <f t="shared" si="83"/>
        <v>238</v>
      </c>
      <c r="Y135">
        <f t="shared" si="84"/>
        <v>160</v>
      </c>
      <c r="Z135">
        <f t="shared" si="85"/>
        <v>173</v>
      </c>
      <c r="AA135">
        <f t="shared" si="86"/>
        <v>281</v>
      </c>
      <c r="AB135">
        <f t="shared" si="87"/>
        <v>281</v>
      </c>
      <c r="AC135">
        <f t="shared" si="88"/>
        <v>281</v>
      </c>
      <c r="AD135">
        <f t="shared" si="89"/>
        <v>281</v>
      </c>
      <c r="AE135">
        <f t="shared" si="90"/>
        <v>0</v>
      </c>
      <c r="AF135">
        <f t="shared" si="91"/>
        <v>0</v>
      </c>
      <c r="AG135">
        <f t="shared" si="92"/>
        <v>0</v>
      </c>
      <c r="AH135">
        <f t="shared" si="93"/>
        <v>0</v>
      </c>
      <c r="AI135">
        <f t="shared" si="94"/>
        <v>0</v>
      </c>
      <c r="AK135">
        <f>IF($AI135=1,$AI$4,AJ135+(SUMIFS(A$6:A$298,$E$6:$E$298,$E135,W$6:W$298,W135+1)-(SUMIFS(A$6:A$298,$E$6:$E$298,$E135,W$6:W$298,W135-1)))/AK$4)</f>
        <v>5.1508841586154685E-3</v>
      </c>
      <c r="AL135">
        <f>IF($AI135=1,$AI$4,AK135+(SUMIFS(B$6:B$298,$E$6:$E$298,$E135,X$6:X$298,X135+1)-(SUMIFS(B$6:B$298,$E$6:$E$298,$E135,X$6:X$298,X135-1)))/AL$4)</f>
        <v>1.8672929969180962E-2</v>
      </c>
      <c r="AM135">
        <f>IF($AI135=1,$AI$4,AL135+(SUMIFS(C$6:C$298,$E$6:$E$298,$E135,Y$6:Y$298,Y135+1)-(SUMIFS(C$6:C$298,$E$6:$E$298,$E135,Y$6:Y$298,Y135-1)))/AM$4)</f>
        <v>2.043904684510691E-2</v>
      </c>
      <c r="AN135" s="1">
        <f>IF($AI135=1,$AI$4,AM135+(SUMIFS(D$6:D$298,$E$6:$E$298,$E135,Z$6:Z$298,Z135+1)-(SUMIFS(D$6:D$298,$E$6:$E$298,$E135,Z$6:Z$298,Z135-1)))/AN$4)</f>
        <v>2.3657505554211485E-2</v>
      </c>
    </row>
    <row r="136" spans="1:40" x14ac:dyDescent="0.25">
      <c r="A136">
        <v>0.21933557336989906</v>
      </c>
      <c r="B136">
        <v>0.86560862785905135</v>
      </c>
      <c r="C136">
        <v>0.70619535959315816</v>
      </c>
      <c r="D136">
        <v>0.78576422403877211</v>
      </c>
      <c r="E136">
        <f t="shared" si="66"/>
        <v>1</v>
      </c>
      <c r="F136">
        <f t="shared" si="67"/>
        <v>1</v>
      </c>
      <c r="G136">
        <f t="shared" si="68"/>
        <v>1</v>
      </c>
      <c r="H136">
        <f t="shared" si="69"/>
        <v>1</v>
      </c>
      <c r="I136">
        <f t="shared" si="70"/>
        <v>1</v>
      </c>
      <c r="J136">
        <f t="shared" si="71"/>
        <v>1</v>
      </c>
      <c r="L136">
        <f t="shared" si="72"/>
        <v>0.21933557336989906</v>
      </c>
      <c r="M136">
        <f t="shared" si="73"/>
        <v>0.86560862785905135</v>
      </c>
      <c r="N136">
        <f t="shared" si="74"/>
        <v>0.70619535959315816</v>
      </c>
      <c r="O136">
        <f t="shared" si="75"/>
        <v>0.78576422403877211</v>
      </c>
      <c r="P136">
        <f t="shared" si="76"/>
        <v>0</v>
      </c>
      <c r="Q136">
        <f t="shared" si="77"/>
        <v>1</v>
      </c>
      <c r="R136">
        <f t="shared" si="78"/>
        <v>1</v>
      </c>
      <c r="S136">
        <f t="shared" si="79"/>
        <v>1</v>
      </c>
      <c r="T136">
        <f t="shared" si="80"/>
        <v>1</v>
      </c>
      <c r="U136">
        <f t="shared" si="81"/>
        <v>1</v>
      </c>
      <c r="W136">
        <f t="shared" si="82"/>
        <v>62</v>
      </c>
      <c r="X136">
        <f t="shared" si="83"/>
        <v>255</v>
      </c>
      <c r="Y136">
        <f t="shared" si="84"/>
        <v>202</v>
      </c>
      <c r="Z136">
        <f t="shared" si="85"/>
        <v>209</v>
      </c>
      <c r="AA136">
        <f t="shared" si="86"/>
        <v>281</v>
      </c>
      <c r="AB136">
        <f t="shared" si="87"/>
        <v>281</v>
      </c>
      <c r="AC136">
        <f t="shared" si="88"/>
        <v>281</v>
      </c>
      <c r="AD136">
        <f t="shared" si="89"/>
        <v>281</v>
      </c>
      <c r="AE136">
        <f t="shared" si="90"/>
        <v>0</v>
      </c>
      <c r="AF136">
        <f t="shared" si="91"/>
        <v>0</v>
      </c>
      <c r="AG136">
        <f t="shared" si="92"/>
        <v>0</v>
      </c>
      <c r="AH136">
        <f t="shared" si="93"/>
        <v>0</v>
      </c>
      <c r="AI136">
        <f t="shared" si="94"/>
        <v>0</v>
      </c>
      <c r="AK136">
        <f>IF($AI136=1,$AI$4,AJ136+(SUMIFS(A$6:A$298,$E$6:$E$298,$E136,W$6:W$298,W136+1)-(SUMIFS(A$6:A$298,$E$6:$E$298,$E136,W$6:W$298,W136-1)))/AK$4)</f>
        <v>3.8602757057563009E-3</v>
      </c>
      <c r="AL136">
        <f>IF($AI136=1,$AI$4,AK136+(SUMIFS(B$6:B$298,$E$6:$E$298,$E136,X$6:X$298,X136+1)-(SUMIFS(B$6:B$298,$E$6:$E$298,$E136,X$6:X$298,X136-1)))/AL$4)</f>
        <v>9.1049462756672191E-3</v>
      </c>
      <c r="AM136">
        <f>IF($AI136=1,$AI$4,AL136+(SUMIFS(C$6:C$298,$E$6:$E$298,$E136,Y$6:Y$298,Y136+1)-(SUMIFS(C$6:C$298,$E$6:$E$298,$E136,Y$6:Y$298,Y136-1)))/AM$4)</f>
        <v>2.5873376272687376E-2</v>
      </c>
      <c r="AN136" s="1">
        <f>IF($AI136=1,$AI$4,AM136+(SUMIFS(D$6:D$298,$E$6:$E$298,$E136,Z$6:Z$298,Z136+1)-(SUMIFS(D$6:D$298,$E$6:$E$298,$E136,Z$6:Z$298,Z136-1)))/AN$4)</f>
        <v>3.1989706510054283E-2</v>
      </c>
    </row>
    <row r="137" spans="1:40" x14ac:dyDescent="0.25">
      <c r="A137">
        <v>0.61602971165783182</v>
      </c>
      <c r="B137">
        <v>0.45629704978671815</v>
      </c>
      <c r="C137">
        <v>0.95201211061381497</v>
      </c>
      <c r="D137">
        <v>0.5499747058187715</v>
      </c>
      <c r="E137">
        <f t="shared" si="66"/>
        <v>1</v>
      </c>
      <c r="F137">
        <f t="shared" si="67"/>
        <v>1</v>
      </c>
      <c r="G137">
        <f t="shared" si="68"/>
        <v>1</v>
      </c>
      <c r="H137">
        <f t="shared" si="69"/>
        <v>1</v>
      </c>
      <c r="I137">
        <f t="shared" si="70"/>
        <v>1</v>
      </c>
      <c r="J137">
        <f t="shared" si="71"/>
        <v>1</v>
      </c>
      <c r="L137">
        <f t="shared" si="72"/>
        <v>0.61602971165783182</v>
      </c>
      <c r="M137">
        <f t="shared" si="73"/>
        <v>0.45629704978671815</v>
      </c>
      <c r="N137">
        <f t="shared" si="74"/>
        <v>0.95201211061381497</v>
      </c>
      <c r="O137">
        <f t="shared" si="75"/>
        <v>0.5499747058187715</v>
      </c>
      <c r="P137">
        <f t="shared" si="76"/>
        <v>0</v>
      </c>
      <c r="Q137">
        <f t="shared" si="77"/>
        <v>1</v>
      </c>
      <c r="R137">
        <f t="shared" si="78"/>
        <v>1</v>
      </c>
      <c r="S137">
        <f t="shared" si="79"/>
        <v>1</v>
      </c>
      <c r="T137">
        <f t="shared" si="80"/>
        <v>1</v>
      </c>
      <c r="U137">
        <f t="shared" si="81"/>
        <v>1</v>
      </c>
      <c r="W137">
        <f t="shared" si="82"/>
        <v>174</v>
      </c>
      <c r="X137">
        <f t="shared" si="83"/>
        <v>133</v>
      </c>
      <c r="Y137">
        <f t="shared" si="84"/>
        <v>274</v>
      </c>
      <c r="Z137">
        <f t="shared" si="85"/>
        <v>139</v>
      </c>
      <c r="AA137">
        <f t="shared" si="86"/>
        <v>281</v>
      </c>
      <c r="AB137">
        <f t="shared" si="87"/>
        <v>281</v>
      </c>
      <c r="AC137">
        <f t="shared" si="88"/>
        <v>281</v>
      </c>
      <c r="AD137">
        <f t="shared" si="89"/>
        <v>281</v>
      </c>
      <c r="AE137">
        <f t="shared" si="90"/>
        <v>0</v>
      </c>
      <c r="AF137">
        <f t="shared" si="91"/>
        <v>0</v>
      </c>
      <c r="AG137">
        <f t="shared" si="92"/>
        <v>0</v>
      </c>
      <c r="AH137">
        <f t="shared" si="93"/>
        <v>0</v>
      </c>
      <c r="AI137">
        <f t="shared" si="94"/>
        <v>0</v>
      </c>
      <c r="AK137">
        <f>IF($AI137=1,$AI$4,AJ137+(SUMIFS(A$6:A$298,$E$6:$E$298,$E137,W$6:W$298,W137+1)-(SUMIFS(A$6:A$298,$E$6:$E$298,$E137,W$6:W$298,W137-1)))/AK$4)</f>
        <v>2.613079998973773E-3</v>
      </c>
      <c r="AL137">
        <f>IF($AI137=1,$AI$4,AK137+(SUMIFS(B$6:B$298,$E$6:$E$298,$E137,X$6:X$298,X137+1)-(SUMIFS(B$6:B$298,$E$6:$E$298,$E137,X$6:X$298,X137-1)))/AL$4)</f>
        <v>4.6812139762375795E-3</v>
      </c>
      <c r="AM137">
        <f>IF($AI137=1,$AI$4,AL137+(SUMIFS(C$6:C$298,$E$6:$E$298,$E137,Y$6:Y$298,Y137+1)-(SUMIFS(C$6:C$298,$E$6:$E$298,$E137,Y$6:Y$298,Y137-1)))/AM$4)</f>
        <v>2.0652808644554287E-2</v>
      </c>
      <c r="AN137" s="1">
        <f>IF($AI137=1,$AI$4,AM137+(SUMIFS(D$6:D$298,$E$6:$E$298,$E137,Z$6:Z$298,Z137+1)-(SUMIFS(D$6:D$298,$E$6:$E$298,$E137,Z$6:Z$298,Z137-1)))/AN$4)</f>
        <v>3.9207443078274992E-2</v>
      </c>
    </row>
    <row r="138" spans="1:40" x14ac:dyDescent="0.25">
      <c r="A138">
        <v>0.46610888758111713</v>
      </c>
      <c r="B138">
        <v>0.58832740133665862</v>
      </c>
      <c r="C138">
        <v>0.48456524781540722</v>
      </c>
      <c r="D138">
        <v>3.2933262842413047E-2</v>
      </c>
      <c r="E138">
        <f t="shared" si="66"/>
        <v>1</v>
      </c>
      <c r="F138">
        <f t="shared" si="67"/>
        <v>1</v>
      </c>
      <c r="G138">
        <f t="shared" si="68"/>
        <v>1</v>
      </c>
      <c r="H138">
        <f t="shared" si="69"/>
        <v>1</v>
      </c>
      <c r="I138">
        <f t="shared" si="70"/>
        <v>1</v>
      </c>
      <c r="J138">
        <f t="shared" si="71"/>
        <v>1</v>
      </c>
      <c r="L138">
        <f t="shared" si="72"/>
        <v>0.46610888758111713</v>
      </c>
      <c r="M138">
        <f t="shared" si="73"/>
        <v>0.58832740133665862</v>
      </c>
      <c r="N138">
        <f t="shared" si="74"/>
        <v>0.48456524781540722</v>
      </c>
      <c r="O138">
        <f t="shared" si="75"/>
        <v>3.2933262842413047E-2</v>
      </c>
      <c r="P138">
        <f t="shared" si="76"/>
        <v>0</v>
      </c>
      <c r="Q138">
        <f t="shared" si="77"/>
        <v>1</v>
      </c>
      <c r="R138">
        <f t="shared" si="78"/>
        <v>1</v>
      </c>
      <c r="S138">
        <f t="shared" si="79"/>
        <v>1</v>
      </c>
      <c r="T138">
        <f t="shared" si="80"/>
        <v>1</v>
      </c>
      <c r="U138">
        <f t="shared" si="81"/>
        <v>1</v>
      </c>
      <c r="W138">
        <f t="shared" si="82"/>
        <v>137</v>
      </c>
      <c r="X138">
        <f t="shared" si="83"/>
        <v>172</v>
      </c>
      <c r="Y138">
        <f t="shared" si="84"/>
        <v>161</v>
      </c>
      <c r="Z138">
        <f t="shared" si="85"/>
        <v>5</v>
      </c>
      <c r="AA138">
        <f t="shared" si="86"/>
        <v>281</v>
      </c>
      <c r="AB138">
        <f t="shared" si="87"/>
        <v>281</v>
      </c>
      <c r="AC138">
        <f t="shared" si="88"/>
        <v>281</v>
      </c>
      <c r="AD138">
        <f t="shared" si="89"/>
        <v>281</v>
      </c>
      <c r="AE138">
        <f t="shared" si="90"/>
        <v>0</v>
      </c>
      <c r="AF138">
        <f t="shared" si="91"/>
        <v>0</v>
      </c>
      <c r="AG138">
        <f t="shared" si="92"/>
        <v>0</v>
      </c>
      <c r="AH138">
        <f t="shared" si="93"/>
        <v>0</v>
      </c>
      <c r="AI138">
        <f t="shared" si="94"/>
        <v>0</v>
      </c>
      <c r="AK138">
        <f>IF($AI138=1,$AI$4,AJ138+(SUMIFS(A$6:A$298,$E$6:$E$298,$E138,W$6:W$298,W138+1)-(SUMIFS(A$6:A$298,$E$6:$E$298,$E138,W$6:W$298,W138-1)))/AK$4)</f>
        <v>3.7589221506389736E-3</v>
      </c>
      <c r="AL138">
        <f>IF($AI138=1,$AI$4,AK138+(SUMIFS(B$6:B$298,$E$6:$E$298,$E138,X$6:X$298,X138+1)-(SUMIFS(B$6:B$298,$E$6:$E$298,$E138,X$6:X$298,X138-1)))/AL$4)</f>
        <v>8.1314184595836312E-3</v>
      </c>
      <c r="AM138">
        <f>IF($AI138=1,$AI$4,AL138+(SUMIFS(C$6:C$298,$E$6:$E$298,$E138,Y$6:Y$298,Y138+1)-(SUMIFS(C$6:C$298,$E$6:$E$298,$E138,Y$6:Y$298,Y138-1)))/AM$4)</f>
        <v>2.1705277603017371E-2</v>
      </c>
      <c r="AN138" s="1">
        <f>IF($AI138=1,$AI$4,AM138+(SUMIFS(D$6:D$298,$E$6:$E$298,$E138,Z$6:Z$298,Z138+1)-(SUMIFS(D$6:D$298,$E$6:$E$298,$E138,Z$6:Z$298,Z138-1)))/AN$4)</f>
        <v>2.617267010366936E-2</v>
      </c>
    </row>
    <row r="139" spans="1:40" x14ac:dyDescent="0.25">
      <c r="A139">
        <v>0.84981272032765365</v>
      </c>
      <c r="B139">
        <v>0.45284294995699803</v>
      </c>
      <c r="C139">
        <v>0.5601096952360255</v>
      </c>
      <c r="D139">
        <v>0.26020183618464754</v>
      </c>
      <c r="E139">
        <f t="shared" si="66"/>
        <v>1</v>
      </c>
      <c r="F139">
        <f t="shared" si="67"/>
        <v>1</v>
      </c>
      <c r="G139">
        <f t="shared" si="68"/>
        <v>1</v>
      </c>
      <c r="H139">
        <f t="shared" si="69"/>
        <v>1</v>
      </c>
      <c r="I139">
        <f t="shared" si="70"/>
        <v>1</v>
      </c>
      <c r="J139">
        <f t="shared" si="71"/>
        <v>1</v>
      </c>
      <c r="L139">
        <f t="shared" si="72"/>
        <v>0.84981272032765365</v>
      </c>
      <c r="M139">
        <f t="shared" si="73"/>
        <v>0.45284294995699803</v>
      </c>
      <c r="N139">
        <f t="shared" si="74"/>
        <v>0.5601096952360255</v>
      </c>
      <c r="O139">
        <f t="shared" si="75"/>
        <v>0.26020183618464754</v>
      </c>
      <c r="P139">
        <f t="shared" si="76"/>
        <v>0</v>
      </c>
      <c r="Q139">
        <f t="shared" si="77"/>
        <v>1</v>
      </c>
      <c r="R139">
        <f t="shared" si="78"/>
        <v>1</v>
      </c>
      <c r="S139">
        <f t="shared" si="79"/>
        <v>1</v>
      </c>
      <c r="T139">
        <f t="shared" si="80"/>
        <v>1</v>
      </c>
      <c r="U139">
        <f t="shared" si="81"/>
        <v>1</v>
      </c>
      <c r="W139">
        <f t="shared" si="82"/>
        <v>247</v>
      </c>
      <c r="X139">
        <f t="shared" si="83"/>
        <v>131</v>
      </c>
      <c r="Y139">
        <f t="shared" si="84"/>
        <v>176</v>
      </c>
      <c r="Z139">
        <f t="shared" si="85"/>
        <v>59</v>
      </c>
      <c r="AA139">
        <f t="shared" si="86"/>
        <v>281</v>
      </c>
      <c r="AB139">
        <f t="shared" si="87"/>
        <v>281</v>
      </c>
      <c r="AC139">
        <f t="shared" si="88"/>
        <v>281</v>
      </c>
      <c r="AD139">
        <f t="shared" si="89"/>
        <v>281</v>
      </c>
      <c r="AE139">
        <f t="shared" si="90"/>
        <v>0</v>
      </c>
      <c r="AF139">
        <f t="shared" si="91"/>
        <v>0</v>
      </c>
      <c r="AG139">
        <f t="shared" si="92"/>
        <v>0</v>
      </c>
      <c r="AH139">
        <f t="shared" si="93"/>
        <v>0</v>
      </c>
      <c r="AI139">
        <f t="shared" si="94"/>
        <v>0</v>
      </c>
      <c r="AK139">
        <f>IF($AI139=1,$AI$4,AJ139+(SUMIFS(A$6:A$298,$E$6:$E$298,$E139,W$6:W$298,W139+1)-(SUMIFS(A$6:A$298,$E$6:$E$298,$E139,W$6:W$298,W139-1)))/AK$4)</f>
        <v>3.3056932521391665E-3</v>
      </c>
      <c r="AL139">
        <f>IF($AI139=1,$AI$4,AK139+(SUMIFS(B$6:B$298,$E$6:$E$298,$E139,X$6:X$298,X139+1)-(SUMIFS(B$6:B$298,$E$6:$E$298,$E139,X$6:X$298,X139-1)))/AL$4)</f>
        <v>1.1204717160966746E-2</v>
      </c>
      <c r="AM139">
        <f>IF($AI139=1,$AI$4,AL139+(SUMIFS(C$6:C$298,$E$6:$E$298,$E139,Y$6:Y$298,Y139+1)-(SUMIFS(C$6:C$298,$E$6:$E$298,$E139,Y$6:Y$298,Y139-1)))/AM$4)</f>
        <v>2.1556546109479414E-2</v>
      </c>
      <c r="AN139" s="1">
        <f>IF($AI139=1,$AI$4,AM139+(SUMIFS(D$6:D$298,$E$6:$E$298,$E139,Z$6:Z$298,Z139+1)-(SUMIFS(D$6:D$298,$E$6:$E$298,$E139,Z$6:Z$298,Z139-1)))/AN$4)</f>
        <v>3.6653947267803591E-2</v>
      </c>
    </row>
    <row r="140" spans="1:40" x14ac:dyDescent="0.25">
      <c r="A140">
        <v>0.47945645315847285</v>
      </c>
      <c r="B140">
        <v>0.24385525724117629</v>
      </c>
      <c r="C140">
        <v>1.5370085807407952E-2</v>
      </c>
      <c r="D140">
        <v>0.78660242278679415</v>
      </c>
      <c r="E140">
        <f t="shared" si="66"/>
        <v>1</v>
      </c>
      <c r="F140">
        <f t="shared" si="67"/>
        <v>1</v>
      </c>
      <c r="G140">
        <f t="shared" si="68"/>
        <v>1</v>
      </c>
      <c r="H140">
        <f t="shared" si="69"/>
        <v>1</v>
      </c>
      <c r="I140">
        <f t="shared" si="70"/>
        <v>1</v>
      </c>
      <c r="J140">
        <f t="shared" si="71"/>
        <v>1</v>
      </c>
      <c r="L140">
        <f t="shared" si="72"/>
        <v>0.47945645315847285</v>
      </c>
      <c r="M140">
        <f t="shared" si="73"/>
        <v>0.24385525724117629</v>
      </c>
      <c r="N140">
        <f t="shared" si="74"/>
        <v>1.5370085807407952E-2</v>
      </c>
      <c r="O140">
        <f t="shared" si="75"/>
        <v>0.78660242278679415</v>
      </c>
      <c r="P140">
        <f t="shared" si="76"/>
        <v>0</v>
      </c>
      <c r="Q140">
        <f t="shared" si="77"/>
        <v>1</v>
      </c>
      <c r="R140">
        <f t="shared" si="78"/>
        <v>1</v>
      </c>
      <c r="S140">
        <f t="shared" si="79"/>
        <v>1</v>
      </c>
      <c r="T140">
        <f t="shared" si="80"/>
        <v>1</v>
      </c>
      <c r="U140">
        <f t="shared" si="81"/>
        <v>1</v>
      </c>
      <c r="W140">
        <f t="shared" si="82"/>
        <v>142</v>
      </c>
      <c r="X140">
        <f t="shared" si="83"/>
        <v>71</v>
      </c>
      <c r="Y140">
        <f t="shared" si="84"/>
        <v>3</v>
      </c>
      <c r="Z140">
        <f t="shared" si="85"/>
        <v>210</v>
      </c>
      <c r="AA140">
        <f t="shared" si="86"/>
        <v>281</v>
      </c>
      <c r="AB140">
        <f t="shared" si="87"/>
        <v>281</v>
      </c>
      <c r="AC140">
        <f t="shared" si="88"/>
        <v>281</v>
      </c>
      <c r="AD140">
        <f t="shared" si="89"/>
        <v>281</v>
      </c>
      <c r="AE140">
        <f t="shared" si="90"/>
        <v>0</v>
      </c>
      <c r="AF140">
        <f t="shared" si="91"/>
        <v>0</v>
      </c>
      <c r="AG140">
        <f t="shared" si="92"/>
        <v>0</v>
      </c>
      <c r="AH140">
        <f t="shared" si="93"/>
        <v>0</v>
      </c>
      <c r="AI140">
        <f t="shared" si="94"/>
        <v>0</v>
      </c>
      <c r="AK140">
        <f>IF($AI140=1,$AI$4,AJ140+(SUMIFS(A$6:A$298,$E$6:$E$298,$E140,W$6:W$298,W140+1)-(SUMIFS(A$6:A$298,$E$6:$E$298,$E140,W$6:W$298,W140-1)))/AK$4)</f>
        <v>3.3735760403469693E-3</v>
      </c>
      <c r="AL140">
        <f>IF($AI140=1,$AI$4,AK140+(SUMIFS(B$6:B$298,$E$6:$E$298,$E140,X$6:X$298,X140+1)-(SUMIFS(B$6:B$298,$E$6:$E$298,$E140,X$6:X$298,X140-1)))/AL$4)</f>
        <v>7.2087081895365135E-3</v>
      </c>
      <c r="AM140">
        <f>IF($AI140=1,$AI$4,AL140+(SUMIFS(C$6:C$298,$E$6:$E$298,$E140,Y$6:Y$298,Y140+1)-(SUMIFS(C$6:C$298,$E$6:$E$298,$E140,Y$6:Y$298,Y140-1)))/AM$4)</f>
        <v>1.7898465404594083E-2</v>
      </c>
      <c r="AN140" s="1">
        <f>IF($AI140=1,$AI$4,AM140+(SUMIFS(D$6:D$298,$E$6:$E$298,$E140,Z$6:Z$298,Z140+1)-(SUMIFS(D$6:D$298,$E$6:$E$298,$E140,Z$6:Z$298,Z140-1)))/AN$4)</f>
        <v>2.596371142719664E-2</v>
      </c>
    </row>
    <row r="141" spans="1:40" x14ac:dyDescent="0.25">
      <c r="A141">
        <v>0.72700288850786576</v>
      </c>
      <c r="B141">
        <v>0.73077653487300487</v>
      </c>
      <c r="C141">
        <v>0.85571025213528296</v>
      </c>
      <c r="D141">
        <v>0.16423320108821815</v>
      </c>
      <c r="E141">
        <f t="shared" si="66"/>
        <v>1</v>
      </c>
      <c r="F141">
        <f t="shared" si="67"/>
        <v>1</v>
      </c>
      <c r="G141">
        <f t="shared" si="68"/>
        <v>1</v>
      </c>
      <c r="H141">
        <f t="shared" si="69"/>
        <v>1</v>
      </c>
      <c r="I141">
        <f t="shared" si="70"/>
        <v>1</v>
      </c>
      <c r="J141">
        <f t="shared" si="71"/>
        <v>1</v>
      </c>
      <c r="L141">
        <f t="shared" si="72"/>
        <v>0.72700288850786576</v>
      </c>
      <c r="M141">
        <f t="shared" si="73"/>
        <v>0.73077653487300487</v>
      </c>
      <c r="N141">
        <f t="shared" si="74"/>
        <v>0.85571025213528296</v>
      </c>
      <c r="O141">
        <f t="shared" si="75"/>
        <v>0.16423320108821815</v>
      </c>
      <c r="P141">
        <f t="shared" si="76"/>
        <v>0</v>
      </c>
      <c r="Q141">
        <f t="shared" si="77"/>
        <v>1</v>
      </c>
      <c r="R141">
        <f t="shared" si="78"/>
        <v>1</v>
      </c>
      <c r="S141">
        <f t="shared" si="79"/>
        <v>1</v>
      </c>
      <c r="T141">
        <f t="shared" si="80"/>
        <v>1</v>
      </c>
      <c r="U141">
        <f t="shared" si="81"/>
        <v>1</v>
      </c>
      <c r="W141">
        <f t="shared" si="82"/>
        <v>207</v>
      </c>
      <c r="X141">
        <f t="shared" si="83"/>
        <v>224</v>
      </c>
      <c r="Y141">
        <f t="shared" si="84"/>
        <v>252</v>
      </c>
      <c r="Z141">
        <f t="shared" si="85"/>
        <v>38</v>
      </c>
      <c r="AA141">
        <f t="shared" si="86"/>
        <v>281</v>
      </c>
      <c r="AB141">
        <f t="shared" si="87"/>
        <v>281</v>
      </c>
      <c r="AC141">
        <f t="shared" si="88"/>
        <v>281</v>
      </c>
      <c r="AD141">
        <f t="shared" si="89"/>
        <v>281</v>
      </c>
      <c r="AE141">
        <f t="shared" si="90"/>
        <v>0</v>
      </c>
      <c r="AF141">
        <f t="shared" si="91"/>
        <v>0</v>
      </c>
      <c r="AG141">
        <f t="shared" si="92"/>
        <v>0</v>
      </c>
      <c r="AH141">
        <f t="shared" si="93"/>
        <v>0</v>
      </c>
      <c r="AI141">
        <f t="shared" si="94"/>
        <v>0</v>
      </c>
      <c r="AK141">
        <f>IF($AI141=1,$AI$4,AJ141+(SUMIFS(A$6:A$298,$E$6:$E$298,$E141,W$6:W$298,W141+1)-(SUMIFS(A$6:A$298,$E$6:$E$298,$E141,W$6:W$298,W141-1)))/AK$4)</f>
        <v>1.1384424374672684E-2</v>
      </c>
      <c r="AL141">
        <f>IF($AI141=1,$AI$4,AK141+(SUMIFS(B$6:B$298,$E$6:$E$298,$E141,X$6:X$298,X141+1)-(SUMIFS(B$6:B$298,$E$6:$E$298,$E141,X$6:X$298,X141-1)))/AL$4)</f>
        <v>1.4308539386229977E-2</v>
      </c>
      <c r="AM141">
        <f>IF($AI141=1,$AI$4,AL141+(SUMIFS(C$6:C$298,$E$6:$E$298,$E141,Y$6:Y$298,Y141+1)-(SUMIFS(C$6:C$298,$E$6:$E$298,$E141,Y$6:Y$298,Y141-1)))/AM$4)</f>
        <v>2.1216156726105408E-2</v>
      </c>
      <c r="AN141" s="1">
        <f>IF($AI141=1,$AI$4,AM141+(SUMIFS(D$6:D$298,$E$6:$E$298,$E141,Z$6:Z$298,Z141+1)-(SUMIFS(D$6:D$298,$E$6:$E$298,$E141,Z$6:Z$298,Z141-1)))/AN$4)</f>
        <v>2.688507656506349E-2</v>
      </c>
    </row>
    <row r="142" spans="1:40" x14ac:dyDescent="0.25">
      <c r="A142">
        <v>0.26397781022977784</v>
      </c>
      <c r="B142">
        <v>0.5709362571958464</v>
      </c>
      <c r="C142">
        <v>0.73779686678733114</v>
      </c>
      <c r="D142">
        <v>0.84300384339854562</v>
      </c>
      <c r="E142">
        <f t="shared" si="66"/>
        <v>1</v>
      </c>
      <c r="F142">
        <f t="shared" si="67"/>
        <v>1</v>
      </c>
      <c r="G142">
        <f t="shared" si="68"/>
        <v>1</v>
      </c>
      <c r="H142">
        <f t="shared" si="69"/>
        <v>1</v>
      </c>
      <c r="I142">
        <f t="shared" si="70"/>
        <v>1</v>
      </c>
      <c r="J142">
        <f t="shared" si="71"/>
        <v>1</v>
      </c>
      <c r="L142">
        <f t="shared" si="72"/>
        <v>0.26397781022977784</v>
      </c>
      <c r="M142">
        <f t="shared" si="73"/>
        <v>0.5709362571958464</v>
      </c>
      <c r="N142">
        <f t="shared" si="74"/>
        <v>0.73779686678733114</v>
      </c>
      <c r="O142">
        <f t="shared" si="75"/>
        <v>0.84300384339854562</v>
      </c>
      <c r="P142">
        <f t="shared" si="76"/>
        <v>0</v>
      </c>
      <c r="Q142">
        <f t="shared" si="77"/>
        <v>1</v>
      </c>
      <c r="R142">
        <f t="shared" si="78"/>
        <v>1</v>
      </c>
      <c r="S142">
        <f t="shared" si="79"/>
        <v>1</v>
      </c>
      <c r="T142">
        <f t="shared" si="80"/>
        <v>1</v>
      </c>
      <c r="U142">
        <f t="shared" si="81"/>
        <v>1</v>
      </c>
      <c r="W142">
        <f t="shared" si="82"/>
        <v>83</v>
      </c>
      <c r="X142">
        <f t="shared" si="83"/>
        <v>165</v>
      </c>
      <c r="Y142">
        <f t="shared" si="84"/>
        <v>214</v>
      </c>
      <c r="Z142">
        <f t="shared" si="85"/>
        <v>227</v>
      </c>
      <c r="AA142">
        <f t="shared" si="86"/>
        <v>281</v>
      </c>
      <c r="AB142">
        <f t="shared" si="87"/>
        <v>281</v>
      </c>
      <c r="AC142">
        <f t="shared" si="88"/>
        <v>281</v>
      </c>
      <c r="AD142">
        <f t="shared" si="89"/>
        <v>281</v>
      </c>
      <c r="AE142">
        <f t="shared" si="90"/>
        <v>0</v>
      </c>
      <c r="AF142">
        <f t="shared" si="91"/>
        <v>0</v>
      </c>
      <c r="AG142">
        <f t="shared" si="92"/>
        <v>0</v>
      </c>
      <c r="AH142">
        <f t="shared" si="93"/>
        <v>0</v>
      </c>
      <c r="AI142">
        <f t="shared" si="94"/>
        <v>0</v>
      </c>
      <c r="AK142">
        <f>IF($AI142=1,$AI$4,AJ142+(SUMIFS(A$6:A$298,$E$6:$E$298,$E142,W$6:W$298,W142+1)-(SUMIFS(A$6:A$298,$E$6:$E$298,$E142,W$6:W$298,W142-1)))/AK$4)</f>
        <v>3.3935410424008904E-3</v>
      </c>
      <c r="AL142">
        <f>IF($AI142=1,$AI$4,AK142+(SUMIFS(B$6:B$298,$E$6:$E$298,$E142,X$6:X$298,X142+1)-(SUMIFS(B$6:B$298,$E$6:$E$298,$E142,X$6:X$298,X142-1)))/AL$4)</f>
        <v>1.2298116209389368E-2</v>
      </c>
      <c r="AM142">
        <f>IF($AI142=1,$AI$4,AL142+(SUMIFS(C$6:C$298,$E$6:$E$298,$E142,Y$6:Y$298,Y142+1)-(SUMIFS(C$6:C$298,$E$6:$E$298,$E142,Y$6:Y$298,Y142-1)))/AM$4)</f>
        <v>1.4543728882605854E-2</v>
      </c>
      <c r="AN142" s="1">
        <f>IF($AI142=1,$AI$4,AM142+(SUMIFS(D$6:D$298,$E$6:$E$298,$E142,Z$6:Z$298,Z142+1)-(SUMIFS(D$6:D$298,$E$6:$E$298,$E142,Z$6:Z$298,Z142-1)))/AN$4)</f>
        <v>1.9437690905728871E-2</v>
      </c>
    </row>
    <row r="143" spans="1:40" x14ac:dyDescent="0.25">
      <c r="A143">
        <v>0.5996959995072495</v>
      </c>
      <c r="B143">
        <v>0.21013728535987763</v>
      </c>
      <c r="C143">
        <v>0.3598346741482108</v>
      </c>
      <c r="D143">
        <v>7.3830389178653699E-2</v>
      </c>
      <c r="E143">
        <f t="shared" si="66"/>
        <v>1</v>
      </c>
      <c r="F143">
        <f t="shared" si="67"/>
        <v>1</v>
      </c>
      <c r="G143">
        <f t="shared" si="68"/>
        <v>1</v>
      </c>
      <c r="H143">
        <f t="shared" si="69"/>
        <v>1</v>
      </c>
      <c r="I143">
        <f t="shared" si="70"/>
        <v>1</v>
      </c>
      <c r="J143">
        <f t="shared" si="71"/>
        <v>1</v>
      </c>
      <c r="L143">
        <f t="shared" si="72"/>
        <v>0.5996959995072495</v>
      </c>
      <c r="M143">
        <f t="shared" si="73"/>
        <v>0.21013728535987763</v>
      </c>
      <c r="N143">
        <f t="shared" si="74"/>
        <v>0.3598346741482108</v>
      </c>
      <c r="O143">
        <f t="shared" si="75"/>
        <v>7.3830389178653699E-2</v>
      </c>
      <c r="P143">
        <f t="shared" si="76"/>
        <v>0</v>
      </c>
      <c r="Q143">
        <f t="shared" si="77"/>
        <v>1</v>
      </c>
      <c r="R143">
        <f t="shared" si="78"/>
        <v>1</v>
      </c>
      <c r="S143">
        <f t="shared" si="79"/>
        <v>1</v>
      </c>
      <c r="T143">
        <f t="shared" si="80"/>
        <v>1</v>
      </c>
      <c r="U143">
        <f t="shared" si="81"/>
        <v>1</v>
      </c>
      <c r="W143">
        <f t="shared" si="82"/>
        <v>169</v>
      </c>
      <c r="X143">
        <f t="shared" si="83"/>
        <v>61</v>
      </c>
      <c r="Y143">
        <f t="shared" si="84"/>
        <v>125</v>
      </c>
      <c r="Z143">
        <f t="shared" si="85"/>
        <v>11</v>
      </c>
      <c r="AA143">
        <f t="shared" si="86"/>
        <v>281</v>
      </c>
      <c r="AB143">
        <f t="shared" si="87"/>
        <v>281</v>
      </c>
      <c r="AC143">
        <f t="shared" si="88"/>
        <v>281</v>
      </c>
      <c r="AD143">
        <f t="shared" si="89"/>
        <v>281</v>
      </c>
      <c r="AE143">
        <f t="shared" si="90"/>
        <v>0</v>
      </c>
      <c r="AF143">
        <f t="shared" si="91"/>
        <v>0</v>
      </c>
      <c r="AG143">
        <f t="shared" si="92"/>
        <v>0</v>
      </c>
      <c r="AH143">
        <f t="shared" si="93"/>
        <v>0</v>
      </c>
      <c r="AI143">
        <f t="shared" si="94"/>
        <v>0</v>
      </c>
      <c r="AK143">
        <f>IF($AI143=1,$AI$4,AJ143+(SUMIFS(A$6:A$298,$E$6:$E$298,$E143,W$6:W$298,W143+1)-(SUMIFS(A$6:A$298,$E$6:$E$298,$E143,W$6:W$298,W143-1)))/AK$4)</f>
        <v>4.3969517385021835E-3</v>
      </c>
      <c r="AL143">
        <f>IF($AI143=1,$AI$4,AK143+(SUMIFS(B$6:B$298,$E$6:$E$298,$E143,X$6:X$298,X143+1)-(SUMIFS(B$6:B$298,$E$6:$E$298,$E143,X$6:X$298,X143-1)))/AL$4)</f>
        <v>1.0826668897438944E-2</v>
      </c>
      <c r="AM143">
        <f>IF($AI143=1,$AI$4,AL143+(SUMIFS(C$6:C$298,$E$6:$E$298,$E143,Y$6:Y$298,Y143+1)-(SUMIFS(C$6:C$298,$E$6:$E$298,$E143,Y$6:Y$298,Y143-1)))/AM$4)</f>
        <v>1.5158495642757926E-2</v>
      </c>
      <c r="AN143" s="1">
        <f>IF($AI143=1,$AI$4,AM143+(SUMIFS(D$6:D$298,$E$6:$E$298,$E143,Z$6:Z$298,Z143+1)-(SUMIFS(D$6:D$298,$E$6:$E$298,$E143,Z$6:Z$298,Z143-1)))/AN$4)</f>
        <v>2.7863840614563363E-2</v>
      </c>
    </row>
    <row r="144" spans="1:40" x14ac:dyDescent="0.25">
      <c r="A144">
        <v>0.99714728825113408</v>
      </c>
      <c r="B144">
        <v>0.81786075666345814</v>
      </c>
      <c r="C144">
        <v>7.6131304026577973E-2</v>
      </c>
      <c r="D144">
        <v>0.13347377610329103</v>
      </c>
      <c r="E144">
        <f t="shared" si="66"/>
        <v>0</v>
      </c>
      <c r="F144">
        <f t="shared" si="67"/>
        <v>0</v>
      </c>
      <c r="G144">
        <f t="shared" si="68"/>
        <v>1</v>
      </c>
      <c r="H144">
        <f t="shared" si="69"/>
        <v>1</v>
      </c>
      <c r="I144">
        <f t="shared" si="70"/>
        <v>1</v>
      </c>
      <c r="J144">
        <f t="shared" si="71"/>
        <v>0</v>
      </c>
      <c r="L144" t="str">
        <f t="shared" si="72"/>
        <v/>
      </c>
      <c r="M144" t="str">
        <f t="shared" si="73"/>
        <v/>
      </c>
      <c r="N144" t="str">
        <f t="shared" si="74"/>
        <v/>
      </c>
      <c r="O144" t="str">
        <f t="shared" si="75"/>
        <v/>
      </c>
      <c r="P144">
        <f t="shared" si="76"/>
        <v>0</v>
      </c>
      <c r="Q144">
        <f t="shared" si="77"/>
        <v>0</v>
      </c>
      <c r="R144">
        <f t="shared" si="78"/>
        <v>0</v>
      </c>
      <c r="S144">
        <f t="shared" si="79"/>
        <v>0</v>
      </c>
      <c r="T144">
        <f t="shared" si="80"/>
        <v>0</v>
      </c>
      <c r="U144">
        <f t="shared" si="81"/>
        <v>2</v>
      </c>
      <c r="W144">
        <f t="shared" si="82"/>
        <v>4</v>
      </c>
      <c r="X144">
        <f t="shared" si="83"/>
        <v>3</v>
      </c>
      <c r="Y144">
        <f t="shared" si="84"/>
        <v>2</v>
      </c>
      <c r="Z144">
        <f t="shared" si="85"/>
        <v>1</v>
      </c>
      <c r="AA144">
        <f t="shared" si="86"/>
        <v>4</v>
      </c>
      <c r="AB144">
        <f t="shared" si="87"/>
        <v>4</v>
      </c>
      <c r="AC144">
        <f t="shared" si="88"/>
        <v>4</v>
      </c>
      <c r="AD144">
        <f t="shared" si="89"/>
        <v>4</v>
      </c>
      <c r="AE144">
        <f t="shared" si="90"/>
        <v>1</v>
      </c>
      <c r="AF144">
        <f t="shared" si="91"/>
        <v>0</v>
      </c>
      <c r="AG144">
        <f t="shared" si="92"/>
        <v>0</v>
      </c>
      <c r="AH144">
        <f t="shared" si="93"/>
        <v>1</v>
      </c>
      <c r="AI144">
        <f t="shared" si="94"/>
        <v>1</v>
      </c>
      <c r="AK144">
        <f>IF($AI144=1,$AI$4,AJ144+(SUMIFS(A$6:A$298,$E$6:$E$298,$E144,W$6:W$298,W144+1)-(SUMIFS(A$6:A$298,$E$6:$E$298,$E144,W$6:W$298,W144-1)))/AK$4)</f>
        <v>100000</v>
      </c>
      <c r="AL144">
        <f>IF($AI144=1,$AI$4,AK144+(SUMIFS(B$6:B$298,$E$6:$E$298,$E144,X$6:X$298,X144+1)-(SUMIFS(B$6:B$298,$E$6:$E$298,$E144,X$6:X$298,X144-1)))/AL$4)</f>
        <v>100000</v>
      </c>
      <c r="AM144">
        <f>IF($AI144=1,$AI$4,AL144+(SUMIFS(C$6:C$298,$E$6:$E$298,$E144,Y$6:Y$298,Y144+1)-(SUMIFS(C$6:C$298,$E$6:$E$298,$E144,Y$6:Y$298,Y144-1)))/AM$4)</f>
        <v>100000</v>
      </c>
      <c r="AN144" s="1">
        <f>IF($AI144=1,$AI$4,AM144+(SUMIFS(D$6:D$298,$E$6:$E$298,$E144,Z$6:Z$298,Z144+1)-(SUMIFS(D$6:D$298,$E$6:$E$298,$E144,Z$6:Z$298,Z144-1)))/AN$4)</f>
        <v>100000</v>
      </c>
    </row>
    <row r="145" spans="1:40" x14ac:dyDescent="0.25">
      <c r="A145">
        <v>0.45149475839713749</v>
      </c>
      <c r="B145">
        <v>0.33692741063408771</v>
      </c>
      <c r="C145">
        <v>0.51604203197135945</v>
      </c>
      <c r="D145">
        <v>0.95064957453018317</v>
      </c>
      <c r="E145">
        <f t="shared" si="66"/>
        <v>1</v>
      </c>
      <c r="F145">
        <f t="shared" si="67"/>
        <v>1</v>
      </c>
      <c r="G145">
        <f t="shared" si="68"/>
        <v>1</v>
      </c>
      <c r="H145">
        <f t="shared" si="69"/>
        <v>1</v>
      </c>
      <c r="I145">
        <f t="shared" si="70"/>
        <v>1</v>
      </c>
      <c r="J145">
        <f t="shared" si="71"/>
        <v>1</v>
      </c>
      <c r="L145">
        <f t="shared" si="72"/>
        <v>0.45149475839713749</v>
      </c>
      <c r="M145">
        <f t="shared" si="73"/>
        <v>0.33692741063408771</v>
      </c>
      <c r="N145">
        <f t="shared" si="74"/>
        <v>0.51604203197135945</v>
      </c>
      <c r="O145">
        <f t="shared" si="75"/>
        <v>0.95064957453018317</v>
      </c>
      <c r="P145">
        <f t="shared" si="76"/>
        <v>0</v>
      </c>
      <c r="Q145">
        <f t="shared" si="77"/>
        <v>1</v>
      </c>
      <c r="R145">
        <f t="shared" si="78"/>
        <v>1</v>
      </c>
      <c r="S145">
        <f t="shared" si="79"/>
        <v>1</v>
      </c>
      <c r="T145">
        <f t="shared" si="80"/>
        <v>1</v>
      </c>
      <c r="U145">
        <f t="shared" si="81"/>
        <v>1</v>
      </c>
      <c r="W145">
        <f t="shared" si="82"/>
        <v>133</v>
      </c>
      <c r="X145">
        <f t="shared" si="83"/>
        <v>97</v>
      </c>
      <c r="Y145">
        <f t="shared" si="84"/>
        <v>165</v>
      </c>
      <c r="Z145">
        <f t="shared" si="85"/>
        <v>257</v>
      </c>
      <c r="AA145">
        <f t="shared" si="86"/>
        <v>281</v>
      </c>
      <c r="AB145">
        <f t="shared" si="87"/>
        <v>281</v>
      </c>
      <c r="AC145">
        <f t="shared" si="88"/>
        <v>281</v>
      </c>
      <c r="AD145">
        <f t="shared" si="89"/>
        <v>281</v>
      </c>
      <c r="AE145">
        <f t="shared" si="90"/>
        <v>0</v>
      </c>
      <c r="AF145">
        <f t="shared" si="91"/>
        <v>0</v>
      </c>
      <c r="AG145">
        <f t="shared" si="92"/>
        <v>0</v>
      </c>
      <c r="AH145">
        <f t="shared" si="93"/>
        <v>0</v>
      </c>
      <c r="AI145">
        <f t="shared" si="94"/>
        <v>0</v>
      </c>
      <c r="AK145">
        <f>IF($AI145=1,$AI$4,AJ145+(SUMIFS(A$6:A$298,$E$6:$E$298,$E145,W$6:W$298,W145+1)-(SUMIFS(A$6:A$298,$E$6:$E$298,$E145,W$6:W$298,W145-1)))/AK$4)</f>
        <v>4.8580713495632753E-3</v>
      </c>
      <c r="AL145">
        <f>IF($AI145=1,$AI$4,AK145+(SUMIFS(B$6:B$298,$E$6:$E$298,$E145,X$6:X$298,X145+1)-(SUMIFS(B$6:B$298,$E$6:$E$298,$E145,X$6:X$298,X145-1)))/AL$4)</f>
        <v>8.3862172788646758E-3</v>
      </c>
      <c r="AM145">
        <f>IF($AI145=1,$AI$4,AL145+(SUMIFS(C$6:C$298,$E$6:$E$298,$E145,Y$6:Y$298,Y145+1)-(SUMIFS(C$6:C$298,$E$6:$E$298,$E145,Y$6:Y$298,Y145-1)))/AM$4)</f>
        <v>3.0848543779896442E-2</v>
      </c>
      <c r="AN145" s="1">
        <f>IF($AI145=1,$AI$4,AM145+(SUMIFS(D$6:D$298,$E$6:$E$298,$E145,Z$6:Z$298,Z145+1)-(SUMIFS(D$6:D$298,$E$6:$E$298,$E145,Z$6:Z$298,Z145-1)))/AN$4)</f>
        <v>3.6498991768385468E-2</v>
      </c>
    </row>
    <row r="146" spans="1:40" x14ac:dyDescent="0.25">
      <c r="A146">
        <v>9.9883951881774236E-2</v>
      </c>
      <c r="B146">
        <v>0.20419053708519885</v>
      </c>
      <c r="C146">
        <v>6.4221008525007672E-2</v>
      </c>
      <c r="D146">
        <v>0.45934604829682923</v>
      </c>
      <c r="E146">
        <f t="shared" si="66"/>
        <v>1</v>
      </c>
      <c r="F146">
        <f t="shared" si="67"/>
        <v>1</v>
      </c>
      <c r="G146">
        <f t="shared" si="68"/>
        <v>1</v>
      </c>
      <c r="H146">
        <f t="shared" si="69"/>
        <v>1</v>
      </c>
      <c r="I146">
        <f t="shared" si="70"/>
        <v>1</v>
      </c>
      <c r="J146">
        <f t="shared" si="71"/>
        <v>1</v>
      </c>
      <c r="L146">
        <f t="shared" si="72"/>
        <v>9.9883951881774236E-2</v>
      </c>
      <c r="M146">
        <f t="shared" si="73"/>
        <v>0.20419053708519885</v>
      </c>
      <c r="N146">
        <f t="shared" si="74"/>
        <v>6.4221008525007672E-2</v>
      </c>
      <c r="O146">
        <f t="shared" si="75"/>
        <v>0.45934604829682923</v>
      </c>
      <c r="P146">
        <f t="shared" si="76"/>
        <v>0</v>
      </c>
      <c r="Q146">
        <f t="shared" si="77"/>
        <v>1</v>
      </c>
      <c r="R146">
        <f t="shared" si="78"/>
        <v>1</v>
      </c>
      <c r="S146">
        <f t="shared" si="79"/>
        <v>1</v>
      </c>
      <c r="T146">
        <f t="shared" si="80"/>
        <v>1</v>
      </c>
      <c r="U146">
        <f t="shared" si="81"/>
        <v>1</v>
      </c>
      <c r="W146">
        <f t="shared" si="82"/>
        <v>27</v>
      </c>
      <c r="X146">
        <f t="shared" si="83"/>
        <v>58</v>
      </c>
      <c r="Y146">
        <f t="shared" si="84"/>
        <v>20</v>
      </c>
      <c r="Z146">
        <f t="shared" si="85"/>
        <v>109</v>
      </c>
      <c r="AA146">
        <f t="shared" si="86"/>
        <v>281</v>
      </c>
      <c r="AB146">
        <f t="shared" si="87"/>
        <v>281</v>
      </c>
      <c r="AC146">
        <f t="shared" si="88"/>
        <v>281</v>
      </c>
      <c r="AD146">
        <f t="shared" si="89"/>
        <v>281</v>
      </c>
      <c r="AE146">
        <f t="shared" si="90"/>
        <v>0</v>
      </c>
      <c r="AF146">
        <f t="shared" si="91"/>
        <v>0</v>
      </c>
      <c r="AG146">
        <f t="shared" si="92"/>
        <v>0</v>
      </c>
      <c r="AH146">
        <f t="shared" si="93"/>
        <v>0</v>
      </c>
      <c r="AI146">
        <f t="shared" si="94"/>
        <v>0</v>
      </c>
      <c r="AK146">
        <f>IF($AI146=1,$AI$4,AJ146+(SUMIFS(A$6:A$298,$E$6:$E$298,$E146,W$6:W$298,W146+1)-(SUMIFS(A$6:A$298,$E$6:$E$298,$E146,W$6:W$298,W146-1)))/AK$4)</f>
        <v>5.9272812968604646E-3</v>
      </c>
      <c r="AL146">
        <f>IF($AI146=1,$AI$4,AK146+(SUMIFS(B$6:B$298,$E$6:$E$298,$E146,X$6:X$298,X146+1)-(SUMIFS(B$6:B$298,$E$6:$E$298,$E146,X$6:X$298,X146-1)))/AL$4)</f>
        <v>9.7743194114895994E-3</v>
      </c>
      <c r="AM146">
        <f>IF($AI146=1,$AI$4,AL146+(SUMIFS(C$6:C$298,$E$6:$E$298,$E146,Y$6:Y$298,Y146+1)-(SUMIFS(C$6:C$298,$E$6:$E$298,$E146,Y$6:Y$298,Y146-1)))/AM$4)</f>
        <v>1.6320574634475962E-2</v>
      </c>
      <c r="AN146" s="1">
        <f>IF($AI146=1,$AI$4,AM146+(SUMIFS(D$6:D$298,$E$6:$E$298,$E146,Z$6:Z$298,Z146+1)-(SUMIFS(D$6:D$298,$E$6:$E$298,$E146,Z$6:Z$298,Z146-1)))/AN$4)</f>
        <v>2.3883590355640555E-2</v>
      </c>
    </row>
    <row r="147" spans="1:40" x14ac:dyDescent="0.25">
      <c r="A147">
        <v>0.27430541806116837</v>
      </c>
      <c r="B147">
        <v>0.54230154010863751</v>
      </c>
      <c r="C147">
        <v>2.0636244331811437E-2</v>
      </c>
      <c r="D147">
        <v>0.7161675689509942</v>
      </c>
      <c r="E147">
        <f t="shared" si="66"/>
        <v>1</v>
      </c>
      <c r="F147">
        <f t="shared" si="67"/>
        <v>1</v>
      </c>
      <c r="G147">
        <f t="shared" si="68"/>
        <v>1</v>
      </c>
      <c r="H147">
        <f t="shared" si="69"/>
        <v>1</v>
      </c>
      <c r="I147">
        <f t="shared" si="70"/>
        <v>1</v>
      </c>
      <c r="J147">
        <f t="shared" si="71"/>
        <v>1</v>
      </c>
      <c r="L147">
        <f t="shared" si="72"/>
        <v>0.27430541806116837</v>
      </c>
      <c r="M147">
        <f t="shared" si="73"/>
        <v>0.54230154010863751</v>
      </c>
      <c r="N147">
        <f t="shared" si="74"/>
        <v>2.0636244331811437E-2</v>
      </c>
      <c r="O147">
        <f t="shared" si="75"/>
        <v>0.7161675689509942</v>
      </c>
      <c r="P147">
        <f t="shared" si="76"/>
        <v>0</v>
      </c>
      <c r="Q147">
        <f t="shared" si="77"/>
        <v>1</v>
      </c>
      <c r="R147">
        <f t="shared" si="78"/>
        <v>1</v>
      </c>
      <c r="S147">
        <f t="shared" si="79"/>
        <v>1</v>
      </c>
      <c r="T147">
        <f t="shared" si="80"/>
        <v>1</v>
      </c>
      <c r="U147">
        <f t="shared" si="81"/>
        <v>1</v>
      </c>
      <c r="W147">
        <f t="shared" si="82"/>
        <v>87</v>
      </c>
      <c r="X147">
        <f t="shared" si="83"/>
        <v>157</v>
      </c>
      <c r="Y147">
        <f t="shared" si="84"/>
        <v>5</v>
      </c>
      <c r="Z147">
        <f t="shared" si="85"/>
        <v>191</v>
      </c>
      <c r="AA147">
        <f t="shared" si="86"/>
        <v>281</v>
      </c>
      <c r="AB147">
        <f t="shared" si="87"/>
        <v>281</v>
      </c>
      <c r="AC147">
        <f t="shared" si="88"/>
        <v>281</v>
      </c>
      <c r="AD147">
        <f t="shared" si="89"/>
        <v>281</v>
      </c>
      <c r="AE147">
        <f t="shared" si="90"/>
        <v>0</v>
      </c>
      <c r="AF147">
        <f t="shared" si="91"/>
        <v>0</v>
      </c>
      <c r="AG147">
        <f t="shared" si="92"/>
        <v>0</v>
      </c>
      <c r="AH147">
        <f t="shared" si="93"/>
        <v>0</v>
      </c>
      <c r="AI147">
        <f t="shared" si="94"/>
        <v>0</v>
      </c>
      <c r="AK147">
        <f>IF($AI147=1,$AI$4,AJ147+(SUMIFS(A$6:A$298,$E$6:$E$298,$E147,W$6:W$298,W147+1)-(SUMIFS(A$6:A$298,$E$6:$E$298,$E147,W$6:W$298,W147-1)))/AK$4)</f>
        <v>4.0031794685160202E-3</v>
      </c>
      <c r="AL147">
        <f>IF($AI147=1,$AI$4,AK147+(SUMIFS(B$6:B$298,$E$6:$E$298,$E147,X$6:X$298,X147+1)-(SUMIFS(B$6:B$298,$E$6:$E$298,$E147,X$6:X$298,X147-1)))/AL$4)</f>
        <v>6.446912610736019E-3</v>
      </c>
      <c r="AM147">
        <f>IF($AI147=1,$AI$4,AL147+(SUMIFS(C$6:C$298,$E$6:$E$298,$E147,Y$6:Y$298,Y147+1)-(SUMIFS(C$6:C$298,$E$6:$E$298,$E147,Y$6:Y$298,Y147-1)))/AM$4)</f>
        <v>1.1515048766118559E-2</v>
      </c>
      <c r="AN147" s="1">
        <f>IF($AI147=1,$AI$4,AM147+(SUMIFS(D$6:D$298,$E$6:$E$298,$E147,Z$6:Z$298,Z147+1)-(SUMIFS(D$6:D$298,$E$6:$E$298,$E147,Z$6:Z$298,Z147-1)))/AN$4)</f>
        <v>1.3988745546335103E-2</v>
      </c>
    </row>
    <row r="148" spans="1:40" x14ac:dyDescent="0.25">
      <c r="A148">
        <v>0.97142587601199171</v>
      </c>
      <c r="B148">
        <v>0.51406298503399217</v>
      </c>
      <c r="C148">
        <v>0.22746498111866631</v>
      </c>
      <c r="D148">
        <v>0.16960684535201698</v>
      </c>
      <c r="E148">
        <f t="shared" si="66"/>
        <v>1</v>
      </c>
      <c r="F148">
        <f t="shared" si="67"/>
        <v>1</v>
      </c>
      <c r="G148">
        <f t="shared" si="68"/>
        <v>1</v>
      </c>
      <c r="H148">
        <f t="shared" si="69"/>
        <v>1</v>
      </c>
      <c r="I148">
        <f t="shared" si="70"/>
        <v>1</v>
      </c>
      <c r="J148">
        <f t="shared" si="71"/>
        <v>1</v>
      </c>
      <c r="L148">
        <f t="shared" si="72"/>
        <v>0.97142587601199171</v>
      </c>
      <c r="M148">
        <f t="shared" si="73"/>
        <v>0.51406298503399217</v>
      </c>
      <c r="N148">
        <f t="shared" si="74"/>
        <v>0.22746498111866631</v>
      </c>
      <c r="O148">
        <f t="shared" si="75"/>
        <v>0.16960684535201698</v>
      </c>
      <c r="P148">
        <f t="shared" si="76"/>
        <v>0</v>
      </c>
      <c r="Q148">
        <f t="shared" si="77"/>
        <v>1</v>
      </c>
      <c r="R148">
        <f t="shared" si="78"/>
        <v>1</v>
      </c>
      <c r="S148">
        <f t="shared" si="79"/>
        <v>1</v>
      </c>
      <c r="T148">
        <f t="shared" si="80"/>
        <v>1</v>
      </c>
      <c r="U148">
        <f t="shared" si="81"/>
        <v>1</v>
      </c>
      <c r="W148">
        <f t="shared" si="82"/>
        <v>274</v>
      </c>
      <c r="X148">
        <f t="shared" si="83"/>
        <v>146</v>
      </c>
      <c r="Y148">
        <f t="shared" si="84"/>
        <v>74</v>
      </c>
      <c r="Z148">
        <f t="shared" si="85"/>
        <v>39</v>
      </c>
      <c r="AA148">
        <f t="shared" si="86"/>
        <v>281</v>
      </c>
      <c r="AB148">
        <f t="shared" si="87"/>
        <v>281</v>
      </c>
      <c r="AC148">
        <f t="shared" si="88"/>
        <v>281</v>
      </c>
      <c r="AD148">
        <f t="shared" si="89"/>
        <v>281</v>
      </c>
      <c r="AE148">
        <f t="shared" si="90"/>
        <v>0</v>
      </c>
      <c r="AF148">
        <f t="shared" si="91"/>
        <v>0</v>
      </c>
      <c r="AG148">
        <f t="shared" si="92"/>
        <v>0</v>
      </c>
      <c r="AH148">
        <f t="shared" si="93"/>
        <v>0</v>
      </c>
      <c r="AI148">
        <f t="shared" si="94"/>
        <v>0</v>
      </c>
      <c r="AK148">
        <f>IF($AI148=1,$AI$4,AJ148+(SUMIFS(A$6:A$298,$E$6:$E$298,$E148,W$6:W$298,W148+1)-(SUMIFS(A$6:A$298,$E$6:$E$298,$E148,W$6:W$298,W148-1)))/AK$4)</f>
        <v>1.0881001639794592E-2</v>
      </c>
      <c r="AL148">
        <f>IF($AI148=1,$AI$4,AK148+(SUMIFS(B$6:B$298,$E$6:$E$298,$E148,X$6:X$298,X148+1)-(SUMIFS(B$6:B$298,$E$6:$E$298,$E148,X$6:X$298,X148-1)))/AL$4)</f>
        <v>1.4241113330696114E-2</v>
      </c>
      <c r="AM148">
        <f>IF($AI148=1,$AI$4,AL148+(SUMIFS(C$6:C$298,$E$6:$E$298,$E148,Y$6:Y$298,Y148+1)-(SUMIFS(C$6:C$298,$E$6:$E$298,$E148,Y$6:Y$298,Y148-1)))/AM$4)</f>
        <v>2.2022866053647568E-2</v>
      </c>
      <c r="AN148" s="1">
        <f>IF($AI148=1,$AI$4,AM148+(SUMIFS(D$6:D$298,$E$6:$E$298,$E148,Z$6:Z$298,Z148+1)-(SUMIFS(D$6:D$298,$E$6:$E$298,$E148,Z$6:Z$298,Z148-1)))/AN$4)</f>
        <v>3.4332285374282331E-2</v>
      </c>
    </row>
    <row r="149" spans="1:40" x14ac:dyDescent="0.25">
      <c r="A149">
        <v>0.79756025965342714</v>
      </c>
      <c r="B149">
        <v>0.30067949153639195</v>
      </c>
      <c r="C149">
        <v>4.4380761295574889E-3</v>
      </c>
      <c r="D149">
        <v>3.6284938939091349E-2</v>
      </c>
      <c r="E149">
        <f t="shared" si="66"/>
        <v>1</v>
      </c>
      <c r="F149">
        <f t="shared" si="67"/>
        <v>1</v>
      </c>
      <c r="G149">
        <f t="shared" si="68"/>
        <v>1</v>
      </c>
      <c r="H149">
        <f t="shared" si="69"/>
        <v>1</v>
      </c>
      <c r="I149">
        <f t="shared" si="70"/>
        <v>1</v>
      </c>
      <c r="J149">
        <f t="shared" si="71"/>
        <v>1</v>
      </c>
      <c r="L149">
        <f t="shared" si="72"/>
        <v>0.79756025965342714</v>
      </c>
      <c r="M149">
        <f t="shared" si="73"/>
        <v>0.30067949153639195</v>
      </c>
      <c r="N149">
        <f t="shared" si="74"/>
        <v>4.4380761295574889E-3</v>
      </c>
      <c r="O149">
        <f t="shared" si="75"/>
        <v>3.6284938939091349E-2</v>
      </c>
      <c r="P149">
        <f t="shared" si="76"/>
        <v>0</v>
      </c>
      <c r="Q149">
        <f t="shared" si="77"/>
        <v>1</v>
      </c>
      <c r="R149">
        <f t="shared" si="78"/>
        <v>1</v>
      </c>
      <c r="S149">
        <f t="shared" si="79"/>
        <v>1</v>
      </c>
      <c r="T149">
        <f t="shared" si="80"/>
        <v>1</v>
      </c>
      <c r="U149">
        <f t="shared" si="81"/>
        <v>1</v>
      </c>
      <c r="W149">
        <f t="shared" si="82"/>
        <v>231</v>
      </c>
      <c r="X149">
        <f t="shared" si="83"/>
        <v>86</v>
      </c>
      <c r="Y149">
        <f t="shared" si="84"/>
        <v>1</v>
      </c>
      <c r="Z149">
        <f t="shared" si="85"/>
        <v>7</v>
      </c>
      <c r="AA149">
        <f t="shared" si="86"/>
        <v>281</v>
      </c>
      <c r="AB149">
        <f t="shared" si="87"/>
        <v>281</v>
      </c>
      <c r="AC149">
        <f t="shared" si="88"/>
        <v>281</v>
      </c>
      <c r="AD149">
        <f t="shared" si="89"/>
        <v>281</v>
      </c>
      <c r="AE149">
        <f t="shared" si="90"/>
        <v>0</v>
      </c>
      <c r="AF149">
        <f t="shared" si="91"/>
        <v>0</v>
      </c>
      <c r="AG149">
        <f t="shared" si="92"/>
        <v>1</v>
      </c>
      <c r="AH149">
        <f t="shared" si="93"/>
        <v>0</v>
      </c>
      <c r="AI149">
        <f t="shared" si="94"/>
        <v>1</v>
      </c>
      <c r="AK149">
        <f>IF($AI149=1,$AI$4,AJ149+(SUMIFS(A$6:A$298,$E$6:$E$298,$E149,W$6:W$298,W149+1)-(SUMIFS(A$6:A$298,$E$6:$E$298,$E149,W$6:W$298,W149-1)))/AK$4)</f>
        <v>100000</v>
      </c>
      <c r="AL149">
        <f>IF($AI149=1,$AI$4,AK149+(SUMIFS(B$6:B$298,$E$6:$E$298,$E149,X$6:X$298,X149+1)-(SUMIFS(B$6:B$298,$E$6:$E$298,$E149,X$6:X$298,X149-1)))/AL$4)</f>
        <v>100000</v>
      </c>
      <c r="AM149">
        <f>IF($AI149=1,$AI$4,AL149+(SUMIFS(C$6:C$298,$E$6:$E$298,$E149,Y$6:Y$298,Y149+1)-(SUMIFS(C$6:C$298,$E$6:$E$298,$E149,Y$6:Y$298,Y149-1)))/AM$4)</f>
        <v>100000</v>
      </c>
      <c r="AN149" s="1">
        <f>IF($AI149=1,$AI$4,AM149+(SUMIFS(D$6:D$298,$E$6:$E$298,$E149,Z$6:Z$298,Z149+1)-(SUMIFS(D$6:D$298,$E$6:$E$298,$E149,Z$6:Z$298,Z149-1)))/AN$4)</f>
        <v>100000</v>
      </c>
    </row>
    <row r="150" spans="1:40" x14ac:dyDescent="0.25">
      <c r="A150">
        <v>0.64035551107459776</v>
      </c>
      <c r="B150">
        <v>0.7111790328468921</v>
      </c>
      <c r="C150">
        <v>0.49673446007978161</v>
      </c>
      <c r="D150">
        <v>0.52534720767333665</v>
      </c>
      <c r="E150">
        <f t="shared" si="66"/>
        <v>1</v>
      </c>
      <c r="F150">
        <f t="shared" si="67"/>
        <v>1</v>
      </c>
      <c r="G150">
        <f t="shared" si="68"/>
        <v>1</v>
      </c>
      <c r="H150">
        <f t="shared" si="69"/>
        <v>1</v>
      </c>
      <c r="I150">
        <f t="shared" si="70"/>
        <v>1</v>
      </c>
      <c r="J150">
        <f t="shared" si="71"/>
        <v>1</v>
      </c>
      <c r="L150">
        <f t="shared" si="72"/>
        <v>0.64035551107459776</v>
      </c>
      <c r="M150">
        <f t="shared" si="73"/>
        <v>0.7111790328468921</v>
      </c>
      <c r="N150">
        <f t="shared" si="74"/>
        <v>0.49673446007978161</v>
      </c>
      <c r="O150">
        <f t="shared" si="75"/>
        <v>0.52534720767333665</v>
      </c>
      <c r="P150">
        <f t="shared" si="76"/>
        <v>0</v>
      </c>
      <c r="Q150">
        <f t="shared" si="77"/>
        <v>1</v>
      </c>
      <c r="R150">
        <f t="shared" si="78"/>
        <v>1</v>
      </c>
      <c r="S150">
        <f t="shared" si="79"/>
        <v>1</v>
      </c>
      <c r="T150">
        <f t="shared" si="80"/>
        <v>1</v>
      </c>
      <c r="U150">
        <f t="shared" si="81"/>
        <v>1</v>
      </c>
      <c r="W150">
        <f t="shared" si="82"/>
        <v>178</v>
      </c>
      <c r="X150">
        <f t="shared" si="83"/>
        <v>212</v>
      </c>
      <c r="Y150">
        <f t="shared" si="84"/>
        <v>162</v>
      </c>
      <c r="Z150">
        <f t="shared" si="85"/>
        <v>131</v>
      </c>
      <c r="AA150">
        <f t="shared" si="86"/>
        <v>281</v>
      </c>
      <c r="AB150">
        <f t="shared" si="87"/>
        <v>281</v>
      </c>
      <c r="AC150">
        <f t="shared" si="88"/>
        <v>281</v>
      </c>
      <c r="AD150">
        <f t="shared" si="89"/>
        <v>281</v>
      </c>
      <c r="AE150">
        <f t="shared" si="90"/>
        <v>0</v>
      </c>
      <c r="AF150">
        <f t="shared" si="91"/>
        <v>0</v>
      </c>
      <c r="AG150">
        <f t="shared" si="92"/>
        <v>0</v>
      </c>
      <c r="AH150">
        <f t="shared" si="93"/>
        <v>0</v>
      </c>
      <c r="AI150">
        <f t="shared" si="94"/>
        <v>0</v>
      </c>
      <c r="AK150">
        <f>IF($AI150=1,$AI$4,AJ150+(SUMIFS(A$6:A$298,$E$6:$E$298,$E150,W$6:W$298,W150+1)-(SUMIFS(A$6:A$298,$E$6:$E$298,$E150,W$6:W$298,W150-1)))/AK$4)</f>
        <v>1.2791023872589746E-2</v>
      </c>
      <c r="AL150">
        <f>IF($AI150=1,$AI$4,AK150+(SUMIFS(B$6:B$298,$E$6:$E$298,$E150,X$6:X$298,X150+1)-(SUMIFS(B$6:B$298,$E$6:$E$298,$E150,X$6:X$298,X150-1)))/AL$4)</f>
        <v>1.8565631880244196E-2</v>
      </c>
      <c r="AM150">
        <f>IF($AI150=1,$AI$4,AL150+(SUMIFS(C$6:C$298,$E$6:$E$298,$E150,Y$6:Y$298,Y150+1)-(SUMIFS(C$6:C$298,$E$6:$E$298,$E150,Y$6:Y$298,Y150-1)))/AM$4)</f>
        <v>3.5546514019599337E-2</v>
      </c>
      <c r="AN150" s="1">
        <f>IF($AI150=1,$AI$4,AM150+(SUMIFS(D$6:D$298,$E$6:$E$298,$E150,Z$6:Z$298,Z150+1)-(SUMIFS(D$6:D$298,$E$6:$E$298,$E150,Z$6:Z$298,Z150-1)))/AN$4)</f>
        <v>4.5724738826983635E-2</v>
      </c>
    </row>
    <row r="151" spans="1:40" x14ac:dyDescent="0.25">
      <c r="A151">
        <v>0.78253136863569051</v>
      </c>
      <c r="B151">
        <v>0.76687118240282592</v>
      </c>
      <c r="C151">
        <v>0.48002515098250331</v>
      </c>
      <c r="D151">
        <v>0.74677981546639915</v>
      </c>
      <c r="E151">
        <f t="shared" si="66"/>
        <v>1</v>
      </c>
      <c r="F151">
        <f t="shared" si="67"/>
        <v>1</v>
      </c>
      <c r="G151">
        <f t="shared" si="68"/>
        <v>1</v>
      </c>
      <c r="H151">
        <f t="shared" si="69"/>
        <v>1</v>
      </c>
      <c r="I151">
        <f t="shared" si="70"/>
        <v>1</v>
      </c>
      <c r="J151">
        <f t="shared" si="71"/>
        <v>1</v>
      </c>
      <c r="L151">
        <f t="shared" si="72"/>
        <v>0.78253136863569051</v>
      </c>
      <c r="M151">
        <f t="shared" si="73"/>
        <v>0.76687118240282592</v>
      </c>
      <c r="N151">
        <f t="shared" si="74"/>
        <v>0.48002515098250331</v>
      </c>
      <c r="O151">
        <f t="shared" si="75"/>
        <v>0.74677981546639915</v>
      </c>
      <c r="P151">
        <f t="shared" si="76"/>
        <v>0</v>
      </c>
      <c r="Q151">
        <f t="shared" si="77"/>
        <v>1</v>
      </c>
      <c r="R151">
        <f t="shared" si="78"/>
        <v>1</v>
      </c>
      <c r="S151">
        <f t="shared" si="79"/>
        <v>1</v>
      </c>
      <c r="T151">
        <f t="shared" si="80"/>
        <v>1</v>
      </c>
      <c r="U151">
        <f t="shared" si="81"/>
        <v>1</v>
      </c>
      <c r="W151">
        <f t="shared" si="82"/>
        <v>226</v>
      </c>
      <c r="X151">
        <f t="shared" si="83"/>
        <v>232</v>
      </c>
      <c r="Y151">
        <f t="shared" si="84"/>
        <v>158</v>
      </c>
      <c r="Z151">
        <f t="shared" si="85"/>
        <v>200</v>
      </c>
      <c r="AA151">
        <f t="shared" si="86"/>
        <v>281</v>
      </c>
      <c r="AB151">
        <f t="shared" si="87"/>
        <v>281</v>
      </c>
      <c r="AC151">
        <f t="shared" si="88"/>
        <v>281</v>
      </c>
      <c r="AD151">
        <f t="shared" si="89"/>
        <v>281</v>
      </c>
      <c r="AE151">
        <f t="shared" si="90"/>
        <v>0</v>
      </c>
      <c r="AF151">
        <f t="shared" si="91"/>
        <v>0</v>
      </c>
      <c r="AG151">
        <f t="shared" si="92"/>
        <v>0</v>
      </c>
      <c r="AH151">
        <f t="shared" si="93"/>
        <v>0</v>
      </c>
      <c r="AI151">
        <f t="shared" si="94"/>
        <v>0</v>
      </c>
      <c r="AK151">
        <f>IF($AI151=1,$AI$4,AJ151+(SUMIFS(A$6:A$298,$E$6:$E$298,$E151,W$6:W$298,W151+1)-(SUMIFS(A$6:A$298,$E$6:$E$298,$E151,W$6:W$298,W151-1)))/AK$4)</f>
        <v>9.3977386728498723E-3</v>
      </c>
      <c r="AL151">
        <f>IF($AI151=1,$AI$4,AK151+(SUMIFS(B$6:B$298,$E$6:$E$298,$E151,X$6:X$298,X151+1)-(SUMIFS(B$6:B$298,$E$6:$E$298,$E151,X$6:X$298,X151-1)))/AL$4)</f>
        <v>1.9633549834010031E-2</v>
      </c>
      <c r="AM151">
        <f>IF($AI151=1,$AI$4,AL151+(SUMIFS(C$6:C$298,$E$6:$E$298,$E151,Y$6:Y$298,Y151+1)-(SUMIFS(C$6:C$298,$E$6:$E$298,$E151,Y$6:Y$298,Y151-1)))/AM$4)</f>
        <v>3.9479629681121432E-2</v>
      </c>
      <c r="AN151" s="1">
        <f>IF($AI151=1,$AI$4,AM151+(SUMIFS(D$6:D$298,$E$6:$E$298,$E151,Z$6:Z$298,Z151+1)-(SUMIFS(D$6:D$298,$E$6:$E$298,$E151,Z$6:Z$298,Z151-1)))/AN$4)</f>
        <v>4.031152939047989E-2</v>
      </c>
    </row>
    <row r="152" spans="1:40" x14ac:dyDescent="0.25">
      <c r="A152">
        <v>0.84382395883141226</v>
      </c>
      <c r="B152">
        <v>0.72856125898449764</v>
      </c>
      <c r="C152">
        <v>0.18432857447062301</v>
      </c>
      <c r="D152">
        <v>0.71398093114934669</v>
      </c>
      <c r="E152">
        <f t="shared" si="66"/>
        <v>1</v>
      </c>
      <c r="F152">
        <f t="shared" si="67"/>
        <v>1</v>
      </c>
      <c r="G152">
        <f t="shared" si="68"/>
        <v>1</v>
      </c>
      <c r="H152">
        <f t="shared" si="69"/>
        <v>1</v>
      </c>
      <c r="I152">
        <f t="shared" si="70"/>
        <v>1</v>
      </c>
      <c r="J152">
        <f t="shared" si="71"/>
        <v>1</v>
      </c>
      <c r="L152">
        <f t="shared" si="72"/>
        <v>0.84382395883141226</v>
      </c>
      <c r="M152">
        <f t="shared" si="73"/>
        <v>0.72856125898449764</v>
      </c>
      <c r="N152">
        <f t="shared" si="74"/>
        <v>0.18432857447062301</v>
      </c>
      <c r="O152">
        <f t="shared" si="75"/>
        <v>0.71398093114934669</v>
      </c>
      <c r="P152">
        <f t="shared" si="76"/>
        <v>0</v>
      </c>
      <c r="Q152">
        <f t="shared" si="77"/>
        <v>1</v>
      </c>
      <c r="R152">
        <f t="shared" si="78"/>
        <v>1</v>
      </c>
      <c r="S152">
        <f t="shared" si="79"/>
        <v>1</v>
      </c>
      <c r="T152">
        <f t="shared" si="80"/>
        <v>1</v>
      </c>
      <c r="U152">
        <f t="shared" si="81"/>
        <v>1</v>
      </c>
      <c r="W152">
        <f t="shared" si="82"/>
        <v>245</v>
      </c>
      <c r="X152">
        <f t="shared" si="83"/>
        <v>222</v>
      </c>
      <c r="Y152">
        <f t="shared" si="84"/>
        <v>61</v>
      </c>
      <c r="Z152">
        <f t="shared" si="85"/>
        <v>190</v>
      </c>
      <c r="AA152">
        <f t="shared" si="86"/>
        <v>281</v>
      </c>
      <c r="AB152">
        <f t="shared" si="87"/>
        <v>281</v>
      </c>
      <c r="AC152">
        <f t="shared" si="88"/>
        <v>281</v>
      </c>
      <c r="AD152">
        <f t="shared" si="89"/>
        <v>281</v>
      </c>
      <c r="AE152">
        <f t="shared" si="90"/>
        <v>0</v>
      </c>
      <c r="AF152">
        <f t="shared" si="91"/>
        <v>0</v>
      </c>
      <c r="AG152">
        <f t="shared" si="92"/>
        <v>0</v>
      </c>
      <c r="AH152">
        <f t="shared" si="93"/>
        <v>0</v>
      </c>
      <c r="AI152">
        <f t="shared" si="94"/>
        <v>0</v>
      </c>
      <c r="AK152">
        <f>IF($AI152=1,$AI$4,AJ152+(SUMIFS(A$6:A$298,$E$6:$E$298,$E152,W$6:W$298,W152+1)-(SUMIFS(A$6:A$298,$E$6:$E$298,$E152,W$6:W$298,W152-1)))/AK$4)</f>
        <v>8.2141008273876118E-3</v>
      </c>
      <c r="AL152">
        <f>IF($AI152=1,$AI$4,AK152+(SUMIFS(B$6:B$298,$E$6:$E$298,$E152,X$6:X$298,X152+1)-(SUMIFS(B$6:B$298,$E$6:$E$298,$E152,X$6:X$298,X152-1)))/AL$4)</f>
        <v>1.0719951237576204E-2</v>
      </c>
      <c r="AM152">
        <f>IF($AI152=1,$AI$4,AL152+(SUMIFS(C$6:C$298,$E$6:$E$298,$E152,Y$6:Y$298,Y152+1)-(SUMIFS(C$6:C$298,$E$6:$E$298,$E152,Y$6:Y$298,Y152-1)))/AM$4)</f>
        <v>1.5620177396700203E-2</v>
      </c>
      <c r="AN152" s="1">
        <f>IF($AI152=1,$AI$4,AM152+(SUMIFS(D$6:D$298,$E$6:$E$298,$E152,Z$6:Z$298,Z152+1)-(SUMIFS(D$6:D$298,$E$6:$E$298,$E152,Z$6:Z$298,Z152-1)))/AN$4)</f>
        <v>2.0477733390129208E-2</v>
      </c>
    </row>
    <row r="153" spans="1:40" x14ac:dyDescent="0.25">
      <c r="A153">
        <v>0.6501373259934522</v>
      </c>
      <c r="B153">
        <v>0.53498357068606384</v>
      </c>
      <c r="C153">
        <v>0.59098344170041828</v>
      </c>
      <c r="D153">
        <v>3.0491784949555067E-2</v>
      </c>
      <c r="E153">
        <f t="shared" si="66"/>
        <v>1</v>
      </c>
      <c r="F153">
        <f t="shared" si="67"/>
        <v>1</v>
      </c>
      <c r="G153">
        <f t="shared" si="68"/>
        <v>1</v>
      </c>
      <c r="H153">
        <f t="shared" si="69"/>
        <v>1</v>
      </c>
      <c r="I153">
        <f t="shared" si="70"/>
        <v>1</v>
      </c>
      <c r="J153">
        <f t="shared" si="71"/>
        <v>1</v>
      </c>
      <c r="L153">
        <f t="shared" si="72"/>
        <v>0.6501373259934522</v>
      </c>
      <c r="M153">
        <f t="shared" si="73"/>
        <v>0.53498357068606384</v>
      </c>
      <c r="N153">
        <f t="shared" si="74"/>
        <v>0.59098344170041828</v>
      </c>
      <c r="O153">
        <f t="shared" si="75"/>
        <v>3.0491784949555067E-2</v>
      </c>
      <c r="P153">
        <f t="shared" si="76"/>
        <v>0</v>
      </c>
      <c r="Q153">
        <f t="shared" si="77"/>
        <v>1</v>
      </c>
      <c r="R153">
        <f t="shared" si="78"/>
        <v>1</v>
      </c>
      <c r="S153">
        <f t="shared" si="79"/>
        <v>1</v>
      </c>
      <c r="T153">
        <f t="shared" si="80"/>
        <v>1</v>
      </c>
      <c r="U153">
        <f t="shared" si="81"/>
        <v>1</v>
      </c>
      <c r="W153">
        <f t="shared" si="82"/>
        <v>184</v>
      </c>
      <c r="X153">
        <f t="shared" si="83"/>
        <v>152</v>
      </c>
      <c r="Y153">
        <f t="shared" si="84"/>
        <v>181</v>
      </c>
      <c r="Z153">
        <f t="shared" si="85"/>
        <v>4</v>
      </c>
      <c r="AA153">
        <f t="shared" si="86"/>
        <v>281</v>
      </c>
      <c r="AB153">
        <f t="shared" si="87"/>
        <v>281</v>
      </c>
      <c r="AC153">
        <f t="shared" si="88"/>
        <v>281</v>
      </c>
      <c r="AD153">
        <f t="shared" si="89"/>
        <v>281</v>
      </c>
      <c r="AE153">
        <f t="shared" si="90"/>
        <v>0</v>
      </c>
      <c r="AF153">
        <f t="shared" si="91"/>
        <v>0</v>
      </c>
      <c r="AG153">
        <f t="shared" si="92"/>
        <v>0</v>
      </c>
      <c r="AH153">
        <f t="shared" si="93"/>
        <v>0</v>
      </c>
      <c r="AI153">
        <f t="shared" si="94"/>
        <v>0</v>
      </c>
      <c r="AK153">
        <f>IF($AI153=1,$AI$4,AJ153+(SUMIFS(A$6:A$298,$E$6:$E$298,$E153,W$6:W$298,W153+1)-(SUMIFS(A$6:A$298,$E$6:$E$298,$E153,W$6:W$298,W153-1)))/AK$4)</f>
        <v>1.3846307124719508E-3</v>
      </c>
      <c r="AL153">
        <f>IF($AI153=1,$AI$4,AK153+(SUMIFS(B$6:B$298,$E$6:$E$298,$E153,X$6:X$298,X153+1)-(SUMIFS(B$6:B$298,$E$6:$E$298,$E153,X$6:X$298,X153-1)))/AL$4)</f>
        <v>8.0858923072089327E-3</v>
      </c>
      <c r="AM153">
        <f>IF($AI153=1,$AI$4,AL153+(SUMIFS(C$6:C$298,$E$6:$E$298,$E153,Y$6:Y$298,Y153+1)-(SUMIFS(C$6:C$298,$E$6:$E$298,$E153,Y$6:Y$298,Y153-1)))/AM$4)</f>
        <v>2.0004978176319601E-2</v>
      </c>
      <c r="AN153" s="1">
        <f>IF($AI153=1,$AI$4,AM153+(SUMIFS(D$6:D$298,$E$6:$E$298,$E153,Z$6:Z$298,Z153+1)-(SUMIFS(D$6:D$298,$E$6:$E$298,$E153,Z$6:Z$298,Z153-1)))/AN$4)</f>
        <v>4.0332694779451388E-2</v>
      </c>
    </row>
    <row r="154" spans="1:40" x14ac:dyDescent="0.25">
      <c r="A154">
        <v>0.48785979755646125</v>
      </c>
      <c r="B154">
        <v>0.95457226841492326</v>
      </c>
      <c r="C154">
        <v>0.34181238944627812</v>
      </c>
      <c r="D154">
        <v>0.55728980635011038</v>
      </c>
      <c r="E154">
        <f t="shared" si="66"/>
        <v>1</v>
      </c>
      <c r="F154">
        <f t="shared" si="67"/>
        <v>1</v>
      </c>
      <c r="G154">
        <f t="shared" si="68"/>
        <v>1</v>
      </c>
      <c r="H154">
        <f t="shared" si="69"/>
        <v>1</v>
      </c>
      <c r="I154">
        <f t="shared" si="70"/>
        <v>1</v>
      </c>
      <c r="J154">
        <f t="shared" si="71"/>
        <v>1</v>
      </c>
      <c r="L154">
        <f t="shared" si="72"/>
        <v>0.48785979755646125</v>
      </c>
      <c r="M154">
        <f t="shared" si="73"/>
        <v>0.95457226841492326</v>
      </c>
      <c r="N154">
        <f t="shared" si="74"/>
        <v>0.34181238944627812</v>
      </c>
      <c r="O154">
        <f t="shared" si="75"/>
        <v>0.55728980635011038</v>
      </c>
      <c r="P154">
        <f t="shared" si="76"/>
        <v>0</v>
      </c>
      <c r="Q154">
        <f t="shared" si="77"/>
        <v>1</v>
      </c>
      <c r="R154">
        <f t="shared" si="78"/>
        <v>1</v>
      </c>
      <c r="S154">
        <f t="shared" si="79"/>
        <v>1</v>
      </c>
      <c r="T154">
        <f t="shared" si="80"/>
        <v>1</v>
      </c>
      <c r="U154">
        <f t="shared" si="81"/>
        <v>1</v>
      </c>
      <c r="W154">
        <f t="shared" si="82"/>
        <v>145</v>
      </c>
      <c r="X154">
        <f t="shared" si="83"/>
        <v>276</v>
      </c>
      <c r="Y154">
        <f t="shared" si="84"/>
        <v>119</v>
      </c>
      <c r="Z154">
        <f t="shared" si="85"/>
        <v>140</v>
      </c>
      <c r="AA154">
        <f t="shared" si="86"/>
        <v>281</v>
      </c>
      <c r="AB154">
        <f t="shared" si="87"/>
        <v>281</v>
      </c>
      <c r="AC154">
        <f t="shared" si="88"/>
        <v>281</v>
      </c>
      <c r="AD154">
        <f t="shared" si="89"/>
        <v>281</v>
      </c>
      <c r="AE154">
        <f t="shared" si="90"/>
        <v>0</v>
      </c>
      <c r="AF154">
        <f t="shared" si="91"/>
        <v>0</v>
      </c>
      <c r="AG154">
        <f t="shared" si="92"/>
        <v>0</v>
      </c>
      <c r="AH154">
        <f t="shared" si="93"/>
        <v>0</v>
      </c>
      <c r="AI154">
        <f t="shared" si="94"/>
        <v>0</v>
      </c>
      <c r="AK154">
        <f>IF($AI154=1,$AI$4,AJ154+(SUMIFS(A$6:A$298,$E$6:$E$298,$E154,W$6:W$298,W154+1)-(SUMIFS(A$6:A$298,$E$6:$E$298,$E154,W$6:W$298,W154-1)))/AK$4)</f>
        <v>1.0334496093028252E-2</v>
      </c>
      <c r="AL154">
        <f>IF($AI154=1,$AI$4,AK154+(SUMIFS(B$6:B$298,$E$6:$E$298,$E154,X$6:X$298,X154+1)-(SUMIFS(B$6:B$298,$E$6:$E$298,$E154,X$6:X$298,X154-1)))/AL$4)</f>
        <v>1.3844932564448796E-2</v>
      </c>
      <c r="AM154">
        <f>IF($AI154=1,$AI$4,AL154+(SUMIFS(C$6:C$298,$E$6:$E$298,$E154,Y$6:Y$298,Y154+1)-(SUMIFS(C$6:C$298,$E$6:$E$298,$E154,Y$6:Y$298,Y154-1)))/AM$4)</f>
        <v>1.4708675933232777E-2</v>
      </c>
      <c r="AN154" s="1">
        <f>IF($AI154=1,$AI$4,AM154+(SUMIFS(D$6:D$298,$E$6:$E$298,$E154,Z$6:Z$298,Z154+1)-(SUMIFS(D$6:D$298,$E$6:$E$298,$E154,Z$6:Z$298,Z154-1)))/AN$4)</f>
        <v>2.2755926959437615E-2</v>
      </c>
    </row>
    <row r="155" spans="1:40" x14ac:dyDescent="0.25">
      <c r="A155">
        <v>0.2634015765277421</v>
      </c>
      <c r="B155">
        <v>0.7269611044109684</v>
      </c>
      <c r="C155">
        <v>8.2275498571188543E-2</v>
      </c>
      <c r="D155">
        <v>0.86809795253815347</v>
      </c>
      <c r="E155">
        <f t="shared" si="66"/>
        <v>1</v>
      </c>
      <c r="F155">
        <f t="shared" si="67"/>
        <v>1</v>
      </c>
      <c r="G155">
        <f t="shared" si="68"/>
        <v>1</v>
      </c>
      <c r="H155">
        <f t="shared" si="69"/>
        <v>1</v>
      </c>
      <c r="I155">
        <f t="shared" si="70"/>
        <v>1</v>
      </c>
      <c r="J155">
        <f t="shared" si="71"/>
        <v>1</v>
      </c>
      <c r="L155">
        <f t="shared" si="72"/>
        <v>0.2634015765277421</v>
      </c>
      <c r="M155">
        <f t="shared" si="73"/>
        <v>0.7269611044109684</v>
      </c>
      <c r="N155">
        <f t="shared" si="74"/>
        <v>8.2275498571188543E-2</v>
      </c>
      <c r="O155">
        <f t="shared" si="75"/>
        <v>0.86809795253815347</v>
      </c>
      <c r="P155">
        <f t="shared" si="76"/>
        <v>0</v>
      </c>
      <c r="Q155">
        <f t="shared" si="77"/>
        <v>1</v>
      </c>
      <c r="R155">
        <f t="shared" si="78"/>
        <v>1</v>
      </c>
      <c r="S155">
        <f t="shared" si="79"/>
        <v>1</v>
      </c>
      <c r="T155">
        <f t="shared" si="80"/>
        <v>1</v>
      </c>
      <c r="U155">
        <f t="shared" si="81"/>
        <v>1</v>
      </c>
      <c r="W155">
        <f t="shared" si="82"/>
        <v>82</v>
      </c>
      <c r="X155">
        <f t="shared" si="83"/>
        <v>221</v>
      </c>
      <c r="Y155">
        <f t="shared" si="84"/>
        <v>24</v>
      </c>
      <c r="Z155">
        <f t="shared" si="85"/>
        <v>238</v>
      </c>
      <c r="AA155">
        <f t="shared" si="86"/>
        <v>281</v>
      </c>
      <c r="AB155">
        <f t="shared" si="87"/>
        <v>281</v>
      </c>
      <c r="AC155">
        <f t="shared" si="88"/>
        <v>281</v>
      </c>
      <c r="AD155">
        <f t="shared" si="89"/>
        <v>281</v>
      </c>
      <c r="AE155">
        <f t="shared" si="90"/>
        <v>0</v>
      </c>
      <c r="AF155">
        <f t="shared" si="91"/>
        <v>0</v>
      </c>
      <c r="AG155">
        <f t="shared" si="92"/>
        <v>0</v>
      </c>
      <c r="AH155">
        <f t="shared" si="93"/>
        <v>0</v>
      </c>
      <c r="AI155">
        <f t="shared" si="94"/>
        <v>0</v>
      </c>
      <c r="AK155">
        <f>IF($AI155=1,$AI$4,AJ155+(SUMIFS(A$6:A$298,$E$6:$E$298,$E155,W$6:W$298,W155+1)-(SUMIFS(A$6:A$298,$E$6:$E$298,$E155,W$6:W$298,W155-1)))/AK$4)</f>
        <v>2.7577787583745457E-3</v>
      </c>
      <c r="AL155">
        <f>IF($AI155=1,$AI$4,AK155+(SUMIFS(B$6:B$298,$E$6:$E$298,$E155,X$6:X$298,X155+1)-(SUMIFS(B$6:B$298,$E$6:$E$298,$E155,X$6:X$298,X155-1)))/AL$4)</f>
        <v>7.7862542514399793E-3</v>
      </c>
      <c r="AM155">
        <f>IF($AI155=1,$AI$4,AL155+(SUMIFS(C$6:C$298,$E$6:$E$298,$E155,Y$6:Y$298,Y155+1)-(SUMIFS(C$6:C$298,$E$6:$E$298,$E155,Y$6:Y$298,Y155-1)))/AM$4)</f>
        <v>1.5170170738995717E-2</v>
      </c>
      <c r="AN155" s="1">
        <f>IF($AI155=1,$AI$4,AM155+(SUMIFS(D$6:D$298,$E$6:$E$298,$E155,Z$6:Z$298,Z155+1)-(SUMIFS(D$6:D$298,$E$6:$E$298,$E155,Z$6:Z$298,Z155-1)))/AN$4)</f>
        <v>2.434586841823539E-2</v>
      </c>
    </row>
    <row r="156" spans="1:40" x14ac:dyDescent="0.25">
      <c r="A156">
        <v>0.50912176411577204</v>
      </c>
      <c r="B156">
        <v>8.4435640342606089E-3</v>
      </c>
      <c r="C156">
        <v>0.81518824220021679</v>
      </c>
      <c r="D156">
        <v>0.70710575211810156</v>
      </c>
      <c r="E156">
        <f t="shared" ref="E156:E219" si="95">IF(J156=0,0,U156)</f>
        <v>1</v>
      </c>
      <c r="F156">
        <f t="shared" ref="F156:F219" si="96">IF(A156&lt;F$3,1,0)</f>
        <v>1</v>
      </c>
      <c r="G156">
        <f t="shared" ref="G156:G219" si="97">IF(B156&lt;G$3,1,0)</f>
        <v>1</v>
      </c>
      <c r="H156">
        <f t="shared" ref="H156:H219" si="98">IF(C156&lt;H$3,1,0)</f>
        <v>1</v>
      </c>
      <c r="I156">
        <f t="shared" ref="I156:I219" si="99">IF(D156&lt;I$3,1,0)</f>
        <v>1</v>
      </c>
      <c r="J156">
        <f t="shared" ref="J156:J219" si="100">IF(PRODUCT(F156:I156)=1,1,0)</f>
        <v>1</v>
      </c>
      <c r="L156">
        <f t="shared" ref="L156:L219" si="101">IF($J156=$I$4,A156*$J156,"")</f>
        <v>0.50912176411577204</v>
      </c>
      <c r="M156">
        <f t="shared" ref="M156:M219" si="102">IF($J156=$I$4,B156*$J156,"")</f>
        <v>8.4435640342606089E-3</v>
      </c>
      <c r="N156">
        <f t="shared" ref="N156:N219" si="103">IF($J156=$I$4,C156*$J156,"")</f>
        <v>0.81518824220021679</v>
      </c>
      <c r="O156">
        <f t="shared" ref="O156:O219" si="104">IF($J156=$I$4,D156*$J156,"")</f>
        <v>0.70710575211810156</v>
      </c>
      <c r="P156">
        <f t="shared" ref="P156:P219" si="105">IF(PRODUCT(L156:O156)=1,1,0)</f>
        <v>0</v>
      </c>
      <c r="Q156">
        <f t="shared" ref="Q156:Q219" si="106">IF(L156&lt;Q$3,1,0)</f>
        <v>1</v>
      </c>
      <c r="R156">
        <f t="shared" ref="R156:R219" si="107">IF(M156&lt;R$3,1,0)</f>
        <v>1</v>
      </c>
      <c r="S156">
        <f t="shared" ref="S156:S219" si="108">IF(N156&lt;S$3,1,0)</f>
        <v>1</v>
      </c>
      <c r="T156">
        <f t="shared" ref="T156:T219" si="109">IF(O156&lt;T$3,1,0)</f>
        <v>1</v>
      </c>
      <c r="U156">
        <f t="shared" ref="U156:U219" si="110">IF(PRODUCT(Q156:T156)=1,U$4,$T$4)</f>
        <v>1</v>
      </c>
      <c r="W156">
        <f t="shared" si="82"/>
        <v>151</v>
      </c>
      <c r="X156">
        <f t="shared" si="83"/>
        <v>4</v>
      </c>
      <c r="Y156">
        <f t="shared" si="84"/>
        <v>235</v>
      </c>
      <c r="Z156">
        <f t="shared" si="85"/>
        <v>188</v>
      </c>
      <c r="AA156">
        <f t="shared" si="86"/>
        <v>281</v>
      </c>
      <c r="AB156">
        <f t="shared" si="87"/>
        <v>281</v>
      </c>
      <c r="AC156">
        <f t="shared" si="88"/>
        <v>281</v>
      </c>
      <c r="AD156">
        <f t="shared" si="89"/>
        <v>281</v>
      </c>
      <c r="AE156">
        <f t="shared" si="90"/>
        <v>0</v>
      </c>
      <c r="AF156">
        <f t="shared" si="91"/>
        <v>0</v>
      </c>
      <c r="AG156">
        <f t="shared" si="92"/>
        <v>0</v>
      </c>
      <c r="AH156">
        <f t="shared" si="93"/>
        <v>0</v>
      </c>
      <c r="AI156">
        <f t="shared" si="94"/>
        <v>0</v>
      </c>
      <c r="AK156">
        <f>IF($AI156=1,$AI$4,AJ156+(SUMIFS(A$6:A$298,$E$6:$E$298,$E156,W$6:W$298,W156+1)-(SUMIFS(A$6:A$298,$E$6:$E$298,$E156,W$6:W$298,W156-1)))/AK$4)</f>
        <v>3.2950180176792962E-3</v>
      </c>
      <c r="AL156">
        <f>IF($AI156=1,$AI$4,AK156+(SUMIFS(B$6:B$298,$E$6:$E$298,$E156,X$6:X$298,X156+1)-(SUMIFS(B$6:B$298,$E$6:$E$298,$E156,X$6:X$298,X156-1)))/AL$4)</f>
        <v>6.7522370136960125E-3</v>
      </c>
      <c r="AM156">
        <f>IF($AI156=1,$AI$4,AL156+(SUMIFS(C$6:C$298,$E$6:$E$298,$E156,Y$6:Y$298,Y156+1)-(SUMIFS(C$6:C$298,$E$6:$E$298,$E156,Y$6:Y$298,Y156-1)))/AM$4)</f>
        <v>1.5962959694910291E-2</v>
      </c>
      <c r="AN156" s="1">
        <f>IF($AI156=1,$AI$4,AM156+(SUMIFS(D$6:D$298,$E$6:$E$298,$E156,Z$6:Z$298,Z156+1)-(SUMIFS(D$6:D$298,$E$6:$E$298,$E156,Z$6:Z$298,Z156-1)))/AN$4)</f>
        <v>2.1873241723778698E-2</v>
      </c>
    </row>
    <row r="157" spans="1:40" x14ac:dyDescent="0.25">
      <c r="A157">
        <v>0.31444037518349133</v>
      </c>
      <c r="B157">
        <v>0.51283213451221443</v>
      </c>
      <c r="C157">
        <v>0.62014566368510093</v>
      </c>
      <c r="D157">
        <v>0.12467090246968615</v>
      </c>
      <c r="E157">
        <f t="shared" si="95"/>
        <v>1</v>
      </c>
      <c r="F157">
        <f t="shared" si="96"/>
        <v>1</v>
      </c>
      <c r="G157">
        <f t="shared" si="97"/>
        <v>1</v>
      </c>
      <c r="H157">
        <f t="shared" si="98"/>
        <v>1</v>
      </c>
      <c r="I157">
        <f t="shared" si="99"/>
        <v>1</v>
      </c>
      <c r="J157">
        <f t="shared" si="100"/>
        <v>1</v>
      </c>
      <c r="L157">
        <f t="shared" si="101"/>
        <v>0.31444037518349133</v>
      </c>
      <c r="M157">
        <f t="shared" si="102"/>
        <v>0.51283213451221443</v>
      </c>
      <c r="N157">
        <f t="shared" si="103"/>
        <v>0.62014566368510093</v>
      </c>
      <c r="O157">
        <f t="shared" si="104"/>
        <v>0.12467090246968615</v>
      </c>
      <c r="P157">
        <f t="shared" si="105"/>
        <v>0</v>
      </c>
      <c r="Q157">
        <f t="shared" si="106"/>
        <v>1</v>
      </c>
      <c r="R157">
        <f t="shared" si="107"/>
        <v>1</v>
      </c>
      <c r="S157">
        <f t="shared" si="108"/>
        <v>1</v>
      </c>
      <c r="T157">
        <f t="shared" si="109"/>
        <v>1</v>
      </c>
      <c r="U157">
        <f t="shared" si="110"/>
        <v>1</v>
      </c>
      <c r="W157">
        <f t="shared" si="82"/>
        <v>99</v>
      </c>
      <c r="X157">
        <f t="shared" si="83"/>
        <v>143</v>
      </c>
      <c r="Y157">
        <f t="shared" si="84"/>
        <v>188</v>
      </c>
      <c r="Z157">
        <f t="shared" si="85"/>
        <v>23</v>
      </c>
      <c r="AA157">
        <f t="shared" si="86"/>
        <v>281</v>
      </c>
      <c r="AB157">
        <f t="shared" si="87"/>
        <v>281</v>
      </c>
      <c r="AC157">
        <f t="shared" si="88"/>
        <v>281</v>
      </c>
      <c r="AD157">
        <f t="shared" si="89"/>
        <v>281</v>
      </c>
      <c r="AE157">
        <f t="shared" si="90"/>
        <v>0</v>
      </c>
      <c r="AF157">
        <f t="shared" si="91"/>
        <v>0</v>
      </c>
      <c r="AG157">
        <f t="shared" si="92"/>
        <v>0</v>
      </c>
      <c r="AH157">
        <f t="shared" si="93"/>
        <v>0</v>
      </c>
      <c r="AI157">
        <f t="shared" si="94"/>
        <v>0</v>
      </c>
      <c r="AK157">
        <f>IF($AI157=1,$AI$4,AJ157+(SUMIFS(A$6:A$298,$E$6:$E$298,$E157,W$6:W$298,W157+1)-(SUMIFS(A$6:A$298,$E$6:$E$298,$E157,W$6:W$298,W157-1)))/AK$4)</f>
        <v>4.6192640017867787E-3</v>
      </c>
      <c r="AL157">
        <f>IF($AI157=1,$AI$4,AK157+(SUMIFS(B$6:B$298,$E$6:$E$298,$E157,X$6:X$298,X157+1)-(SUMIFS(B$6:B$298,$E$6:$E$298,$E157,X$6:X$298,X157-1)))/AL$4)</f>
        <v>1.6605783982601659E-2</v>
      </c>
      <c r="AM157">
        <f>IF($AI157=1,$AI$4,AL157+(SUMIFS(C$6:C$298,$E$6:$E$298,$E157,Y$6:Y$298,Y157+1)-(SUMIFS(C$6:C$298,$E$6:$E$298,$E157,Y$6:Y$298,Y157-1)))/AM$4)</f>
        <v>2.0451960739228267E-2</v>
      </c>
      <c r="AN157" s="1">
        <f>IF($AI157=1,$AI$4,AM157+(SUMIFS(D$6:D$298,$E$6:$E$298,$E157,Z$6:Z$298,Z157+1)-(SUMIFS(D$6:D$298,$E$6:$E$298,$E157,Z$6:Z$298,Z157-1)))/AN$4)</f>
        <v>2.6470657652913544E-2</v>
      </c>
    </row>
    <row r="158" spans="1:40" x14ac:dyDescent="0.25">
      <c r="A158">
        <v>0.35156651294133101</v>
      </c>
      <c r="B158">
        <v>0.54994678325114532</v>
      </c>
      <c r="C158">
        <v>0.30357648851106278</v>
      </c>
      <c r="D158">
        <v>0.2436767322322424</v>
      </c>
      <c r="E158">
        <f t="shared" si="95"/>
        <v>1</v>
      </c>
      <c r="F158">
        <f t="shared" si="96"/>
        <v>1</v>
      </c>
      <c r="G158">
        <f t="shared" si="97"/>
        <v>1</v>
      </c>
      <c r="H158">
        <f t="shared" si="98"/>
        <v>1</v>
      </c>
      <c r="I158">
        <f t="shared" si="99"/>
        <v>1</v>
      </c>
      <c r="J158">
        <f t="shared" si="100"/>
        <v>1</v>
      </c>
      <c r="L158">
        <f t="shared" si="101"/>
        <v>0.35156651294133101</v>
      </c>
      <c r="M158">
        <f t="shared" si="102"/>
        <v>0.54994678325114532</v>
      </c>
      <c r="N158">
        <f t="shared" si="103"/>
        <v>0.30357648851106278</v>
      </c>
      <c r="O158">
        <f t="shared" si="104"/>
        <v>0.2436767322322424</v>
      </c>
      <c r="P158">
        <f t="shared" si="105"/>
        <v>0</v>
      </c>
      <c r="Q158">
        <f t="shared" si="106"/>
        <v>1</v>
      </c>
      <c r="R158">
        <f t="shared" si="107"/>
        <v>1</v>
      </c>
      <c r="S158">
        <f t="shared" si="108"/>
        <v>1</v>
      </c>
      <c r="T158">
        <f t="shared" si="109"/>
        <v>1</v>
      </c>
      <c r="U158">
        <f t="shared" si="110"/>
        <v>1</v>
      </c>
      <c r="W158">
        <f t="shared" si="82"/>
        <v>106</v>
      </c>
      <c r="X158">
        <f t="shared" si="83"/>
        <v>160</v>
      </c>
      <c r="Y158">
        <f t="shared" si="84"/>
        <v>105</v>
      </c>
      <c r="Z158">
        <f t="shared" si="85"/>
        <v>56</v>
      </c>
      <c r="AA158">
        <f t="shared" si="86"/>
        <v>281</v>
      </c>
      <c r="AB158">
        <f t="shared" si="87"/>
        <v>281</v>
      </c>
      <c r="AC158">
        <f t="shared" si="88"/>
        <v>281</v>
      </c>
      <c r="AD158">
        <f t="shared" si="89"/>
        <v>281</v>
      </c>
      <c r="AE158">
        <f t="shared" si="90"/>
        <v>0</v>
      </c>
      <c r="AF158">
        <f t="shared" si="91"/>
        <v>0</v>
      </c>
      <c r="AG158">
        <f t="shared" si="92"/>
        <v>0</v>
      </c>
      <c r="AH158">
        <f t="shared" si="93"/>
        <v>0</v>
      </c>
      <c r="AI158">
        <f t="shared" si="94"/>
        <v>0</v>
      </c>
      <c r="AK158">
        <f>IF($AI158=1,$AI$4,AJ158+(SUMIFS(A$6:A$298,$E$6:$E$298,$E158,W$6:W$298,W158+1)-(SUMIFS(A$6:A$298,$E$6:$E$298,$E158,W$6:W$298,W158-1)))/AK$4)</f>
        <v>9.9965501101357476E-3</v>
      </c>
      <c r="AL158">
        <f>IF($AI158=1,$AI$4,AK158+(SUMIFS(B$6:B$298,$E$6:$E$298,$E158,X$6:X$298,X158+1)-(SUMIFS(B$6:B$298,$E$6:$E$298,$E158,X$6:X$298,X158-1)))/AL$4)</f>
        <v>2.1283131949607473E-2</v>
      </c>
      <c r="AM158">
        <f>IF($AI158=1,$AI$4,AL158+(SUMIFS(C$6:C$298,$E$6:$E$298,$E158,Y$6:Y$298,Y158+1)-(SUMIFS(C$6:C$298,$E$6:$E$298,$E158,Y$6:Y$298,Y158-1)))/AM$4)</f>
        <v>3.2763235099415547E-2</v>
      </c>
      <c r="AN158" s="1">
        <f>IF($AI158=1,$AI$4,AM158+(SUMIFS(D$6:D$298,$E$6:$E$298,$E158,Z$6:Z$298,Z158+1)-(SUMIFS(D$6:D$298,$E$6:$E$298,$E158,Z$6:Z$298,Z158-1)))/AN$4)</f>
        <v>3.974183212170955E-2</v>
      </c>
    </row>
    <row r="159" spans="1:40" x14ac:dyDescent="0.25">
      <c r="A159">
        <v>0.49185995700781793</v>
      </c>
      <c r="B159">
        <v>0.93927907614059991</v>
      </c>
      <c r="C159">
        <v>0.36402941691360113</v>
      </c>
      <c r="D159">
        <v>0.9573186736382</v>
      </c>
      <c r="E159">
        <f t="shared" si="95"/>
        <v>1</v>
      </c>
      <c r="F159">
        <f t="shared" si="96"/>
        <v>1</v>
      </c>
      <c r="G159">
        <f t="shared" si="97"/>
        <v>1</v>
      </c>
      <c r="H159">
        <f t="shared" si="98"/>
        <v>1</v>
      </c>
      <c r="I159">
        <f t="shared" si="99"/>
        <v>1</v>
      </c>
      <c r="J159">
        <f t="shared" si="100"/>
        <v>1</v>
      </c>
      <c r="L159">
        <f t="shared" si="101"/>
        <v>0.49185995700781793</v>
      </c>
      <c r="M159">
        <f t="shared" si="102"/>
        <v>0.93927907614059991</v>
      </c>
      <c r="N159">
        <f t="shared" si="103"/>
        <v>0.36402941691360113</v>
      </c>
      <c r="O159">
        <f t="shared" si="104"/>
        <v>0.9573186736382</v>
      </c>
      <c r="P159">
        <f t="shared" si="105"/>
        <v>0</v>
      </c>
      <c r="Q159">
        <f t="shared" si="106"/>
        <v>1</v>
      </c>
      <c r="R159">
        <f t="shared" si="107"/>
        <v>1</v>
      </c>
      <c r="S159">
        <f t="shared" si="108"/>
        <v>1</v>
      </c>
      <c r="T159">
        <f t="shared" si="109"/>
        <v>1</v>
      </c>
      <c r="U159">
        <f t="shared" si="110"/>
        <v>1</v>
      </c>
      <c r="W159">
        <f t="shared" si="82"/>
        <v>146</v>
      </c>
      <c r="X159">
        <f t="shared" si="83"/>
        <v>273</v>
      </c>
      <c r="Y159">
        <f t="shared" si="84"/>
        <v>127</v>
      </c>
      <c r="Z159">
        <f t="shared" si="85"/>
        <v>261</v>
      </c>
      <c r="AA159">
        <f t="shared" si="86"/>
        <v>281</v>
      </c>
      <c r="AB159">
        <f t="shared" si="87"/>
        <v>281</v>
      </c>
      <c r="AC159">
        <f t="shared" si="88"/>
        <v>281</v>
      </c>
      <c r="AD159">
        <f t="shared" si="89"/>
        <v>281</v>
      </c>
      <c r="AE159">
        <f t="shared" si="90"/>
        <v>0</v>
      </c>
      <c r="AF159">
        <f t="shared" si="91"/>
        <v>0</v>
      </c>
      <c r="AG159">
        <f t="shared" si="92"/>
        <v>0</v>
      </c>
      <c r="AH159">
        <f t="shared" si="93"/>
        <v>0</v>
      </c>
      <c r="AI159">
        <f t="shared" si="94"/>
        <v>0</v>
      </c>
      <c r="AK159">
        <f>IF($AI159=1,$AI$4,AJ159+(SUMIFS(A$6:A$298,$E$6:$E$298,$E159,W$6:W$298,W159+1)-(SUMIFS(A$6:A$298,$E$6:$E$298,$E159,W$6:W$298,W159-1)))/AK$4)</f>
        <v>4.990133257544006E-3</v>
      </c>
      <c r="AL159">
        <f>IF($AI159=1,$AI$4,AK159+(SUMIFS(B$6:B$298,$E$6:$E$298,$E159,X$6:X$298,X159+1)-(SUMIFS(B$6:B$298,$E$6:$E$298,$E159,X$6:X$298,X159-1)))/AL$4)</f>
        <v>6.146812603577234E-3</v>
      </c>
      <c r="AM159">
        <f>IF($AI159=1,$AI$4,AL159+(SUMIFS(C$6:C$298,$E$6:$E$298,$E159,Y$6:Y$298,Y159+1)-(SUMIFS(C$6:C$298,$E$6:$E$298,$E159,Y$6:Y$298,Y159-1)))/AM$4)</f>
        <v>8.0789326446193341E-3</v>
      </c>
      <c r="AN159" s="1">
        <f>IF($AI159=1,$AI$4,AM159+(SUMIFS(D$6:D$298,$E$6:$E$298,$E159,Z$6:Z$298,Z159+1)-(SUMIFS(D$6:D$298,$E$6:$E$298,$E159,Z$6:Z$298,Z159-1)))/AN$4)</f>
        <v>1.2722646515060998E-2</v>
      </c>
    </row>
    <row r="160" spans="1:40" x14ac:dyDescent="0.25">
      <c r="A160">
        <v>0.32585160356656395</v>
      </c>
      <c r="B160">
        <v>0.25961845652551441</v>
      </c>
      <c r="C160">
        <v>0.16059181257960864</v>
      </c>
      <c r="D160">
        <v>0.79865389681049392</v>
      </c>
      <c r="E160">
        <f t="shared" si="95"/>
        <v>1</v>
      </c>
      <c r="F160">
        <f t="shared" si="96"/>
        <v>1</v>
      </c>
      <c r="G160">
        <f t="shared" si="97"/>
        <v>1</v>
      </c>
      <c r="H160">
        <f t="shared" si="98"/>
        <v>1</v>
      </c>
      <c r="I160">
        <f t="shared" si="99"/>
        <v>1</v>
      </c>
      <c r="J160">
        <f t="shared" si="100"/>
        <v>1</v>
      </c>
      <c r="L160">
        <f t="shared" si="101"/>
        <v>0.32585160356656395</v>
      </c>
      <c r="M160">
        <f t="shared" si="102"/>
        <v>0.25961845652551441</v>
      </c>
      <c r="N160">
        <f t="shared" si="103"/>
        <v>0.16059181257960864</v>
      </c>
      <c r="O160">
        <f t="shared" si="104"/>
        <v>0.79865389681049392</v>
      </c>
      <c r="P160">
        <f t="shared" si="105"/>
        <v>0</v>
      </c>
      <c r="Q160">
        <f t="shared" si="106"/>
        <v>1</v>
      </c>
      <c r="R160">
        <f t="shared" si="107"/>
        <v>1</v>
      </c>
      <c r="S160">
        <f t="shared" si="108"/>
        <v>1</v>
      </c>
      <c r="T160">
        <f t="shared" si="109"/>
        <v>1</v>
      </c>
      <c r="U160">
        <f t="shared" si="110"/>
        <v>1</v>
      </c>
      <c r="W160">
        <f t="shared" si="82"/>
        <v>102</v>
      </c>
      <c r="X160">
        <f t="shared" si="83"/>
        <v>76</v>
      </c>
      <c r="Y160">
        <f t="shared" si="84"/>
        <v>49</v>
      </c>
      <c r="Z160">
        <f t="shared" si="85"/>
        <v>212</v>
      </c>
      <c r="AA160">
        <f t="shared" si="86"/>
        <v>281</v>
      </c>
      <c r="AB160">
        <f t="shared" si="87"/>
        <v>281</v>
      </c>
      <c r="AC160">
        <f t="shared" si="88"/>
        <v>281</v>
      </c>
      <c r="AD160">
        <f t="shared" si="89"/>
        <v>281</v>
      </c>
      <c r="AE160">
        <f t="shared" si="90"/>
        <v>0</v>
      </c>
      <c r="AF160">
        <f t="shared" si="91"/>
        <v>0</v>
      </c>
      <c r="AG160">
        <f t="shared" si="92"/>
        <v>0</v>
      </c>
      <c r="AH160">
        <f t="shared" si="93"/>
        <v>0</v>
      </c>
      <c r="AI160">
        <f t="shared" si="94"/>
        <v>0</v>
      </c>
      <c r="AK160">
        <f>IF($AI160=1,$AI$4,AJ160+(SUMIFS(A$6:A$298,$E$6:$E$298,$E160,W$6:W$298,W160+1)-(SUMIFS(A$6:A$298,$E$6:$E$298,$E160,W$6:W$298,W160-1)))/AK$4)</f>
        <v>1.5966649532816703E-2</v>
      </c>
      <c r="AL160">
        <f>IF($AI160=1,$AI$4,AK160+(SUMIFS(B$6:B$298,$E$6:$E$298,$E160,X$6:X$298,X160+1)-(SUMIFS(B$6:B$298,$E$6:$E$298,$E160,X$6:X$298,X160-1)))/AL$4)</f>
        <v>2.2447946605382844E-2</v>
      </c>
      <c r="AM160">
        <f>IF($AI160=1,$AI$4,AL160+(SUMIFS(C$6:C$298,$E$6:$E$298,$E160,Y$6:Y$298,Y160+1)-(SUMIFS(C$6:C$298,$E$6:$E$298,$E160,Y$6:Y$298,Y160-1)))/AM$4)</f>
        <v>2.5532841943415568E-2</v>
      </c>
      <c r="AN160" s="1">
        <f>IF($AI160=1,$AI$4,AM160+(SUMIFS(D$6:D$298,$E$6:$E$298,$E160,Z$6:Z$298,Z160+1)-(SUMIFS(D$6:D$298,$E$6:$E$298,$E160,Z$6:Z$298,Z160-1)))/AN$4)</f>
        <v>3.7551813823237523E-2</v>
      </c>
    </row>
    <row r="161" spans="1:40" x14ac:dyDescent="0.25">
      <c r="A161">
        <v>0.36570575130197491</v>
      </c>
      <c r="B161">
        <v>0.670910503209311</v>
      </c>
      <c r="C161">
        <v>0.70959177547640317</v>
      </c>
      <c r="D161">
        <v>0.21536943629269201</v>
      </c>
      <c r="E161">
        <f t="shared" si="95"/>
        <v>1</v>
      </c>
      <c r="F161">
        <f t="shared" si="96"/>
        <v>1</v>
      </c>
      <c r="G161">
        <f t="shared" si="97"/>
        <v>1</v>
      </c>
      <c r="H161">
        <f t="shared" si="98"/>
        <v>1</v>
      </c>
      <c r="I161">
        <f t="shared" si="99"/>
        <v>1</v>
      </c>
      <c r="J161">
        <f t="shared" si="100"/>
        <v>1</v>
      </c>
      <c r="L161">
        <f t="shared" si="101"/>
        <v>0.36570575130197491</v>
      </c>
      <c r="M161">
        <f t="shared" si="102"/>
        <v>0.670910503209311</v>
      </c>
      <c r="N161">
        <f t="shared" si="103"/>
        <v>0.70959177547640317</v>
      </c>
      <c r="O161">
        <f t="shared" si="104"/>
        <v>0.21536943629269201</v>
      </c>
      <c r="P161">
        <f t="shared" si="105"/>
        <v>0</v>
      </c>
      <c r="Q161">
        <f t="shared" si="106"/>
        <v>1</v>
      </c>
      <c r="R161">
        <f t="shared" si="107"/>
        <v>1</v>
      </c>
      <c r="S161">
        <f t="shared" si="108"/>
        <v>1</v>
      </c>
      <c r="T161">
        <f t="shared" si="109"/>
        <v>1</v>
      </c>
      <c r="U161">
        <f t="shared" si="110"/>
        <v>1</v>
      </c>
      <c r="W161">
        <f t="shared" si="82"/>
        <v>110</v>
      </c>
      <c r="X161">
        <f t="shared" si="83"/>
        <v>201</v>
      </c>
      <c r="Y161">
        <f t="shared" si="84"/>
        <v>203</v>
      </c>
      <c r="Z161">
        <f t="shared" si="85"/>
        <v>47</v>
      </c>
      <c r="AA161">
        <f t="shared" si="86"/>
        <v>281</v>
      </c>
      <c r="AB161">
        <f t="shared" si="87"/>
        <v>281</v>
      </c>
      <c r="AC161">
        <f t="shared" si="88"/>
        <v>281</v>
      </c>
      <c r="AD161">
        <f t="shared" si="89"/>
        <v>281</v>
      </c>
      <c r="AE161">
        <f t="shared" si="90"/>
        <v>0</v>
      </c>
      <c r="AF161">
        <f t="shared" si="91"/>
        <v>0</v>
      </c>
      <c r="AG161">
        <f t="shared" si="92"/>
        <v>0</v>
      </c>
      <c r="AH161">
        <f t="shared" si="93"/>
        <v>0</v>
      </c>
      <c r="AI161">
        <f t="shared" si="94"/>
        <v>0</v>
      </c>
      <c r="AK161">
        <f>IF($AI161=1,$AI$4,AJ161+(SUMIFS(A$6:A$298,$E$6:$E$298,$E161,W$6:W$298,W161+1)-(SUMIFS(A$6:A$298,$E$6:$E$298,$E161,W$6:W$298,W161-1)))/AK$4)</f>
        <v>2.189394885945435E-3</v>
      </c>
      <c r="AL161">
        <f>IF($AI161=1,$AI$4,AK161+(SUMIFS(B$6:B$298,$E$6:$E$298,$E161,X$6:X$298,X161+1)-(SUMIFS(B$6:B$298,$E$6:$E$298,$E161,X$6:X$298,X161-1)))/AL$4)</f>
        <v>1.0817793323133627E-2</v>
      </c>
      <c r="AM161">
        <f>IF($AI161=1,$AI$4,AL161+(SUMIFS(C$6:C$298,$E$6:$E$298,$E161,Y$6:Y$298,Y161+1)-(SUMIFS(C$6:C$298,$E$6:$E$298,$E161,Y$6:Y$298,Y161-1)))/AM$4)</f>
        <v>2.2037247271436133E-2</v>
      </c>
      <c r="AN161" s="1">
        <f>IF($AI161=1,$AI$4,AM161+(SUMIFS(D$6:D$298,$E$6:$E$298,$E161,Z$6:Z$298,Z161+1)-(SUMIFS(D$6:D$298,$E$6:$E$298,$E161,Z$6:Z$298,Z161-1)))/AN$4)</f>
        <v>3.6839754752786377E-2</v>
      </c>
    </row>
    <row r="162" spans="1:40" x14ac:dyDescent="0.25">
      <c r="A162">
        <v>0.11174872110538969</v>
      </c>
      <c r="B162">
        <v>9.4568510120735083E-2</v>
      </c>
      <c r="C162">
        <v>0.91038460777157182</v>
      </c>
      <c r="D162">
        <v>0.13139275636811998</v>
      </c>
      <c r="E162">
        <f t="shared" si="95"/>
        <v>1</v>
      </c>
      <c r="F162">
        <f t="shared" si="96"/>
        <v>1</v>
      </c>
      <c r="G162">
        <f t="shared" si="97"/>
        <v>1</v>
      </c>
      <c r="H162">
        <f t="shared" si="98"/>
        <v>1</v>
      </c>
      <c r="I162">
        <f t="shared" si="99"/>
        <v>1</v>
      </c>
      <c r="J162">
        <f t="shared" si="100"/>
        <v>1</v>
      </c>
      <c r="L162">
        <f t="shared" si="101"/>
        <v>0.11174872110538969</v>
      </c>
      <c r="M162">
        <f t="shared" si="102"/>
        <v>9.4568510120735083E-2</v>
      </c>
      <c r="N162">
        <f t="shared" si="103"/>
        <v>0.91038460777157182</v>
      </c>
      <c r="O162">
        <f t="shared" si="104"/>
        <v>0.13139275636811998</v>
      </c>
      <c r="P162">
        <f t="shared" si="105"/>
        <v>0</v>
      </c>
      <c r="Q162">
        <f t="shared" si="106"/>
        <v>1</v>
      </c>
      <c r="R162">
        <f t="shared" si="107"/>
        <v>1</v>
      </c>
      <c r="S162">
        <f t="shared" si="108"/>
        <v>1</v>
      </c>
      <c r="T162">
        <f t="shared" si="109"/>
        <v>1</v>
      </c>
      <c r="U162">
        <f t="shared" si="110"/>
        <v>1</v>
      </c>
      <c r="W162">
        <f t="shared" si="82"/>
        <v>33</v>
      </c>
      <c r="X162">
        <f t="shared" si="83"/>
        <v>27</v>
      </c>
      <c r="Y162">
        <f t="shared" si="84"/>
        <v>265</v>
      </c>
      <c r="Z162">
        <f t="shared" si="85"/>
        <v>28</v>
      </c>
      <c r="AA162">
        <f t="shared" si="86"/>
        <v>281</v>
      </c>
      <c r="AB162">
        <f t="shared" si="87"/>
        <v>281</v>
      </c>
      <c r="AC162">
        <f t="shared" si="88"/>
        <v>281</v>
      </c>
      <c r="AD162">
        <f t="shared" si="89"/>
        <v>281</v>
      </c>
      <c r="AE162">
        <f t="shared" si="90"/>
        <v>0</v>
      </c>
      <c r="AF162">
        <f t="shared" si="91"/>
        <v>0</v>
      </c>
      <c r="AG162">
        <f t="shared" si="92"/>
        <v>0</v>
      </c>
      <c r="AH162">
        <f t="shared" si="93"/>
        <v>0</v>
      </c>
      <c r="AI162">
        <f t="shared" si="94"/>
        <v>0</v>
      </c>
      <c r="AK162">
        <f>IF($AI162=1,$AI$4,AJ162+(SUMIFS(A$6:A$298,$E$6:$E$298,$E162,W$6:W$298,W162+1)-(SUMIFS(A$6:A$298,$E$6:$E$298,$E162,W$6:W$298,W162-1)))/AK$4)</f>
        <v>6.8237274640830271E-3</v>
      </c>
      <c r="AL162">
        <f>IF($AI162=1,$AI$4,AK162+(SUMIFS(B$6:B$298,$E$6:$E$298,$E162,X$6:X$298,X162+1)-(SUMIFS(B$6:B$298,$E$6:$E$298,$E162,X$6:X$298,X162-1)))/AL$4)</f>
        <v>9.722884636179074E-3</v>
      </c>
      <c r="AM162">
        <f>IF($AI162=1,$AI$4,AL162+(SUMIFS(C$6:C$298,$E$6:$E$298,$E162,Y$6:Y$298,Y162+1)-(SUMIFS(C$6:C$298,$E$6:$E$298,$E162,Y$6:Y$298,Y162-1)))/AM$4)</f>
        <v>1.5112589984595012E-2</v>
      </c>
      <c r="AN162" s="1">
        <f>IF($AI162=1,$AI$4,AM162+(SUMIFS(D$6:D$298,$E$6:$E$298,$E162,Z$6:Z$298,Z162+1)-(SUMIFS(D$6:D$298,$E$6:$E$298,$E162,Z$6:Z$298,Z162-1)))/AN$4)</f>
        <v>1.7743394281895683E-2</v>
      </c>
    </row>
    <row r="163" spans="1:40" x14ac:dyDescent="0.25">
      <c r="A163">
        <v>0.70070876162254914</v>
      </c>
      <c r="B163">
        <v>0.22273294756509832</v>
      </c>
      <c r="C163">
        <v>0.44640395100657915</v>
      </c>
      <c r="D163">
        <v>0.37189342426051752</v>
      </c>
      <c r="E163">
        <f t="shared" si="95"/>
        <v>1</v>
      </c>
      <c r="F163">
        <f t="shared" si="96"/>
        <v>1</v>
      </c>
      <c r="G163">
        <f t="shared" si="97"/>
        <v>1</v>
      </c>
      <c r="H163">
        <f t="shared" si="98"/>
        <v>1</v>
      </c>
      <c r="I163">
        <f t="shared" si="99"/>
        <v>1</v>
      </c>
      <c r="J163">
        <f t="shared" si="100"/>
        <v>1</v>
      </c>
      <c r="L163">
        <f t="shared" si="101"/>
        <v>0.70070876162254914</v>
      </c>
      <c r="M163">
        <f t="shared" si="102"/>
        <v>0.22273294756509832</v>
      </c>
      <c r="N163">
        <f t="shared" si="103"/>
        <v>0.44640395100657915</v>
      </c>
      <c r="O163">
        <f t="shared" si="104"/>
        <v>0.37189342426051752</v>
      </c>
      <c r="P163">
        <f t="shared" si="105"/>
        <v>0</v>
      </c>
      <c r="Q163">
        <f t="shared" si="106"/>
        <v>1</v>
      </c>
      <c r="R163">
        <f t="shared" si="107"/>
        <v>1</v>
      </c>
      <c r="S163">
        <f t="shared" si="108"/>
        <v>1</v>
      </c>
      <c r="T163">
        <f t="shared" si="109"/>
        <v>1</v>
      </c>
      <c r="U163">
        <f t="shared" si="110"/>
        <v>1</v>
      </c>
      <c r="W163">
        <f t="shared" si="82"/>
        <v>201</v>
      </c>
      <c r="X163">
        <f t="shared" si="83"/>
        <v>64</v>
      </c>
      <c r="Y163">
        <f t="shared" si="84"/>
        <v>149</v>
      </c>
      <c r="Z163">
        <f t="shared" si="85"/>
        <v>85</v>
      </c>
      <c r="AA163">
        <f t="shared" si="86"/>
        <v>281</v>
      </c>
      <c r="AB163">
        <f t="shared" si="87"/>
        <v>281</v>
      </c>
      <c r="AC163">
        <f t="shared" si="88"/>
        <v>281</v>
      </c>
      <c r="AD163">
        <f t="shared" si="89"/>
        <v>281</v>
      </c>
      <c r="AE163">
        <f t="shared" si="90"/>
        <v>0</v>
      </c>
      <c r="AF163">
        <f t="shared" si="91"/>
        <v>0</v>
      </c>
      <c r="AG163">
        <f t="shared" si="92"/>
        <v>0</v>
      </c>
      <c r="AH163">
        <f t="shared" si="93"/>
        <v>0</v>
      </c>
      <c r="AI163">
        <f t="shared" si="94"/>
        <v>0</v>
      </c>
      <c r="AK163">
        <f>IF($AI163=1,$AI$4,AJ163+(SUMIFS(A$6:A$298,$E$6:$E$298,$E163,W$6:W$298,W163+1)-(SUMIFS(A$6:A$298,$E$6:$E$298,$E163,W$6:W$298,W163-1)))/AK$4)</f>
        <v>1.0929329318260066E-2</v>
      </c>
      <c r="AL163">
        <f>IF($AI163=1,$AI$4,AK163+(SUMIFS(B$6:B$298,$E$6:$E$298,$E163,X$6:X$298,X163+1)-(SUMIFS(B$6:B$298,$E$6:$E$298,$E163,X$6:X$298,X163-1)))/AL$4)</f>
        <v>1.6349520881787837E-2</v>
      </c>
      <c r="AM163">
        <f>IF($AI163=1,$AI$4,AL163+(SUMIFS(C$6:C$298,$E$6:$E$298,$E163,Y$6:Y$298,Y163+1)-(SUMIFS(C$6:C$298,$E$6:$E$298,$E163,Y$6:Y$298,Y163-1)))/AM$4)</f>
        <v>2.6387529605647796E-2</v>
      </c>
      <c r="AN163" s="1">
        <f>IF($AI163=1,$AI$4,AM163+(SUMIFS(D$6:D$298,$E$6:$E$298,$E163,Z$6:Z$298,Z163+1)-(SUMIFS(D$6:D$298,$E$6:$E$298,$E163,Z$6:Z$298,Z163-1)))/AN$4)</f>
        <v>2.7708140498412439E-2</v>
      </c>
    </row>
    <row r="164" spans="1:40" x14ac:dyDescent="0.25">
      <c r="A164">
        <v>0.39697495328751409</v>
      </c>
      <c r="B164">
        <v>0.70108480529272477</v>
      </c>
      <c r="C164">
        <v>0.31318319494772873</v>
      </c>
      <c r="D164">
        <v>0.14607875224949696</v>
      </c>
      <c r="E164">
        <f t="shared" si="95"/>
        <v>1</v>
      </c>
      <c r="F164">
        <f t="shared" si="96"/>
        <v>1</v>
      </c>
      <c r="G164">
        <f t="shared" si="97"/>
        <v>1</v>
      </c>
      <c r="H164">
        <f t="shared" si="98"/>
        <v>1</v>
      </c>
      <c r="I164">
        <f t="shared" si="99"/>
        <v>1</v>
      </c>
      <c r="J164">
        <f t="shared" si="100"/>
        <v>1</v>
      </c>
      <c r="L164">
        <f t="shared" si="101"/>
        <v>0.39697495328751409</v>
      </c>
      <c r="M164">
        <f t="shared" si="102"/>
        <v>0.70108480529272477</v>
      </c>
      <c r="N164">
        <f t="shared" si="103"/>
        <v>0.31318319494772873</v>
      </c>
      <c r="O164">
        <f t="shared" si="104"/>
        <v>0.14607875224949696</v>
      </c>
      <c r="P164">
        <f t="shared" si="105"/>
        <v>0</v>
      </c>
      <c r="Q164">
        <f t="shared" si="106"/>
        <v>1</v>
      </c>
      <c r="R164">
        <f t="shared" si="107"/>
        <v>1</v>
      </c>
      <c r="S164">
        <f t="shared" si="108"/>
        <v>1</v>
      </c>
      <c r="T164">
        <f t="shared" si="109"/>
        <v>1</v>
      </c>
      <c r="U164">
        <f t="shared" si="110"/>
        <v>1</v>
      </c>
      <c r="W164">
        <f t="shared" si="82"/>
        <v>122</v>
      </c>
      <c r="X164">
        <f t="shared" si="83"/>
        <v>209</v>
      </c>
      <c r="Y164">
        <f t="shared" si="84"/>
        <v>107</v>
      </c>
      <c r="Z164">
        <f t="shared" si="85"/>
        <v>33</v>
      </c>
      <c r="AA164">
        <f t="shared" si="86"/>
        <v>281</v>
      </c>
      <c r="AB164">
        <f t="shared" si="87"/>
        <v>281</v>
      </c>
      <c r="AC164">
        <f t="shared" si="88"/>
        <v>281</v>
      </c>
      <c r="AD164">
        <f t="shared" si="89"/>
        <v>281</v>
      </c>
      <c r="AE164">
        <f t="shared" si="90"/>
        <v>0</v>
      </c>
      <c r="AF164">
        <f t="shared" si="91"/>
        <v>0</v>
      </c>
      <c r="AG164">
        <f t="shared" si="92"/>
        <v>0</v>
      </c>
      <c r="AH164">
        <f t="shared" si="93"/>
        <v>0</v>
      </c>
      <c r="AI164">
        <f t="shared" si="94"/>
        <v>0</v>
      </c>
      <c r="AK164">
        <f>IF($AI164=1,$AI$4,AJ164+(SUMIFS(A$6:A$298,$E$6:$E$298,$E164,W$6:W$298,W164+1)-(SUMIFS(A$6:A$298,$E$6:$E$298,$E164,W$6:W$298,W164-1)))/AK$4)</f>
        <v>5.0444470237719693E-4</v>
      </c>
      <c r="AL164">
        <f>IF($AI164=1,$AI$4,AK164+(SUMIFS(B$6:B$298,$E$6:$E$298,$E164,X$6:X$298,X164+1)-(SUMIFS(B$6:B$298,$E$6:$E$298,$E164,X$6:X$298,X164-1)))/AL$4)</f>
        <v>8.0527865040926887E-3</v>
      </c>
      <c r="AM164">
        <f>IF($AI164=1,$AI$4,AL164+(SUMIFS(C$6:C$298,$E$6:$E$298,$E164,Y$6:Y$298,Y164+1)-(SUMIFS(C$6:C$298,$E$6:$E$298,$E164,Y$6:Y$298,Y164-1)))/AM$4)</f>
        <v>1.4893646373197695E-2</v>
      </c>
      <c r="AN164" s="1">
        <f>IF($AI164=1,$AI$4,AM164+(SUMIFS(D$6:D$298,$E$6:$E$298,$E164,Z$6:Z$298,Z164+1)-(SUMIFS(D$6:D$298,$E$6:$E$298,$E164,Z$6:Z$298,Z164-1)))/AN$4)</f>
        <v>2.6971780768356282E-2</v>
      </c>
    </row>
    <row r="165" spans="1:40" x14ac:dyDescent="0.25">
      <c r="A165">
        <v>0.12139684670471229</v>
      </c>
      <c r="B165">
        <v>0.44464506555793892</v>
      </c>
      <c r="C165">
        <v>0.33283618358871347</v>
      </c>
      <c r="D165">
        <v>0.24995573251562697</v>
      </c>
      <c r="E165">
        <f t="shared" si="95"/>
        <v>1</v>
      </c>
      <c r="F165">
        <f t="shared" si="96"/>
        <v>1</v>
      </c>
      <c r="G165">
        <f t="shared" si="97"/>
        <v>1</v>
      </c>
      <c r="H165">
        <f t="shared" si="98"/>
        <v>1</v>
      </c>
      <c r="I165">
        <f t="shared" si="99"/>
        <v>1</v>
      </c>
      <c r="J165">
        <f t="shared" si="100"/>
        <v>1</v>
      </c>
      <c r="L165">
        <f t="shared" si="101"/>
        <v>0.12139684670471229</v>
      </c>
      <c r="M165">
        <f t="shared" si="102"/>
        <v>0.44464506555793892</v>
      </c>
      <c r="N165">
        <f t="shared" si="103"/>
        <v>0.33283618358871347</v>
      </c>
      <c r="O165">
        <f t="shared" si="104"/>
        <v>0.24995573251562697</v>
      </c>
      <c r="P165">
        <f t="shared" si="105"/>
        <v>0</v>
      </c>
      <c r="Q165">
        <f t="shared" si="106"/>
        <v>1</v>
      </c>
      <c r="R165">
        <f t="shared" si="107"/>
        <v>1</v>
      </c>
      <c r="S165">
        <f t="shared" si="108"/>
        <v>1</v>
      </c>
      <c r="T165">
        <f t="shared" si="109"/>
        <v>1</v>
      </c>
      <c r="U165">
        <f t="shared" si="110"/>
        <v>1</v>
      </c>
      <c r="W165">
        <f t="shared" si="82"/>
        <v>35</v>
      </c>
      <c r="X165">
        <f t="shared" si="83"/>
        <v>128</v>
      </c>
      <c r="Y165">
        <f t="shared" si="84"/>
        <v>111</v>
      </c>
      <c r="Z165">
        <f t="shared" si="85"/>
        <v>57</v>
      </c>
      <c r="AA165">
        <f t="shared" si="86"/>
        <v>281</v>
      </c>
      <c r="AB165">
        <f t="shared" si="87"/>
        <v>281</v>
      </c>
      <c r="AC165">
        <f t="shared" si="88"/>
        <v>281</v>
      </c>
      <c r="AD165">
        <f t="shared" si="89"/>
        <v>281</v>
      </c>
      <c r="AE165">
        <f t="shared" si="90"/>
        <v>0</v>
      </c>
      <c r="AF165">
        <f t="shared" si="91"/>
        <v>0</v>
      </c>
      <c r="AG165">
        <f t="shared" si="92"/>
        <v>0</v>
      </c>
      <c r="AH165">
        <f t="shared" si="93"/>
        <v>0</v>
      </c>
      <c r="AI165">
        <f t="shared" si="94"/>
        <v>0</v>
      </c>
      <c r="AK165">
        <f>IF($AI165=1,$AI$4,AJ165+(SUMIFS(A$6:A$298,$E$6:$E$298,$E165,W$6:W$298,W165+1)-(SUMIFS(A$6:A$298,$E$6:$E$298,$E165,W$6:W$298,W165-1)))/AK$4)</f>
        <v>7.52325134948989E-3</v>
      </c>
      <c r="AL165">
        <f>IF($AI165=1,$AI$4,AK165+(SUMIFS(B$6:B$298,$E$6:$E$298,$E165,X$6:X$298,X165+1)-(SUMIFS(B$6:B$298,$E$6:$E$298,$E165,X$6:X$298,X165-1)))/AL$4)</f>
        <v>1.3996896566289285E-2</v>
      </c>
      <c r="AM165">
        <f>IF($AI165=1,$AI$4,AL165+(SUMIFS(C$6:C$298,$E$6:$E$298,$E165,Y$6:Y$298,Y165+1)-(SUMIFS(C$6:C$298,$E$6:$E$298,$E165,Y$6:Y$298,Y165-1)))/AM$4)</f>
        <v>2.6890312696316036E-2</v>
      </c>
      <c r="AN165" s="1">
        <f>IF($AI165=1,$AI$4,AM165+(SUMIFS(D$6:D$298,$E$6:$E$298,$E165,Z$6:Z$298,Z165+1)-(SUMIFS(D$6:D$298,$E$6:$E$298,$E165,Z$6:Z$298,Z165-1)))/AN$4)</f>
        <v>3.4321747324886048E-2</v>
      </c>
    </row>
    <row r="166" spans="1:40" x14ac:dyDescent="0.25">
      <c r="A166">
        <v>0.14227191141295958</v>
      </c>
      <c r="B166">
        <v>0.45438596607872772</v>
      </c>
      <c r="C166">
        <v>0.17772133447534777</v>
      </c>
      <c r="D166">
        <v>0.47648115803586955</v>
      </c>
      <c r="E166">
        <f t="shared" si="95"/>
        <v>1</v>
      </c>
      <c r="F166">
        <f t="shared" si="96"/>
        <v>1</v>
      </c>
      <c r="G166">
        <f t="shared" si="97"/>
        <v>1</v>
      </c>
      <c r="H166">
        <f t="shared" si="98"/>
        <v>1</v>
      </c>
      <c r="I166">
        <f t="shared" si="99"/>
        <v>1</v>
      </c>
      <c r="J166">
        <f t="shared" si="100"/>
        <v>1</v>
      </c>
      <c r="L166">
        <f t="shared" si="101"/>
        <v>0.14227191141295958</v>
      </c>
      <c r="M166">
        <f t="shared" si="102"/>
        <v>0.45438596607872772</v>
      </c>
      <c r="N166">
        <f t="shared" si="103"/>
        <v>0.17772133447534777</v>
      </c>
      <c r="O166">
        <f t="shared" si="104"/>
        <v>0.47648115803586955</v>
      </c>
      <c r="P166">
        <f t="shared" si="105"/>
        <v>0</v>
      </c>
      <c r="Q166">
        <f t="shared" si="106"/>
        <v>1</v>
      </c>
      <c r="R166">
        <f t="shared" si="107"/>
        <v>1</v>
      </c>
      <c r="S166">
        <f t="shared" si="108"/>
        <v>1</v>
      </c>
      <c r="T166">
        <f t="shared" si="109"/>
        <v>1</v>
      </c>
      <c r="U166">
        <f t="shared" si="110"/>
        <v>1</v>
      </c>
      <c r="W166">
        <f t="shared" si="82"/>
        <v>44</v>
      </c>
      <c r="X166">
        <f t="shared" si="83"/>
        <v>132</v>
      </c>
      <c r="Y166">
        <f t="shared" si="84"/>
        <v>58</v>
      </c>
      <c r="Z166">
        <f t="shared" si="85"/>
        <v>118</v>
      </c>
      <c r="AA166">
        <f t="shared" si="86"/>
        <v>281</v>
      </c>
      <c r="AB166">
        <f t="shared" si="87"/>
        <v>281</v>
      </c>
      <c r="AC166">
        <f t="shared" si="88"/>
        <v>281</v>
      </c>
      <c r="AD166">
        <f t="shared" si="89"/>
        <v>281</v>
      </c>
      <c r="AE166">
        <f t="shared" si="90"/>
        <v>0</v>
      </c>
      <c r="AF166">
        <f t="shared" si="91"/>
        <v>0</v>
      </c>
      <c r="AG166">
        <f t="shared" si="92"/>
        <v>0</v>
      </c>
      <c r="AH166">
        <f t="shared" si="93"/>
        <v>0</v>
      </c>
      <c r="AI166">
        <f t="shared" si="94"/>
        <v>0</v>
      </c>
      <c r="AK166">
        <f>IF($AI166=1,$AI$4,AJ166+(SUMIFS(A$6:A$298,$E$6:$E$298,$E166,W$6:W$298,W166+1)-(SUMIFS(A$6:A$298,$E$6:$E$298,$E166,W$6:W$298,W166-1)))/AK$4)</f>
        <v>6.7896922943868621E-3</v>
      </c>
      <c r="AL166">
        <f>IF($AI166=1,$AI$4,AK166+(SUMIFS(B$6:B$298,$E$6:$E$298,$E166,X$6:X$298,X166+1)-(SUMIFS(B$6:B$298,$E$6:$E$298,$E166,X$6:X$298,X166-1)))/AL$4)</f>
        <v>1.0293549324242228E-2</v>
      </c>
      <c r="AM166">
        <f>IF($AI166=1,$AI$4,AL166+(SUMIFS(C$6:C$298,$E$6:$E$298,$E166,Y$6:Y$298,Y166+1)-(SUMIFS(C$6:C$298,$E$6:$E$298,$E166,Y$6:Y$298,Y166-1)))/AM$4)</f>
        <v>1.2949564612221066E-2</v>
      </c>
      <c r="AN166" s="1">
        <f>IF($AI166=1,$AI$4,AM166+(SUMIFS(D$6:D$298,$E$6:$E$298,$E166,Z$6:Z$298,Z166+1)-(SUMIFS(D$6:D$298,$E$6:$E$298,$E166,Z$6:Z$298,Z166-1)))/AN$4)</f>
        <v>1.3133905175230869E-2</v>
      </c>
    </row>
    <row r="167" spans="1:40" x14ac:dyDescent="0.25">
      <c r="A167">
        <v>0.8025249116042964</v>
      </c>
      <c r="B167">
        <v>0.89209310177577494</v>
      </c>
      <c r="C167">
        <v>0.83138948713339778</v>
      </c>
      <c r="D167">
        <v>0.60630178117365696</v>
      </c>
      <c r="E167">
        <f t="shared" si="95"/>
        <v>1</v>
      </c>
      <c r="F167">
        <f t="shared" si="96"/>
        <v>1</v>
      </c>
      <c r="G167">
        <f t="shared" si="97"/>
        <v>1</v>
      </c>
      <c r="H167">
        <f t="shared" si="98"/>
        <v>1</v>
      </c>
      <c r="I167">
        <f t="shared" si="99"/>
        <v>1</v>
      </c>
      <c r="J167">
        <f t="shared" si="100"/>
        <v>1</v>
      </c>
      <c r="L167">
        <f t="shared" si="101"/>
        <v>0.8025249116042964</v>
      </c>
      <c r="M167">
        <f t="shared" si="102"/>
        <v>0.89209310177577494</v>
      </c>
      <c r="N167">
        <f t="shared" si="103"/>
        <v>0.83138948713339778</v>
      </c>
      <c r="O167">
        <f t="shared" si="104"/>
        <v>0.60630178117365696</v>
      </c>
      <c r="P167">
        <f t="shared" si="105"/>
        <v>0</v>
      </c>
      <c r="Q167">
        <f t="shared" si="106"/>
        <v>1</v>
      </c>
      <c r="R167">
        <f t="shared" si="107"/>
        <v>1</v>
      </c>
      <c r="S167">
        <f t="shared" si="108"/>
        <v>1</v>
      </c>
      <c r="T167">
        <f t="shared" si="109"/>
        <v>1</v>
      </c>
      <c r="U167">
        <f t="shared" si="110"/>
        <v>1</v>
      </c>
      <c r="W167">
        <f t="shared" si="82"/>
        <v>233</v>
      </c>
      <c r="X167">
        <f t="shared" si="83"/>
        <v>263</v>
      </c>
      <c r="Y167">
        <f t="shared" si="84"/>
        <v>239</v>
      </c>
      <c r="Z167">
        <f t="shared" si="85"/>
        <v>156</v>
      </c>
      <c r="AA167">
        <f t="shared" si="86"/>
        <v>281</v>
      </c>
      <c r="AB167">
        <f t="shared" si="87"/>
        <v>281</v>
      </c>
      <c r="AC167">
        <f t="shared" si="88"/>
        <v>281</v>
      </c>
      <c r="AD167">
        <f t="shared" si="89"/>
        <v>281</v>
      </c>
      <c r="AE167">
        <f t="shared" si="90"/>
        <v>0</v>
      </c>
      <c r="AF167">
        <f t="shared" si="91"/>
        <v>0</v>
      </c>
      <c r="AG167">
        <f t="shared" si="92"/>
        <v>0</v>
      </c>
      <c r="AH167">
        <f t="shared" si="93"/>
        <v>0</v>
      </c>
      <c r="AI167">
        <f t="shared" si="94"/>
        <v>0</v>
      </c>
      <c r="AK167">
        <f>IF($AI167=1,$AI$4,AJ167+(SUMIFS(A$6:A$298,$E$6:$E$298,$E167,W$6:W$298,W167+1)-(SUMIFS(A$6:A$298,$E$6:$E$298,$E167,W$6:W$298,W167-1)))/AK$4)</f>
        <v>1.1186027944835567E-2</v>
      </c>
      <c r="AL167">
        <f>IF($AI167=1,$AI$4,AK167+(SUMIFS(B$6:B$298,$E$6:$E$298,$E167,X$6:X$298,X167+1)-(SUMIFS(B$6:B$298,$E$6:$E$298,$E167,X$6:X$298,X167-1)))/AL$4)</f>
        <v>2.525521175368612E-2</v>
      </c>
      <c r="AM167">
        <f>IF($AI167=1,$AI$4,AL167+(SUMIFS(C$6:C$298,$E$6:$E$298,$E167,Y$6:Y$298,Y167+1)-(SUMIFS(C$6:C$298,$E$6:$E$298,$E167,Y$6:Y$298,Y167-1)))/AM$4)</f>
        <v>2.6118867091345643E-2</v>
      </c>
      <c r="AN167" s="1">
        <f>IF($AI167=1,$AI$4,AM167+(SUMIFS(D$6:D$298,$E$6:$E$298,$E167,Z$6:Z$298,Z167+1)-(SUMIFS(D$6:D$298,$E$6:$E$298,$E167,Z$6:Z$298,Z167-1)))/AN$4)</f>
        <v>3.1679037988769192E-2</v>
      </c>
    </row>
    <row r="168" spans="1:40" x14ac:dyDescent="0.25">
      <c r="A168">
        <v>0.98191168557365649</v>
      </c>
      <c r="B168">
        <v>0.7470656270627033</v>
      </c>
      <c r="C168">
        <v>0.31174492208025995</v>
      </c>
      <c r="D168">
        <v>0.79372493671688227</v>
      </c>
      <c r="E168">
        <f t="shared" si="95"/>
        <v>1</v>
      </c>
      <c r="F168">
        <f t="shared" si="96"/>
        <v>1</v>
      </c>
      <c r="G168">
        <f t="shared" si="97"/>
        <v>1</v>
      </c>
      <c r="H168">
        <f t="shared" si="98"/>
        <v>1</v>
      </c>
      <c r="I168">
        <f t="shared" si="99"/>
        <v>1</v>
      </c>
      <c r="J168">
        <f t="shared" si="100"/>
        <v>1</v>
      </c>
      <c r="L168">
        <f t="shared" si="101"/>
        <v>0.98191168557365649</v>
      </c>
      <c r="M168">
        <f t="shared" si="102"/>
        <v>0.7470656270627033</v>
      </c>
      <c r="N168">
        <f t="shared" si="103"/>
        <v>0.31174492208025995</v>
      </c>
      <c r="O168">
        <f t="shared" si="104"/>
        <v>0.79372493671688227</v>
      </c>
      <c r="P168">
        <f t="shared" si="105"/>
        <v>0</v>
      </c>
      <c r="Q168">
        <f t="shared" si="106"/>
        <v>1</v>
      </c>
      <c r="R168">
        <f t="shared" si="107"/>
        <v>1</v>
      </c>
      <c r="S168">
        <f t="shared" si="108"/>
        <v>1</v>
      </c>
      <c r="T168">
        <f t="shared" si="109"/>
        <v>1</v>
      </c>
      <c r="U168">
        <f t="shared" si="110"/>
        <v>1</v>
      </c>
      <c r="W168">
        <f t="shared" si="82"/>
        <v>275</v>
      </c>
      <c r="X168">
        <f t="shared" si="83"/>
        <v>229</v>
      </c>
      <c r="Y168">
        <f t="shared" si="84"/>
        <v>106</v>
      </c>
      <c r="Z168">
        <f t="shared" si="85"/>
        <v>211</v>
      </c>
      <c r="AA168">
        <f t="shared" si="86"/>
        <v>281</v>
      </c>
      <c r="AB168">
        <f t="shared" si="87"/>
        <v>281</v>
      </c>
      <c r="AC168">
        <f t="shared" si="88"/>
        <v>281</v>
      </c>
      <c r="AD168">
        <f t="shared" si="89"/>
        <v>281</v>
      </c>
      <c r="AE168">
        <f t="shared" si="90"/>
        <v>0</v>
      </c>
      <c r="AF168">
        <f t="shared" si="91"/>
        <v>0</v>
      </c>
      <c r="AG168">
        <f t="shared" si="92"/>
        <v>0</v>
      </c>
      <c r="AH168">
        <f t="shared" si="93"/>
        <v>0</v>
      </c>
      <c r="AI168">
        <f t="shared" si="94"/>
        <v>0</v>
      </c>
      <c r="AK168">
        <f>IF($AI168=1,$AI$4,AJ168+(SUMIFS(A$6:A$298,$E$6:$E$298,$E168,W$6:W$298,W168+1)-(SUMIFS(A$6:A$298,$E$6:$E$298,$E168,W$6:W$298,W168-1)))/AK$4)</f>
        <v>1.2105808085509873E-2</v>
      </c>
      <c r="AL168">
        <f>IF($AI168=1,$AI$4,AK168+(SUMIFS(B$6:B$298,$E$6:$E$298,$E168,X$6:X$298,X168+1)-(SUMIFS(B$6:B$298,$E$6:$E$298,$E168,X$6:X$298,X168-1)))/AL$4)</f>
        <v>2.1785349783305201E-2</v>
      </c>
      <c r="AM168">
        <f>IF($AI168=1,$AI$4,AL168+(SUMIFS(C$6:C$298,$E$6:$E$298,$E168,Y$6:Y$298,Y168+1)-(SUMIFS(C$6:C$298,$E$6:$E$298,$E168,Y$6:Y$298,Y168-1)))/AM$4)</f>
        <v>3.1535036801330601E-2</v>
      </c>
      <c r="AN168" s="1">
        <f>IF($AI168=1,$AI$4,AM168+(SUMIFS(D$6:D$298,$E$6:$E$298,$E168,Z$6:Z$298,Z168+1)-(SUMIFS(D$6:D$298,$E$6:$E$298,$E168,Z$6:Z$298,Z168-1)))/AN$4)</f>
        <v>4.3744760586917231E-2</v>
      </c>
    </row>
    <row r="169" spans="1:40" x14ac:dyDescent="0.25">
      <c r="A169">
        <v>0.61903866224124826</v>
      </c>
      <c r="B169">
        <v>0.36545671642603683</v>
      </c>
      <c r="C169">
        <v>0.68987143656012906</v>
      </c>
      <c r="D169">
        <v>0.38311682948318304</v>
      </c>
      <c r="E169">
        <f t="shared" si="95"/>
        <v>1</v>
      </c>
      <c r="F169">
        <f t="shared" si="96"/>
        <v>1</v>
      </c>
      <c r="G169">
        <f t="shared" si="97"/>
        <v>1</v>
      </c>
      <c r="H169">
        <f t="shared" si="98"/>
        <v>1</v>
      </c>
      <c r="I169">
        <f t="shared" si="99"/>
        <v>1</v>
      </c>
      <c r="J169">
        <f t="shared" si="100"/>
        <v>1</v>
      </c>
      <c r="L169">
        <f t="shared" si="101"/>
        <v>0.61903866224124826</v>
      </c>
      <c r="M169">
        <f t="shared" si="102"/>
        <v>0.36545671642603683</v>
      </c>
      <c r="N169">
        <f t="shared" si="103"/>
        <v>0.68987143656012906</v>
      </c>
      <c r="O169">
        <f t="shared" si="104"/>
        <v>0.38311682948318304</v>
      </c>
      <c r="P169">
        <f t="shared" si="105"/>
        <v>0</v>
      </c>
      <c r="Q169">
        <f t="shared" si="106"/>
        <v>1</v>
      </c>
      <c r="R169">
        <f t="shared" si="107"/>
        <v>1</v>
      </c>
      <c r="S169">
        <f t="shared" si="108"/>
        <v>1</v>
      </c>
      <c r="T169">
        <f t="shared" si="109"/>
        <v>1</v>
      </c>
      <c r="U169">
        <f t="shared" si="110"/>
        <v>1</v>
      </c>
      <c r="W169">
        <f t="shared" si="82"/>
        <v>176</v>
      </c>
      <c r="X169">
        <f t="shared" si="83"/>
        <v>108</v>
      </c>
      <c r="Y169">
        <f t="shared" si="84"/>
        <v>199</v>
      </c>
      <c r="Z169">
        <f t="shared" si="85"/>
        <v>87</v>
      </c>
      <c r="AA169">
        <f t="shared" si="86"/>
        <v>281</v>
      </c>
      <c r="AB169">
        <f t="shared" si="87"/>
        <v>281</v>
      </c>
      <c r="AC169">
        <f t="shared" si="88"/>
        <v>281</v>
      </c>
      <c r="AD169">
        <f t="shared" si="89"/>
        <v>281</v>
      </c>
      <c r="AE169">
        <f t="shared" si="90"/>
        <v>0</v>
      </c>
      <c r="AF169">
        <f t="shared" si="91"/>
        <v>0</v>
      </c>
      <c r="AG169">
        <f t="shared" si="92"/>
        <v>0</v>
      </c>
      <c r="AH169">
        <f t="shared" si="93"/>
        <v>0</v>
      </c>
      <c r="AI169">
        <f t="shared" si="94"/>
        <v>0</v>
      </c>
      <c r="AK169">
        <f>IF($AI169=1,$AI$4,AJ169+(SUMIFS(A$6:A$298,$E$6:$E$298,$E169,W$6:W$298,W169+1)-(SUMIFS(A$6:A$298,$E$6:$E$298,$E169,W$6:W$298,W169-1)))/AK$4)</f>
        <v>1.2170040267513352E-2</v>
      </c>
      <c r="AL169">
        <f>IF($AI169=1,$AI$4,AK169+(SUMIFS(B$6:B$298,$E$6:$E$298,$E169,X$6:X$298,X169+1)-(SUMIFS(B$6:B$298,$E$6:$E$298,$E169,X$6:X$298,X169-1)))/AL$4)</f>
        <v>1.9894807278630931E-2</v>
      </c>
      <c r="AM169">
        <f>IF($AI169=1,$AI$4,AL169+(SUMIFS(C$6:C$298,$E$6:$E$298,$E169,Y$6:Y$298,Y169+1)-(SUMIFS(C$6:C$298,$E$6:$E$298,$E169,Y$6:Y$298,Y169-1)))/AM$4)</f>
        <v>2.9973049880470629E-2</v>
      </c>
      <c r="AN169" s="1">
        <f>IF($AI169=1,$AI$4,AM169+(SUMIFS(D$6:D$298,$E$6:$E$298,$E169,Z$6:Z$298,Z169+1)-(SUMIFS(D$6:D$298,$E$6:$E$298,$E169,Z$6:Z$298,Z169-1)))/AN$4)</f>
        <v>4.2265141153078972E-2</v>
      </c>
    </row>
    <row r="170" spans="1:40" x14ac:dyDescent="0.25">
      <c r="A170">
        <v>0.9124424497946606</v>
      </c>
      <c r="B170">
        <v>0.85417268306726846</v>
      </c>
      <c r="C170">
        <v>0.29260002117390138</v>
      </c>
      <c r="D170">
        <v>0.53341416146069143</v>
      </c>
      <c r="E170">
        <f t="shared" si="95"/>
        <v>1</v>
      </c>
      <c r="F170">
        <f t="shared" si="96"/>
        <v>1</v>
      </c>
      <c r="G170">
        <f t="shared" si="97"/>
        <v>1</v>
      </c>
      <c r="H170">
        <f t="shared" si="98"/>
        <v>1</v>
      </c>
      <c r="I170">
        <f t="shared" si="99"/>
        <v>1</v>
      </c>
      <c r="J170">
        <f t="shared" si="100"/>
        <v>1</v>
      </c>
      <c r="L170">
        <f t="shared" si="101"/>
        <v>0.9124424497946606</v>
      </c>
      <c r="M170">
        <f t="shared" si="102"/>
        <v>0.85417268306726846</v>
      </c>
      <c r="N170">
        <f t="shared" si="103"/>
        <v>0.29260002117390138</v>
      </c>
      <c r="O170">
        <f t="shared" si="104"/>
        <v>0.53341416146069143</v>
      </c>
      <c r="P170">
        <f t="shared" si="105"/>
        <v>0</v>
      </c>
      <c r="Q170">
        <f t="shared" si="106"/>
        <v>1</v>
      </c>
      <c r="R170">
        <f t="shared" si="107"/>
        <v>1</v>
      </c>
      <c r="S170">
        <f t="shared" si="108"/>
        <v>1</v>
      </c>
      <c r="T170">
        <f t="shared" si="109"/>
        <v>1</v>
      </c>
      <c r="U170">
        <f t="shared" si="110"/>
        <v>1</v>
      </c>
      <c r="W170">
        <f t="shared" si="82"/>
        <v>260</v>
      </c>
      <c r="X170">
        <f t="shared" si="83"/>
        <v>252</v>
      </c>
      <c r="Y170">
        <f t="shared" si="84"/>
        <v>95</v>
      </c>
      <c r="Z170">
        <f t="shared" si="85"/>
        <v>135</v>
      </c>
      <c r="AA170">
        <f t="shared" si="86"/>
        <v>281</v>
      </c>
      <c r="AB170">
        <f t="shared" si="87"/>
        <v>281</v>
      </c>
      <c r="AC170">
        <f t="shared" si="88"/>
        <v>281</v>
      </c>
      <c r="AD170">
        <f t="shared" si="89"/>
        <v>281</v>
      </c>
      <c r="AE170">
        <f t="shared" si="90"/>
        <v>0</v>
      </c>
      <c r="AF170">
        <f t="shared" si="91"/>
        <v>0</v>
      </c>
      <c r="AG170">
        <f t="shared" si="92"/>
        <v>0</v>
      </c>
      <c r="AH170">
        <f t="shared" si="93"/>
        <v>0</v>
      </c>
      <c r="AI170">
        <f t="shared" si="94"/>
        <v>0</v>
      </c>
      <c r="AK170">
        <f>IF($AI170=1,$AI$4,AJ170+(SUMIFS(A$6:A$298,$E$6:$E$298,$E170,W$6:W$298,W170+1)-(SUMIFS(A$6:A$298,$E$6:$E$298,$E170,W$6:W$298,W170-1)))/AK$4)</f>
        <v>5.0121089012447268E-3</v>
      </c>
      <c r="AL170">
        <f>IF($AI170=1,$AI$4,AK170+(SUMIFS(B$6:B$298,$E$6:$E$298,$E170,X$6:X$298,X170+1)-(SUMIFS(B$6:B$298,$E$6:$E$298,$E170,X$6:X$298,X170-1)))/AL$4)</f>
        <v>1.3503530412274499E-2</v>
      </c>
      <c r="AM170">
        <f>IF($AI170=1,$AI$4,AL170+(SUMIFS(C$6:C$298,$E$6:$E$298,$E170,Y$6:Y$298,Y170+1)-(SUMIFS(C$6:C$298,$E$6:$E$298,$E170,Y$6:Y$298,Y170-1)))/AM$4)</f>
        <v>2.7134037009061383E-2</v>
      </c>
      <c r="AN170" s="1">
        <f>IF($AI170=1,$AI$4,AM170+(SUMIFS(D$6:D$298,$E$6:$E$298,$E170,Z$6:Z$298,Z170+1)-(SUMIFS(D$6:D$298,$E$6:$E$298,$E170,Z$6:Z$298,Z170-1)))/AN$4)</f>
        <v>3.4070526932587455E-2</v>
      </c>
    </row>
    <row r="171" spans="1:40" x14ac:dyDescent="0.25">
      <c r="A171">
        <v>0.31634346265610847</v>
      </c>
      <c r="B171">
        <v>0.5750995243928263</v>
      </c>
      <c r="C171">
        <v>0.94447108574677019</v>
      </c>
      <c r="D171">
        <v>0.97403463305378191</v>
      </c>
      <c r="E171">
        <f t="shared" si="95"/>
        <v>1</v>
      </c>
      <c r="F171">
        <f t="shared" si="96"/>
        <v>1</v>
      </c>
      <c r="G171">
        <f t="shared" si="97"/>
        <v>1</v>
      </c>
      <c r="H171">
        <f t="shared" si="98"/>
        <v>1</v>
      </c>
      <c r="I171">
        <f t="shared" si="99"/>
        <v>1</v>
      </c>
      <c r="J171">
        <f t="shared" si="100"/>
        <v>1</v>
      </c>
      <c r="L171">
        <f t="shared" si="101"/>
        <v>0.31634346265610847</v>
      </c>
      <c r="M171">
        <f t="shared" si="102"/>
        <v>0.5750995243928263</v>
      </c>
      <c r="N171">
        <f t="shared" si="103"/>
        <v>0.94447108574677019</v>
      </c>
      <c r="O171">
        <f t="shared" si="104"/>
        <v>0.97403463305378191</v>
      </c>
      <c r="P171">
        <f t="shared" si="105"/>
        <v>0</v>
      </c>
      <c r="Q171">
        <f t="shared" si="106"/>
        <v>1</v>
      </c>
      <c r="R171">
        <f t="shared" si="107"/>
        <v>1</v>
      </c>
      <c r="S171">
        <f t="shared" si="108"/>
        <v>1</v>
      </c>
      <c r="T171">
        <f t="shared" si="109"/>
        <v>1</v>
      </c>
      <c r="U171">
        <f t="shared" si="110"/>
        <v>1</v>
      </c>
      <c r="W171">
        <f t="shared" si="82"/>
        <v>100</v>
      </c>
      <c r="X171">
        <f t="shared" si="83"/>
        <v>166</v>
      </c>
      <c r="Y171">
        <f t="shared" si="84"/>
        <v>272</v>
      </c>
      <c r="Z171">
        <f t="shared" si="85"/>
        <v>273</v>
      </c>
      <c r="AA171">
        <f t="shared" si="86"/>
        <v>281</v>
      </c>
      <c r="AB171">
        <f t="shared" si="87"/>
        <v>281</v>
      </c>
      <c r="AC171">
        <f t="shared" si="88"/>
        <v>281</v>
      </c>
      <c r="AD171">
        <f t="shared" si="89"/>
        <v>281</v>
      </c>
      <c r="AE171">
        <f t="shared" si="90"/>
        <v>0</v>
      </c>
      <c r="AF171">
        <f t="shared" si="91"/>
        <v>0</v>
      </c>
      <c r="AG171">
        <f t="shared" si="92"/>
        <v>0</v>
      </c>
      <c r="AH171">
        <f t="shared" si="93"/>
        <v>0</v>
      </c>
      <c r="AI171">
        <f t="shared" si="94"/>
        <v>0</v>
      </c>
      <c r="AK171">
        <f>IF($AI171=1,$AI$4,AJ171+(SUMIFS(A$6:A$298,$E$6:$E$298,$E171,W$6:W$298,W171+1)-(SUMIFS(A$6:A$298,$E$6:$E$298,$E171,W$6:W$298,W171-1)))/AK$4)</f>
        <v>2.4174833489508433E-3</v>
      </c>
      <c r="AL171">
        <f>IF($AI171=1,$AI$4,AK171+(SUMIFS(B$6:B$298,$E$6:$E$298,$E171,X$6:X$298,X171+1)-(SUMIFS(B$6:B$298,$E$6:$E$298,$E171,X$6:X$298,X171-1)))/AL$4)</f>
        <v>1.1526659853383352E-2</v>
      </c>
      <c r="AM171">
        <f>IF($AI171=1,$AI$4,AL171+(SUMIFS(C$6:C$298,$E$6:$E$298,$E171,Y$6:Y$298,Y171+1)-(SUMIFS(C$6:C$298,$E$6:$E$298,$E171,Y$6:Y$298,Y171-1)))/AM$4)</f>
        <v>2.2896261116450919E-2</v>
      </c>
      <c r="AN171" s="1">
        <f>IF($AI171=1,$AI$4,AM171+(SUMIFS(D$6:D$298,$E$6:$E$298,$E171,Z$6:Z$298,Z171+1)-(SUMIFS(D$6:D$298,$E$6:$E$298,$E171,Z$6:Z$298,Z171-1)))/AN$4)</f>
        <v>2.5105895955183147E-2</v>
      </c>
    </row>
    <row r="172" spans="1:40" x14ac:dyDescent="0.25">
      <c r="A172">
        <v>0.89257586748625373</v>
      </c>
      <c r="B172">
        <v>0.18439181195153309</v>
      </c>
      <c r="C172">
        <v>0.16663115051719557</v>
      </c>
      <c r="D172">
        <v>0.16401140016575577</v>
      </c>
      <c r="E172">
        <f t="shared" si="95"/>
        <v>1</v>
      </c>
      <c r="F172">
        <f t="shared" si="96"/>
        <v>1</v>
      </c>
      <c r="G172">
        <f t="shared" si="97"/>
        <v>1</v>
      </c>
      <c r="H172">
        <f t="shared" si="98"/>
        <v>1</v>
      </c>
      <c r="I172">
        <f t="shared" si="99"/>
        <v>1</v>
      </c>
      <c r="J172">
        <f t="shared" si="100"/>
        <v>1</v>
      </c>
      <c r="L172">
        <f t="shared" si="101"/>
        <v>0.89257586748625373</v>
      </c>
      <c r="M172">
        <f t="shared" si="102"/>
        <v>0.18439181195153309</v>
      </c>
      <c r="N172">
        <f t="shared" si="103"/>
        <v>0.16663115051719557</v>
      </c>
      <c r="O172">
        <f t="shared" si="104"/>
        <v>0.16401140016575577</v>
      </c>
      <c r="P172">
        <f t="shared" si="105"/>
        <v>0</v>
      </c>
      <c r="Q172">
        <f t="shared" si="106"/>
        <v>1</v>
      </c>
      <c r="R172">
        <f t="shared" si="107"/>
        <v>1</v>
      </c>
      <c r="S172">
        <f t="shared" si="108"/>
        <v>1</v>
      </c>
      <c r="T172">
        <f t="shared" si="109"/>
        <v>1</v>
      </c>
      <c r="U172">
        <f t="shared" si="110"/>
        <v>1</v>
      </c>
      <c r="W172">
        <f t="shared" si="82"/>
        <v>256</v>
      </c>
      <c r="X172">
        <f t="shared" si="83"/>
        <v>52</v>
      </c>
      <c r="Y172">
        <f t="shared" si="84"/>
        <v>55</v>
      </c>
      <c r="Z172">
        <f t="shared" si="85"/>
        <v>37</v>
      </c>
      <c r="AA172">
        <f t="shared" si="86"/>
        <v>281</v>
      </c>
      <c r="AB172">
        <f t="shared" si="87"/>
        <v>281</v>
      </c>
      <c r="AC172">
        <f t="shared" si="88"/>
        <v>281</v>
      </c>
      <c r="AD172">
        <f t="shared" si="89"/>
        <v>281</v>
      </c>
      <c r="AE172">
        <f t="shared" si="90"/>
        <v>0</v>
      </c>
      <c r="AF172">
        <f t="shared" si="91"/>
        <v>0</v>
      </c>
      <c r="AG172">
        <f t="shared" si="92"/>
        <v>0</v>
      </c>
      <c r="AH172">
        <f t="shared" si="93"/>
        <v>0</v>
      </c>
      <c r="AI172">
        <f t="shared" si="94"/>
        <v>0</v>
      </c>
      <c r="AK172">
        <f>IF($AI172=1,$AI$4,AJ172+(SUMIFS(A$6:A$298,$E$6:$E$298,$E172,W$6:W$298,W172+1)-(SUMIFS(A$6:A$298,$E$6:$E$298,$E172,W$6:W$298,W172-1)))/AK$4)</f>
        <v>1.3818378027679788E-2</v>
      </c>
      <c r="AL172">
        <f>IF($AI172=1,$AI$4,AK172+(SUMIFS(B$6:B$298,$E$6:$E$298,$E172,X$6:X$298,X172+1)-(SUMIFS(B$6:B$298,$E$6:$E$298,$E172,X$6:X$298,X172-1)))/AL$4)</f>
        <v>2.015510407384289E-2</v>
      </c>
      <c r="AM172">
        <f>IF($AI172=1,$AI$4,AL172+(SUMIFS(C$6:C$298,$E$6:$E$298,$E172,Y$6:Y$298,Y172+1)-(SUMIFS(C$6:C$298,$E$6:$E$298,$E172,Y$6:Y$298,Y172-1)))/AM$4)</f>
        <v>2.861830632696355E-2</v>
      </c>
      <c r="AN172" s="1">
        <f>IF($AI172=1,$AI$4,AM172+(SUMIFS(D$6:D$298,$E$6:$E$298,$E172,Z$6:Z$298,Z172+1)-(SUMIFS(D$6:D$298,$E$6:$E$298,$E172,Z$6:Z$298,Z172-1)))/AN$4)</f>
        <v>3.3432647417582582E-2</v>
      </c>
    </row>
    <row r="173" spans="1:40" x14ac:dyDescent="0.25">
      <c r="A173">
        <v>0.52782028691372829</v>
      </c>
      <c r="B173">
        <v>2.5686955487519647E-2</v>
      </c>
      <c r="C173">
        <v>0.27989325165783807</v>
      </c>
      <c r="D173">
        <v>0.61451938793439642</v>
      </c>
      <c r="E173">
        <f t="shared" si="95"/>
        <v>1</v>
      </c>
      <c r="F173">
        <f t="shared" si="96"/>
        <v>1</v>
      </c>
      <c r="G173">
        <f t="shared" si="97"/>
        <v>1</v>
      </c>
      <c r="H173">
        <f t="shared" si="98"/>
        <v>1</v>
      </c>
      <c r="I173">
        <f t="shared" si="99"/>
        <v>1</v>
      </c>
      <c r="J173">
        <f t="shared" si="100"/>
        <v>1</v>
      </c>
      <c r="L173">
        <f t="shared" si="101"/>
        <v>0.52782028691372829</v>
      </c>
      <c r="M173">
        <f t="shared" si="102"/>
        <v>2.5686955487519647E-2</v>
      </c>
      <c r="N173">
        <f t="shared" si="103"/>
        <v>0.27989325165783807</v>
      </c>
      <c r="O173">
        <f t="shared" si="104"/>
        <v>0.61451938793439642</v>
      </c>
      <c r="P173">
        <f t="shared" si="105"/>
        <v>0</v>
      </c>
      <c r="Q173">
        <f t="shared" si="106"/>
        <v>1</v>
      </c>
      <c r="R173">
        <f t="shared" si="107"/>
        <v>1</v>
      </c>
      <c r="S173">
        <f t="shared" si="108"/>
        <v>1</v>
      </c>
      <c r="T173">
        <f t="shared" si="109"/>
        <v>1</v>
      </c>
      <c r="U173">
        <f t="shared" si="110"/>
        <v>1</v>
      </c>
      <c r="W173">
        <f t="shared" si="82"/>
        <v>155</v>
      </c>
      <c r="X173">
        <f t="shared" si="83"/>
        <v>10</v>
      </c>
      <c r="Y173">
        <f t="shared" si="84"/>
        <v>92</v>
      </c>
      <c r="Z173">
        <f t="shared" si="85"/>
        <v>160</v>
      </c>
      <c r="AA173">
        <f t="shared" si="86"/>
        <v>281</v>
      </c>
      <c r="AB173">
        <f t="shared" si="87"/>
        <v>281</v>
      </c>
      <c r="AC173">
        <f t="shared" si="88"/>
        <v>281</v>
      </c>
      <c r="AD173">
        <f t="shared" si="89"/>
        <v>281</v>
      </c>
      <c r="AE173">
        <f t="shared" si="90"/>
        <v>0</v>
      </c>
      <c r="AF173">
        <f t="shared" si="91"/>
        <v>0</v>
      </c>
      <c r="AG173">
        <f t="shared" si="92"/>
        <v>0</v>
      </c>
      <c r="AH173">
        <f t="shared" si="93"/>
        <v>0</v>
      </c>
      <c r="AI173">
        <f t="shared" si="94"/>
        <v>0</v>
      </c>
      <c r="AK173">
        <f>IF($AI173=1,$AI$4,AJ173+(SUMIFS(A$6:A$298,$E$6:$E$298,$E173,W$6:W$298,W173+1)-(SUMIFS(A$6:A$298,$E$6:$E$298,$E173,W$6:W$298,W173-1)))/AK$4)</f>
        <v>3.386087858470208E-3</v>
      </c>
      <c r="AL173">
        <f>IF($AI173=1,$AI$4,AK173+(SUMIFS(B$6:B$298,$E$6:$E$298,$E173,X$6:X$298,X173+1)-(SUMIFS(B$6:B$298,$E$6:$E$298,$E173,X$6:X$298,X173-1)))/AL$4)</f>
        <v>4.1413422679792752E-3</v>
      </c>
      <c r="AM173">
        <f>IF($AI173=1,$AI$4,AL173+(SUMIFS(C$6:C$298,$E$6:$E$298,$E173,Y$6:Y$298,Y173+1)-(SUMIFS(C$6:C$298,$E$6:$E$298,$E173,Y$6:Y$298,Y173-1)))/AM$4)</f>
        <v>7.1369646136980689E-3</v>
      </c>
      <c r="AN173" s="1">
        <f>IF($AI173=1,$AI$4,AM173+(SUMIFS(D$6:D$298,$E$6:$E$298,$E173,Z$6:Z$298,Z173+1)-(SUMIFS(D$6:D$298,$E$6:$E$298,$E173,Z$6:Z$298,Z173-1)))/AN$4)</f>
        <v>1.7192825848324746E-2</v>
      </c>
    </row>
    <row r="174" spans="1:40" x14ac:dyDescent="0.25">
      <c r="A174">
        <v>4.2375677799288525E-2</v>
      </c>
      <c r="B174">
        <v>0.91642632732740392</v>
      </c>
      <c r="C174">
        <v>0.15635557558998836</v>
      </c>
      <c r="D174">
        <v>0.34947219337510138</v>
      </c>
      <c r="E174">
        <f t="shared" si="95"/>
        <v>1</v>
      </c>
      <c r="F174">
        <f t="shared" si="96"/>
        <v>1</v>
      </c>
      <c r="G174">
        <f t="shared" si="97"/>
        <v>1</v>
      </c>
      <c r="H174">
        <f t="shared" si="98"/>
        <v>1</v>
      </c>
      <c r="I174">
        <f t="shared" si="99"/>
        <v>1</v>
      </c>
      <c r="J174">
        <f t="shared" si="100"/>
        <v>1</v>
      </c>
      <c r="L174">
        <f t="shared" si="101"/>
        <v>4.2375677799288525E-2</v>
      </c>
      <c r="M174">
        <f t="shared" si="102"/>
        <v>0.91642632732740392</v>
      </c>
      <c r="N174">
        <f t="shared" si="103"/>
        <v>0.15635557558998836</v>
      </c>
      <c r="O174">
        <f t="shared" si="104"/>
        <v>0.34947219337510138</v>
      </c>
      <c r="P174">
        <f t="shared" si="105"/>
        <v>0</v>
      </c>
      <c r="Q174">
        <f t="shared" si="106"/>
        <v>1</v>
      </c>
      <c r="R174">
        <f t="shared" si="107"/>
        <v>1</v>
      </c>
      <c r="S174">
        <f t="shared" si="108"/>
        <v>1</v>
      </c>
      <c r="T174">
        <f t="shared" si="109"/>
        <v>1</v>
      </c>
      <c r="U174">
        <f t="shared" si="110"/>
        <v>1</v>
      </c>
      <c r="W174">
        <f t="shared" si="82"/>
        <v>13</v>
      </c>
      <c r="X174">
        <f t="shared" si="83"/>
        <v>267</v>
      </c>
      <c r="Y174">
        <f t="shared" si="84"/>
        <v>47</v>
      </c>
      <c r="Z174">
        <f t="shared" si="85"/>
        <v>78</v>
      </c>
      <c r="AA174">
        <f t="shared" si="86"/>
        <v>281</v>
      </c>
      <c r="AB174">
        <f t="shared" si="87"/>
        <v>281</v>
      </c>
      <c r="AC174">
        <f t="shared" si="88"/>
        <v>281</v>
      </c>
      <c r="AD174">
        <f t="shared" si="89"/>
        <v>281</v>
      </c>
      <c r="AE174">
        <f t="shared" si="90"/>
        <v>0</v>
      </c>
      <c r="AF174">
        <f t="shared" si="91"/>
        <v>0</v>
      </c>
      <c r="AG174">
        <f t="shared" si="92"/>
        <v>0</v>
      </c>
      <c r="AH174">
        <f t="shared" si="93"/>
        <v>0</v>
      </c>
      <c r="AI174">
        <f t="shared" si="94"/>
        <v>0</v>
      </c>
      <c r="AK174">
        <f>IF($AI174=1,$AI$4,AJ174+(SUMIFS(A$6:A$298,$E$6:$E$298,$E174,W$6:W$298,W174+1)-(SUMIFS(A$6:A$298,$E$6:$E$298,$E174,W$6:W$298,W174-1)))/AK$4)</f>
        <v>1.7878980396931442E-3</v>
      </c>
      <c r="AL174">
        <f>IF($AI174=1,$AI$4,AK174+(SUMIFS(B$6:B$298,$E$6:$E$298,$E174,X$6:X$298,X174+1)-(SUMIFS(B$6:B$298,$E$6:$E$298,$E174,X$6:X$298,X174-1)))/AL$4)</f>
        <v>1.7265833985401789E-2</v>
      </c>
      <c r="AM174">
        <f>IF($AI174=1,$AI$4,AL174+(SUMIFS(C$6:C$298,$E$6:$E$298,$E174,Y$6:Y$298,Y174+1)-(SUMIFS(C$6:C$298,$E$6:$E$298,$E174,Y$6:Y$298,Y174-1)))/AM$4)</f>
        <v>2.1067224060992568E-2</v>
      </c>
      <c r="AN174" s="1">
        <f>IF($AI174=1,$AI$4,AM174+(SUMIFS(D$6:D$298,$E$6:$E$298,$E174,Z$6:Z$298,Z174+1)-(SUMIFS(D$6:D$298,$E$6:$E$298,$E174,Z$6:Z$298,Z174-1)))/AN$4)</f>
        <v>2.9956076232623828E-2</v>
      </c>
    </row>
    <row r="175" spans="1:40" x14ac:dyDescent="0.25">
      <c r="A175">
        <v>1.9626089055985174E-2</v>
      </c>
      <c r="B175">
        <v>0.42386321190027676</v>
      </c>
      <c r="C175">
        <v>0.41561398829570351</v>
      </c>
      <c r="D175">
        <v>0.2899568610893265</v>
      </c>
      <c r="E175">
        <f t="shared" si="95"/>
        <v>1</v>
      </c>
      <c r="F175">
        <f t="shared" si="96"/>
        <v>1</v>
      </c>
      <c r="G175">
        <f t="shared" si="97"/>
        <v>1</v>
      </c>
      <c r="H175">
        <f t="shared" si="98"/>
        <v>1</v>
      </c>
      <c r="I175">
        <f t="shared" si="99"/>
        <v>1</v>
      </c>
      <c r="J175">
        <f t="shared" si="100"/>
        <v>1</v>
      </c>
      <c r="L175">
        <f t="shared" si="101"/>
        <v>1.9626089055985174E-2</v>
      </c>
      <c r="M175">
        <f t="shared" si="102"/>
        <v>0.42386321190027676</v>
      </c>
      <c r="N175">
        <f t="shared" si="103"/>
        <v>0.41561398829570351</v>
      </c>
      <c r="O175">
        <f t="shared" si="104"/>
        <v>0.2899568610893265</v>
      </c>
      <c r="P175">
        <f t="shared" si="105"/>
        <v>0</v>
      </c>
      <c r="Q175">
        <f t="shared" si="106"/>
        <v>1</v>
      </c>
      <c r="R175">
        <f t="shared" si="107"/>
        <v>1</v>
      </c>
      <c r="S175">
        <f t="shared" si="108"/>
        <v>1</v>
      </c>
      <c r="T175">
        <f t="shared" si="109"/>
        <v>1</v>
      </c>
      <c r="U175">
        <f t="shared" si="110"/>
        <v>1</v>
      </c>
      <c r="W175">
        <f t="shared" si="82"/>
        <v>4</v>
      </c>
      <c r="X175">
        <f t="shared" si="83"/>
        <v>122</v>
      </c>
      <c r="Y175">
        <f t="shared" si="84"/>
        <v>142</v>
      </c>
      <c r="Z175">
        <f t="shared" si="85"/>
        <v>65</v>
      </c>
      <c r="AA175">
        <f t="shared" si="86"/>
        <v>281</v>
      </c>
      <c r="AB175">
        <f t="shared" si="87"/>
        <v>281</v>
      </c>
      <c r="AC175">
        <f t="shared" si="88"/>
        <v>281</v>
      </c>
      <c r="AD175">
        <f t="shared" si="89"/>
        <v>281</v>
      </c>
      <c r="AE175">
        <f t="shared" si="90"/>
        <v>0</v>
      </c>
      <c r="AF175">
        <f t="shared" si="91"/>
        <v>0</v>
      </c>
      <c r="AG175">
        <f t="shared" si="92"/>
        <v>0</v>
      </c>
      <c r="AH175">
        <f t="shared" si="93"/>
        <v>0</v>
      </c>
      <c r="AI175">
        <f t="shared" si="94"/>
        <v>0</v>
      </c>
      <c r="AK175">
        <f>IF($AI175=1,$AI$4,AJ175+(SUMIFS(A$6:A$298,$E$6:$E$298,$E175,W$6:W$298,W175+1)-(SUMIFS(A$6:A$298,$E$6:$E$298,$E175,W$6:W$298,W175-1)))/AK$4)</f>
        <v>4.6872781296499119E-3</v>
      </c>
      <c r="AL175">
        <f>IF($AI175=1,$AI$4,AK175+(SUMIFS(B$6:B$298,$E$6:$E$298,$E175,X$6:X$298,X175+1)-(SUMIFS(B$6:B$298,$E$6:$E$298,$E175,X$6:X$298,X175-1)))/AL$4)</f>
        <v>9.8166101087916006E-3</v>
      </c>
      <c r="AM175">
        <f>IF($AI175=1,$AI$4,AL175+(SUMIFS(C$6:C$298,$E$6:$E$298,$E175,Y$6:Y$298,Y175+1)-(SUMIFS(C$6:C$298,$E$6:$E$298,$E175,Y$6:Y$298,Y175-1)))/AM$4)</f>
        <v>2.8039139896502859E-2</v>
      </c>
      <c r="AN175" s="1">
        <f>IF($AI175=1,$AI$4,AM175+(SUMIFS(D$6:D$298,$E$6:$E$298,$E175,Z$6:Z$298,Z175+1)-(SUMIFS(D$6:D$298,$E$6:$E$298,$E175,Z$6:Z$298,Z175-1)))/AN$4)</f>
        <v>3.161638611708386E-2</v>
      </c>
    </row>
    <row r="176" spans="1:40" x14ac:dyDescent="0.25">
      <c r="A176">
        <v>0.65714628192132163</v>
      </c>
      <c r="B176">
        <v>4.1584595830976845E-2</v>
      </c>
      <c r="C176">
        <v>0.12547253717483597</v>
      </c>
      <c r="D176">
        <v>0.65668418867122724</v>
      </c>
      <c r="E176">
        <f t="shared" si="95"/>
        <v>1</v>
      </c>
      <c r="F176">
        <f t="shared" si="96"/>
        <v>1</v>
      </c>
      <c r="G176">
        <f t="shared" si="97"/>
        <v>1</v>
      </c>
      <c r="H176">
        <f t="shared" si="98"/>
        <v>1</v>
      </c>
      <c r="I176">
        <f t="shared" si="99"/>
        <v>1</v>
      </c>
      <c r="J176">
        <f t="shared" si="100"/>
        <v>1</v>
      </c>
      <c r="L176">
        <f t="shared" si="101"/>
        <v>0.65714628192132163</v>
      </c>
      <c r="M176">
        <f t="shared" si="102"/>
        <v>4.1584595830976845E-2</v>
      </c>
      <c r="N176">
        <f t="shared" si="103"/>
        <v>0.12547253717483597</v>
      </c>
      <c r="O176">
        <f t="shared" si="104"/>
        <v>0.65668418867122724</v>
      </c>
      <c r="P176">
        <f t="shared" si="105"/>
        <v>0</v>
      </c>
      <c r="Q176">
        <f t="shared" si="106"/>
        <v>1</v>
      </c>
      <c r="R176">
        <f t="shared" si="107"/>
        <v>1</v>
      </c>
      <c r="S176">
        <f t="shared" si="108"/>
        <v>1</v>
      </c>
      <c r="T176">
        <f t="shared" si="109"/>
        <v>1</v>
      </c>
      <c r="U176">
        <f t="shared" si="110"/>
        <v>1</v>
      </c>
      <c r="W176">
        <f t="shared" si="82"/>
        <v>189</v>
      </c>
      <c r="X176">
        <f t="shared" si="83"/>
        <v>13</v>
      </c>
      <c r="Y176">
        <f t="shared" si="84"/>
        <v>38</v>
      </c>
      <c r="Z176">
        <f t="shared" si="85"/>
        <v>171</v>
      </c>
      <c r="AA176">
        <f t="shared" si="86"/>
        <v>281</v>
      </c>
      <c r="AB176">
        <f t="shared" si="87"/>
        <v>281</v>
      </c>
      <c r="AC176">
        <f t="shared" si="88"/>
        <v>281</v>
      </c>
      <c r="AD176">
        <f t="shared" si="89"/>
        <v>281</v>
      </c>
      <c r="AE176">
        <f t="shared" si="90"/>
        <v>0</v>
      </c>
      <c r="AF176">
        <f t="shared" si="91"/>
        <v>0</v>
      </c>
      <c r="AG176">
        <f t="shared" si="92"/>
        <v>0</v>
      </c>
      <c r="AH176">
        <f t="shared" si="93"/>
        <v>0</v>
      </c>
      <c r="AI176">
        <f t="shared" si="94"/>
        <v>0</v>
      </c>
      <c r="AK176">
        <f>IF($AI176=1,$AI$4,AJ176+(SUMIFS(A$6:A$298,$E$6:$E$298,$E176,W$6:W$298,W176+1)-(SUMIFS(A$6:A$298,$E$6:$E$298,$E176,W$6:W$298,W176-1)))/AK$4)</f>
        <v>9.5415627219287893E-3</v>
      </c>
      <c r="AL176">
        <f>IF($AI176=1,$AI$4,AK176+(SUMIFS(B$6:B$298,$E$6:$E$298,$E176,X$6:X$298,X176+1)-(SUMIFS(B$6:B$298,$E$6:$E$298,$E176,X$6:X$298,X176-1)))/AL$4)</f>
        <v>3.1433034029782536E-2</v>
      </c>
      <c r="AM176">
        <f>IF($AI176=1,$AI$4,AL176+(SUMIFS(C$6:C$298,$E$6:$E$298,$E176,Y$6:Y$298,Y176+1)-(SUMIFS(C$6:C$298,$E$6:$E$298,$E176,Y$6:Y$298,Y176-1)))/AM$4)</f>
        <v>3.7304490125699946E-2</v>
      </c>
      <c r="AN176" s="1">
        <f>IF($AI176=1,$AI$4,AM176+(SUMIFS(D$6:D$298,$E$6:$E$298,$E176,Z$6:Z$298,Z176+1)-(SUMIFS(D$6:D$298,$E$6:$E$298,$E176,Z$6:Z$298,Z176-1)))/AN$4)</f>
        <v>4.4981175698787075E-2</v>
      </c>
    </row>
    <row r="177" spans="1:40" x14ac:dyDescent="0.25">
      <c r="A177">
        <v>0.38028002111615034</v>
      </c>
      <c r="B177">
        <v>0.42883988294249653</v>
      </c>
      <c r="C177">
        <v>0.33849161210972223</v>
      </c>
      <c r="D177">
        <v>0.2301650591511436</v>
      </c>
      <c r="E177">
        <f t="shared" si="95"/>
        <v>1</v>
      </c>
      <c r="F177">
        <f t="shared" si="96"/>
        <v>1</v>
      </c>
      <c r="G177">
        <f t="shared" si="97"/>
        <v>1</v>
      </c>
      <c r="H177">
        <f t="shared" si="98"/>
        <v>1</v>
      </c>
      <c r="I177">
        <f t="shared" si="99"/>
        <v>1</v>
      </c>
      <c r="J177">
        <f t="shared" si="100"/>
        <v>1</v>
      </c>
      <c r="L177">
        <f t="shared" si="101"/>
        <v>0.38028002111615034</v>
      </c>
      <c r="M177">
        <f t="shared" si="102"/>
        <v>0.42883988294249653</v>
      </c>
      <c r="N177">
        <f t="shared" si="103"/>
        <v>0.33849161210972223</v>
      </c>
      <c r="O177">
        <f t="shared" si="104"/>
        <v>0.2301650591511436</v>
      </c>
      <c r="P177">
        <f t="shared" si="105"/>
        <v>0</v>
      </c>
      <c r="Q177">
        <f t="shared" si="106"/>
        <v>1</v>
      </c>
      <c r="R177">
        <f t="shared" si="107"/>
        <v>1</v>
      </c>
      <c r="S177">
        <f t="shared" si="108"/>
        <v>1</v>
      </c>
      <c r="T177">
        <f t="shared" si="109"/>
        <v>1</v>
      </c>
      <c r="U177">
        <f t="shared" si="110"/>
        <v>1</v>
      </c>
      <c r="W177">
        <f t="shared" si="82"/>
        <v>115</v>
      </c>
      <c r="X177">
        <f t="shared" si="83"/>
        <v>123</v>
      </c>
      <c r="Y177">
        <f t="shared" si="84"/>
        <v>116</v>
      </c>
      <c r="Z177">
        <f t="shared" si="85"/>
        <v>50</v>
      </c>
      <c r="AA177">
        <f t="shared" si="86"/>
        <v>281</v>
      </c>
      <c r="AB177">
        <f t="shared" si="87"/>
        <v>281</v>
      </c>
      <c r="AC177">
        <f t="shared" si="88"/>
        <v>281</v>
      </c>
      <c r="AD177">
        <f t="shared" si="89"/>
        <v>281</v>
      </c>
      <c r="AE177">
        <f t="shared" si="90"/>
        <v>0</v>
      </c>
      <c r="AF177">
        <f t="shared" si="91"/>
        <v>0</v>
      </c>
      <c r="AG177">
        <f t="shared" si="92"/>
        <v>0</v>
      </c>
      <c r="AH177">
        <f t="shared" si="93"/>
        <v>0</v>
      </c>
      <c r="AI177">
        <f t="shared" si="94"/>
        <v>0</v>
      </c>
      <c r="AK177">
        <f>IF($AI177=1,$AI$4,AJ177+(SUMIFS(A$6:A$298,$E$6:$E$298,$E177,W$6:W$298,W177+1)-(SUMIFS(A$6:A$298,$E$6:$E$298,$E177,W$6:W$298,W177-1)))/AK$4)</f>
        <v>2.5836689288129934E-3</v>
      </c>
      <c r="AL177">
        <f>IF($AI177=1,$AI$4,AK177+(SUMIFS(B$6:B$298,$E$6:$E$298,$E177,X$6:X$298,X177+1)-(SUMIFS(B$6:B$298,$E$6:$E$298,$E177,X$6:X$298,X177-1)))/AL$4)</f>
        <v>9.9492079665494809E-3</v>
      </c>
      <c r="AM177">
        <f>IF($AI177=1,$AI$4,AL177+(SUMIFS(C$6:C$298,$E$6:$E$298,$E177,Y$6:Y$298,Y177+1)-(SUMIFS(C$6:C$298,$E$6:$E$298,$E177,Y$6:Y$298,Y177-1)))/AM$4)</f>
        <v>1.245986564366749E-2</v>
      </c>
      <c r="AN177" s="1">
        <f>IF($AI177=1,$AI$4,AM177+(SUMIFS(D$6:D$298,$E$6:$E$298,$E177,Z$6:Z$298,Z177+1)-(SUMIFS(D$6:D$298,$E$6:$E$298,$E177,Z$6:Z$298,Z177-1)))/AN$4)</f>
        <v>1.8153650471585334E-2</v>
      </c>
    </row>
    <row r="178" spans="1:40" x14ac:dyDescent="0.25">
      <c r="A178">
        <v>0.79051723307886557</v>
      </c>
      <c r="B178">
        <v>0.3391858529138867</v>
      </c>
      <c r="C178">
        <v>6.944914034283789E-2</v>
      </c>
      <c r="D178">
        <v>0.9653452435278117</v>
      </c>
      <c r="E178">
        <f t="shared" si="95"/>
        <v>1</v>
      </c>
      <c r="F178">
        <f t="shared" si="96"/>
        <v>1</v>
      </c>
      <c r="G178">
        <f t="shared" si="97"/>
        <v>1</v>
      </c>
      <c r="H178">
        <f t="shared" si="98"/>
        <v>1</v>
      </c>
      <c r="I178">
        <f t="shared" si="99"/>
        <v>1</v>
      </c>
      <c r="J178">
        <f t="shared" si="100"/>
        <v>1</v>
      </c>
      <c r="L178">
        <f t="shared" si="101"/>
        <v>0.79051723307886557</v>
      </c>
      <c r="M178">
        <f t="shared" si="102"/>
        <v>0.3391858529138867</v>
      </c>
      <c r="N178">
        <f t="shared" si="103"/>
        <v>6.944914034283789E-2</v>
      </c>
      <c r="O178">
        <f t="shared" si="104"/>
        <v>0.9653452435278117</v>
      </c>
      <c r="P178">
        <f t="shared" si="105"/>
        <v>0</v>
      </c>
      <c r="Q178">
        <f t="shared" si="106"/>
        <v>1</v>
      </c>
      <c r="R178">
        <f t="shared" si="107"/>
        <v>1</v>
      </c>
      <c r="S178">
        <f t="shared" si="108"/>
        <v>1</v>
      </c>
      <c r="T178">
        <f t="shared" si="109"/>
        <v>1</v>
      </c>
      <c r="U178">
        <f t="shared" si="110"/>
        <v>1</v>
      </c>
      <c r="W178">
        <f t="shared" si="82"/>
        <v>229</v>
      </c>
      <c r="X178">
        <f t="shared" si="83"/>
        <v>98</v>
      </c>
      <c r="Y178">
        <f t="shared" si="84"/>
        <v>21</v>
      </c>
      <c r="Z178">
        <f t="shared" si="85"/>
        <v>266</v>
      </c>
      <c r="AA178">
        <f t="shared" si="86"/>
        <v>281</v>
      </c>
      <c r="AB178">
        <f t="shared" si="87"/>
        <v>281</v>
      </c>
      <c r="AC178">
        <f t="shared" si="88"/>
        <v>281</v>
      </c>
      <c r="AD178">
        <f t="shared" si="89"/>
        <v>281</v>
      </c>
      <c r="AE178">
        <f t="shared" si="90"/>
        <v>0</v>
      </c>
      <c r="AF178">
        <f t="shared" si="91"/>
        <v>0</v>
      </c>
      <c r="AG178">
        <f t="shared" si="92"/>
        <v>0</v>
      </c>
      <c r="AH178">
        <f t="shared" si="93"/>
        <v>0</v>
      </c>
      <c r="AI178">
        <f t="shared" si="94"/>
        <v>0</v>
      </c>
      <c r="AK178">
        <f>IF($AI178=1,$AI$4,AJ178+(SUMIFS(A$6:A$298,$E$6:$E$298,$E178,W$6:W$298,W178+1)-(SUMIFS(A$6:A$298,$E$6:$E$298,$E178,W$6:W$298,W178-1)))/AK$4)</f>
        <v>7.2495347544716893E-3</v>
      </c>
      <c r="AL178">
        <f>IF($AI178=1,$AI$4,AK178+(SUMIFS(B$6:B$298,$E$6:$E$298,$E178,X$6:X$298,X178+1)-(SUMIFS(B$6:B$298,$E$6:$E$298,$E178,X$6:X$298,X178-1)))/AL$4)</f>
        <v>1.3737168473495161E-2</v>
      </c>
      <c r="AM178">
        <f>IF($AI178=1,$AI$4,AL178+(SUMIFS(C$6:C$298,$E$6:$E$298,$E178,Y$6:Y$298,Y178+1)-(SUMIFS(C$6:C$298,$E$6:$E$298,$E178,Y$6:Y$298,Y178-1)))/AM$4)</f>
        <v>2.4229057242532152E-2</v>
      </c>
      <c r="AN178" s="1">
        <f>IF($AI178=1,$AI$4,AM178+(SUMIFS(D$6:D$298,$E$6:$E$298,$E178,Z$6:Z$298,Z178+1)-(SUMIFS(D$6:D$298,$E$6:$E$298,$E178,Z$6:Z$298,Z178-1)))/AN$4)</f>
        <v>2.6448952369465446E-2</v>
      </c>
    </row>
    <row r="179" spans="1:40" x14ac:dyDescent="0.25">
      <c r="A179">
        <v>0.3326148206425974</v>
      </c>
      <c r="B179">
        <v>0.46747095308072328</v>
      </c>
      <c r="C179">
        <v>0.72011546008487515</v>
      </c>
      <c r="D179">
        <v>0.97546611790672622</v>
      </c>
      <c r="E179">
        <f t="shared" si="95"/>
        <v>1</v>
      </c>
      <c r="F179">
        <f t="shared" si="96"/>
        <v>1</v>
      </c>
      <c r="G179">
        <f t="shared" si="97"/>
        <v>1</v>
      </c>
      <c r="H179">
        <f t="shared" si="98"/>
        <v>1</v>
      </c>
      <c r="I179">
        <f t="shared" si="99"/>
        <v>1</v>
      </c>
      <c r="J179">
        <f t="shared" si="100"/>
        <v>1</v>
      </c>
      <c r="L179">
        <f t="shared" si="101"/>
        <v>0.3326148206425974</v>
      </c>
      <c r="M179">
        <f t="shared" si="102"/>
        <v>0.46747095308072328</v>
      </c>
      <c r="N179">
        <f t="shared" si="103"/>
        <v>0.72011546008487515</v>
      </c>
      <c r="O179">
        <f t="shared" si="104"/>
        <v>0.97546611790672622</v>
      </c>
      <c r="P179">
        <f t="shared" si="105"/>
        <v>0</v>
      </c>
      <c r="Q179">
        <f t="shared" si="106"/>
        <v>1</v>
      </c>
      <c r="R179">
        <f t="shared" si="107"/>
        <v>1</v>
      </c>
      <c r="S179">
        <f t="shared" si="108"/>
        <v>1</v>
      </c>
      <c r="T179">
        <f t="shared" si="109"/>
        <v>1</v>
      </c>
      <c r="U179">
        <f t="shared" si="110"/>
        <v>1</v>
      </c>
      <c r="W179">
        <f t="shared" si="82"/>
        <v>103</v>
      </c>
      <c r="X179">
        <f t="shared" si="83"/>
        <v>136</v>
      </c>
      <c r="Y179">
        <f t="shared" si="84"/>
        <v>207</v>
      </c>
      <c r="Z179">
        <f t="shared" si="85"/>
        <v>275</v>
      </c>
      <c r="AA179">
        <f t="shared" si="86"/>
        <v>281</v>
      </c>
      <c r="AB179">
        <f t="shared" si="87"/>
        <v>281</v>
      </c>
      <c r="AC179">
        <f t="shared" si="88"/>
        <v>281</v>
      </c>
      <c r="AD179">
        <f t="shared" si="89"/>
        <v>281</v>
      </c>
      <c r="AE179">
        <f t="shared" si="90"/>
        <v>0</v>
      </c>
      <c r="AF179">
        <f t="shared" si="91"/>
        <v>0</v>
      </c>
      <c r="AG179">
        <f t="shared" si="92"/>
        <v>0</v>
      </c>
      <c r="AH179">
        <f t="shared" si="93"/>
        <v>0</v>
      </c>
      <c r="AI179">
        <f t="shared" si="94"/>
        <v>0</v>
      </c>
      <c r="AK179">
        <f>IF($AI179=1,$AI$4,AJ179+(SUMIFS(A$6:A$298,$E$6:$E$298,$E179,W$6:W$298,W179+1)-(SUMIFS(A$6:A$298,$E$6:$E$298,$E179,W$6:W$298,W179-1)))/AK$4)</f>
        <v>9.0987708921748036E-3</v>
      </c>
      <c r="AL179">
        <f>IF($AI179=1,$AI$4,AK179+(SUMIFS(B$6:B$298,$E$6:$E$298,$E179,X$6:X$298,X179+1)-(SUMIFS(B$6:B$298,$E$6:$E$298,$E179,X$6:X$298,X179-1)))/AL$4)</f>
        <v>1.5607611339004509E-2</v>
      </c>
      <c r="AM179">
        <f>IF($AI179=1,$AI$4,AL179+(SUMIFS(C$6:C$298,$E$6:$E$298,$E179,Y$6:Y$298,Y179+1)-(SUMIFS(C$6:C$298,$E$6:$E$298,$E179,Y$6:Y$298,Y179-1)))/AM$4)</f>
        <v>1.8840449849757104E-2</v>
      </c>
      <c r="AN179" s="1">
        <f>IF($AI179=1,$AI$4,AM179+(SUMIFS(D$6:D$298,$E$6:$E$298,$E179,Z$6:Z$298,Z179+1)-(SUMIFS(D$6:D$298,$E$6:$E$298,$E179,Z$6:Z$298,Z179-1)))/AN$4)</f>
        <v>2.0458729773873714E-2</v>
      </c>
    </row>
    <row r="180" spans="1:40" x14ac:dyDescent="0.25">
      <c r="A180">
        <v>0.25270768474931427</v>
      </c>
      <c r="B180">
        <v>0.16054534173680346</v>
      </c>
      <c r="C180">
        <v>0.11353902238864599</v>
      </c>
      <c r="D180">
        <v>0.65927398654366076</v>
      </c>
      <c r="E180">
        <f t="shared" si="95"/>
        <v>1</v>
      </c>
      <c r="F180">
        <f t="shared" si="96"/>
        <v>1</v>
      </c>
      <c r="G180">
        <f t="shared" si="97"/>
        <v>1</v>
      </c>
      <c r="H180">
        <f t="shared" si="98"/>
        <v>1</v>
      </c>
      <c r="I180">
        <f t="shared" si="99"/>
        <v>1</v>
      </c>
      <c r="J180">
        <f t="shared" si="100"/>
        <v>1</v>
      </c>
      <c r="L180">
        <f t="shared" si="101"/>
        <v>0.25270768474931427</v>
      </c>
      <c r="M180">
        <f t="shared" si="102"/>
        <v>0.16054534173680346</v>
      </c>
      <c r="N180">
        <f t="shared" si="103"/>
        <v>0.11353902238864599</v>
      </c>
      <c r="O180">
        <f t="shared" si="104"/>
        <v>0.65927398654366076</v>
      </c>
      <c r="P180">
        <f t="shared" si="105"/>
        <v>0</v>
      </c>
      <c r="Q180">
        <f t="shared" si="106"/>
        <v>1</v>
      </c>
      <c r="R180">
        <f t="shared" si="107"/>
        <v>1</v>
      </c>
      <c r="S180">
        <f t="shared" si="108"/>
        <v>1</v>
      </c>
      <c r="T180">
        <f t="shared" si="109"/>
        <v>1</v>
      </c>
      <c r="U180">
        <f t="shared" si="110"/>
        <v>1</v>
      </c>
      <c r="W180">
        <f t="shared" si="82"/>
        <v>77</v>
      </c>
      <c r="X180">
        <f t="shared" si="83"/>
        <v>44</v>
      </c>
      <c r="Y180">
        <f t="shared" si="84"/>
        <v>33</v>
      </c>
      <c r="Z180">
        <f t="shared" si="85"/>
        <v>172</v>
      </c>
      <c r="AA180">
        <f t="shared" si="86"/>
        <v>281</v>
      </c>
      <c r="AB180">
        <f t="shared" si="87"/>
        <v>281</v>
      </c>
      <c r="AC180">
        <f t="shared" si="88"/>
        <v>281</v>
      </c>
      <c r="AD180">
        <f t="shared" si="89"/>
        <v>281</v>
      </c>
      <c r="AE180">
        <f t="shared" si="90"/>
        <v>0</v>
      </c>
      <c r="AF180">
        <f t="shared" si="91"/>
        <v>0</v>
      </c>
      <c r="AG180">
        <f t="shared" si="92"/>
        <v>0</v>
      </c>
      <c r="AH180">
        <f t="shared" si="93"/>
        <v>0</v>
      </c>
      <c r="AI180">
        <f t="shared" si="94"/>
        <v>0</v>
      </c>
      <c r="AK180">
        <f>IF($AI180=1,$AI$4,AJ180+(SUMIFS(A$6:A$298,$E$6:$E$298,$E180,W$6:W$298,W180+1)-(SUMIFS(A$6:A$298,$E$6:$E$298,$E180,W$6:W$298,W180-1)))/AK$4)</f>
        <v>4.9895272156727363E-3</v>
      </c>
      <c r="AL180">
        <f>IF($AI180=1,$AI$4,AK180+(SUMIFS(B$6:B$298,$E$6:$E$298,$E180,X$6:X$298,X180+1)-(SUMIFS(B$6:B$298,$E$6:$E$298,$E180,X$6:X$298,X180-1)))/AL$4)</f>
        <v>1.1342738201463375E-2</v>
      </c>
      <c r="AM180">
        <f>IF($AI180=1,$AI$4,AL180+(SUMIFS(C$6:C$298,$E$6:$E$298,$E180,Y$6:Y$298,Y180+1)-(SUMIFS(C$6:C$298,$E$6:$E$298,$E180,Y$6:Y$298,Y180-1)))/AM$4)</f>
        <v>1.6164340396962643E-2</v>
      </c>
      <c r="AN180" s="1">
        <f>IF($AI180=1,$AI$4,AM180+(SUMIFS(D$6:D$298,$E$6:$E$298,$E180,Z$6:Z$298,Z180+1)-(SUMIFS(D$6:D$298,$E$6:$E$298,$E180,Z$6:Z$298,Z180-1)))/AN$4)</f>
        <v>1.9705871752255376E-2</v>
      </c>
    </row>
    <row r="181" spans="1:40" x14ac:dyDescent="0.25">
      <c r="A181">
        <v>0.82457880141508166</v>
      </c>
      <c r="B181">
        <v>0.71449424188986466</v>
      </c>
      <c r="C181">
        <v>0.21914028768710692</v>
      </c>
      <c r="D181">
        <v>0.80558813116295491</v>
      </c>
      <c r="E181">
        <f t="shared" si="95"/>
        <v>1</v>
      </c>
      <c r="F181">
        <f t="shared" si="96"/>
        <v>1</v>
      </c>
      <c r="G181">
        <f t="shared" si="97"/>
        <v>1</v>
      </c>
      <c r="H181">
        <f t="shared" si="98"/>
        <v>1</v>
      </c>
      <c r="I181">
        <f t="shared" si="99"/>
        <v>1</v>
      </c>
      <c r="J181">
        <f t="shared" si="100"/>
        <v>1</v>
      </c>
      <c r="L181">
        <f t="shared" si="101"/>
        <v>0.82457880141508166</v>
      </c>
      <c r="M181">
        <f t="shared" si="102"/>
        <v>0.71449424188986466</v>
      </c>
      <c r="N181">
        <f t="shared" si="103"/>
        <v>0.21914028768710692</v>
      </c>
      <c r="O181">
        <f t="shared" si="104"/>
        <v>0.80558813116295491</v>
      </c>
      <c r="P181">
        <f t="shared" si="105"/>
        <v>0</v>
      </c>
      <c r="Q181">
        <f t="shared" si="106"/>
        <v>1</v>
      </c>
      <c r="R181">
        <f t="shared" si="107"/>
        <v>1</v>
      </c>
      <c r="S181">
        <f t="shared" si="108"/>
        <v>1</v>
      </c>
      <c r="T181">
        <f t="shared" si="109"/>
        <v>1</v>
      </c>
      <c r="U181">
        <f t="shared" si="110"/>
        <v>1</v>
      </c>
      <c r="W181">
        <f t="shared" si="82"/>
        <v>237</v>
      </c>
      <c r="X181">
        <f t="shared" si="83"/>
        <v>214</v>
      </c>
      <c r="Y181">
        <f t="shared" si="84"/>
        <v>71</v>
      </c>
      <c r="Z181">
        <f t="shared" si="85"/>
        <v>213</v>
      </c>
      <c r="AA181">
        <f t="shared" si="86"/>
        <v>281</v>
      </c>
      <c r="AB181">
        <f t="shared" si="87"/>
        <v>281</v>
      </c>
      <c r="AC181">
        <f t="shared" si="88"/>
        <v>281</v>
      </c>
      <c r="AD181">
        <f t="shared" si="89"/>
        <v>281</v>
      </c>
      <c r="AE181">
        <f t="shared" si="90"/>
        <v>0</v>
      </c>
      <c r="AF181">
        <f t="shared" si="91"/>
        <v>0</v>
      </c>
      <c r="AG181">
        <f t="shared" si="92"/>
        <v>0</v>
      </c>
      <c r="AH181">
        <f t="shared" si="93"/>
        <v>0</v>
      </c>
      <c r="AI181">
        <f t="shared" si="94"/>
        <v>0</v>
      </c>
      <c r="AK181">
        <f>IF($AI181=1,$AI$4,AJ181+(SUMIFS(A$6:A$298,$E$6:$E$298,$E181,W$6:W$298,W181+1)-(SUMIFS(A$6:A$298,$E$6:$E$298,$E181,W$6:W$298,W181-1)))/AK$4)</f>
        <v>7.3743632940298873E-3</v>
      </c>
      <c r="AL181">
        <f>IF($AI181=1,$AI$4,AK181+(SUMIFS(B$6:B$298,$E$6:$E$298,$E181,X$6:X$298,X181+1)-(SUMIFS(B$6:B$298,$E$6:$E$298,$E181,X$6:X$298,X181-1)))/AL$4)</f>
        <v>7.7316466651889083E-3</v>
      </c>
      <c r="AM181">
        <f>IF($AI181=1,$AI$4,AL181+(SUMIFS(C$6:C$298,$E$6:$E$298,$E181,Y$6:Y$298,Y181+1)-(SUMIFS(C$6:C$298,$E$6:$E$298,$E181,Y$6:Y$298,Y181-1)))/AM$4)</f>
        <v>8.5583399402959174E-3</v>
      </c>
      <c r="AN181" s="1">
        <f>IF($AI181=1,$AI$4,AM181+(SUMIFS(D$6:D$298,$E$6:$E$298,$E181,Z$6:Z$298,Z181+1)-(SUMIFS(D$6:D$298,$E$6:$E$298,$E181,Z$6:Z$298,Z181-1)))/AN$4)</f>
        <v>1.7293282190705563E-2</v>
      </c>
    </row>
    <row r="182" spans="1:40" x14ac:dyDescent="0.25">
      <c r="A182">
        <v>0.53424456869940562</v>
      </c>
      <c r="B182">
        <v>0.42281275463714441</v>
      </c>
      <c r="C182">
        <v>0.5434273325813016</v>
      </c>
      <c r="D182">
        <v>0.94909854203472821</v>
      </c>
      <c r="E182">
        <f t="shared" si="95"/>
        <v>1</v>
      </c>
      <c r="F182">
        <f t="shared" si="96"/>
        <v>1</v>
      </c>
      <c r="G182">
        <f t="shared" si="97"/>
        <v>1</v>
      </c>
      <c r="H182">
        <f t="shared" si="98"/>
        <v>1</v>
      </c>
      <c r="I182">
        <f t="shared" si="99"/>
        <v>1</v>
      </c>
      <c r="J182">
        <f t="shared" si="100"/>
        <v>1</v>
      </c>
      <c r="L182">
        <f t="shared" si="101"/>
        <v>0.53424456869940562</v>
      </c>
      <c r="M182">
        <f t="shared" si="102"/>
        <v>0.42281275463714441</v>
      </c>
      <c r="N182">
        <f t="shared" si="103"/>
        <v>0.5434273325813016</v>
      </c>
      <c r="O182">
        <f t="shared" si="104"/>
        <v>0.94909854203472821</v>
      </c>
      <c r="P182">
        <f t="shared" si="105"/>
        <v>0</v>
      </c>
      <c r="Q182">
        <f t="shared" si="106"/>
        <v>1</v>
      </c>
      <c r="R182">
        <f t="shared" si="107"/>
        <v>1</v>
      </c>
      <c r="S182">
        <f t="shared" si="108"/>
        <v>1</v>
      </c>
      <c r="T182">
        <f t="shared" si="109"/>
        <v>1</v>
      </c>
      <c r="U182">
        <f t="shared" si="110"/>
        <v>1</v>
      </c>
      <c r="W182">
        <f t="shared" si="82"/>
        <v>157</v>
      </c>
      <c r="X182">
        <f t="shared" si="83"/>
        <v>120</v>
      </c>
      <c r="Y182">
        <f t="shared" si="84"/>
        <v>168</v>
      </c>
      <c r="Z182">
        <f t="shared" si="85"/>
        <v>256</v>
      </c>
      <c r="AA182">
        <f t="shared" si="86"/>
        <v>281</v>
      </c>
      <c r="AB182">
        <f t="shared" si="87"/>
        <v>281</v>
      </c>
      <c r="AC182">
        <f t="shared" si="88"/>
        <v>281</v>
      </c>
      <c r="AD182">
        <f t="shared" si="89"/>
        <v>281</v>
      </c>
      <c r="AE182">
        <f t="shared" si="90"/>
        <v>0</v>
      </c>
      <c r="AF182">
        <f t="shared" si="91"/>
        <v>0</v>
      </c>
      <c r="AG182">
        <f t="shared" si="92"/>
        <v>0</v>
      </c>
      <c r="AH182">
        <f t="shared" si="93"/>
        <v>0</v>
      </c>
      <c r="AI182">
        <f t="shared" si="94"/>
        <v>0</v>
      </c>
      <c r="AK182">
        <f>IF($AI182=1,$AI$4,AJ182+(SUMIFS(A$6:A$298,$E$6:$E$298,$E182,W$6:W$298,W182+1)-(SUMIFS(A$6:A$298,$E$6:$E$298,$E182,W$6:W$298,W182-1)))/AK$4)</f>
        <v>7.8840240675535495E-3</v>
      </c>
      <c r="AL182">
        <f>IF($AI182=1,$AI$4,AK182+(SUMIFS(B$6:B$298,$E$6:$E$298,$E182,X$6:X$298,X182+1)-(SUMIFS(B$6:B$298,$E$6:$E$298,$E182,X$6:X$298,X182-1)))/AL$4)</f>
        <v>1.0567977618883236E-2</v>
      </c>
      <c r="AM182">
        <f>IF($AI182=1,$AI$4,AL182+(SUMIFS(C$6:C$298,$E$6:$E$298,$E182,Y$6:Y$298,Y182+1)-(SUMIFS(C$6:C$298,$E$6:$E$298,$E182,Y$6:Y$298,Y182-1)))/AM$4)</f>
        <v>1.9974797760017399E-2</v>
      </c>
      <c r="AN182" s="1">
        <f>IF($AI182=1,$AI$4,AM182+(SUMIFS(D$6:D$298,$E$6:$E$298,$E182,Z$6:Z$298,Z182+1)-(SUMIFS(D$6:D$298,$E$6:$E$298,$E182,Z$6:Z$298,Z182-1)))/AN$4)</f>
        <v>2.3701017298980383E-2</v>
      </c>
    </row>
    <row r="183" spans="1:40" x14ac:dyDescent="0.25">
      <c r="A183">
        <v>0.98857273244764243</v>
      </c>
      <c r="B183">
        <v>6.1841957444808582E-2</v>
      </c>
      <c r="C183">
        <v>0.2382593409321575</v>
      </c>
      <c r="D183">
        <v>0.59544267134075402</v>
      </c>
      <c r="E183">
        <f t="shared" si="95"/>
        <v>1</v>
      </c>
      <c r="F183">
        <f t="shared" si="96"/>
        <v>1</v>
      </c>
      <c r="G183">
        <f t="shared" si="97"/>
        <v>1</v>
      </c>
      <c r="H183">
        <f t="shared" si="98"/>
        <v>1</v>
      </c>
      <c r="I183">
        <f t="shared" si="99"/>
        <v>1</v>
      </c>
      <c r="J183">
        <f t="shared" si="100"/>
        <v>1</v>
      </c>
      <c r="L183">
        <f t="shared" si="101"/>
        <v>0.98857273244764243</v>
      </c>
      <c r="M183">
        <f t="shared" si="102"/>
        <v>6.1841957444808582E-2</v>
      </c>
      <c r="N183">
        <f t="shared" si="103"/>
        <v>0.2382593409321575</v>
      </c>
      <c r="O183">
        <f t="shared" si="104"/>
        <v>0.59544267134075402</v>
      </c>
      <c r="P183">
        <f t="shared" si="105"/>
        <v>0</v>
      </c>
      <c r="Q183">
        <f t="shared" si="106"/>
        <v>1</v>
      </c>
      <c r="R183">
        <f t="shared" si="107"/>
        <v>1</v>
      </c>
      <c r="S183">
        <f t="shared" si="108"/>
        <v>1</v>
      </c>
      <c r="T183">
        <f t="shared" si="109"/>
        <v>1</v>
      </c>
      <c r="U183">
        <f t="shared" si="110"/>
        <v>1</v>
      </c>
      <c r="W183">
        <f t="shared" si="82"/>
        <v>279</v>
      </c>
      <c r="X183">
        <f t="shared" si="83"/>
        <v>17</v>
      </c>
      <c r="Y183">
        <f t="shared" si="84"/>
        <v>76</v>
      </c>
      <c r="Z183">
        <f t="shared" si="85"/>
        <v>152</v>
      </c>
      <c r="AA183">
        <f t="shared" si="86"/>
        <v>281</v>
      </c>
      <c r="AB183">
        <f t="shared" si="87"/>
        <v>281</v>
      </c>
      <c r="AC183">
        <f t="shared" si="88"/>
        <v>281</v>
      </c>
      <c r="AD183">
        <f t="shared" si="89"/>
        <v>281</v>
      </c>
      <c r="AE183">
        <f t="shared" si="90"/>
        <v>0</v>
      </c>
      <c r="AF183">
        <f t="shared" si="91"/>
        <v>0</v>
      </c>
      <c r="AG183">
        <f t="shared" si="92"/>
        <v>0</v>
      </c>
      <c r="AH183">
        <f t="shared" si="93"/>
        <v>0</v>
      </c>
      <c r="AI183">
        <f t="shared" si="94"/>
        <v>0</v>
      </c>
      <c r="AK183">
        <f>IF($AI183=1,$AI$4,AJ183+(SUMIFS(A$6:A$298,$E$6:$E$298,$E183,W$6:W$298,W183+1)-(SUMIFS(A$6:A$298,$E$6:$E$298,$E183,W$6:W$298,W183-1)))/AK$4)</f>
        <v>4.3723539600532737E-3</v>
      </c>
      <c r="AL183">
        <f>IF($AI183=1,$AI$4,AK183+(SUMIFS(B$6:B$298,$E$6:$E$298,$E183,X$6:X$298,X183+1)-(SUMIFS(B$6:B$298,$E$6:$E$298,$E183,X$6:X$298,X183-1)))/AL$4)</f>
        <v>1.7618185312736775E-2</v>
      </c>
      <c r="AM183">
        <f>IF($AI183=1,$AI$4,AL183+(SUMIFS(C$6:C$298,$E$6:$E$298,$E183,Y$6:Y$298,Y183+1)-(SUMIFS(C$6:C$298,$E$6:$E$298,$E183,Y$6:Y$298,Y183-1)))/AM$4)</f>
        <v>3.3455643673749445E-2</v>
      </c>
      <c r="AN183" s="1">
        <f>IF($AI183=1,$AI$4,AM183+(SUMIFS(D$6:D$298,$E$6:$E$298,$E183,Z$6:Z$298,Z183+1)-(SUMIFS(D$6:D$298,$E$6:$E$298,$E183,Z$6:Z$298,Z183-1)))/AN$4)</f>
        <v>3.8552237374522839E-2</v>
      </c>
    </row>
    <row r="184" spans="1:40" x14ac:dyDescent="0.25">
      <c r="A184">
        <v>0.53071101247879493</v>
      </c>
      <c r="B184">
        <v>0.97524232579471803</v>
      </c>
      <c r="C184">
        <v>0.59064382466824539</v>
      </c>
      <c r="D184">
        <v>0.83836491447098038</v>
      </c>
      <c r="E184">
        <f t="shared" si="95"/>
        <v>1</v>
      </c>
      <c r="F184">
        <f t="shared" si="96"/>
        <v>1</v>
      </c>
      <c r="G184">
        <f t="shared" si="97"/>
        <v>1</v>
      </c>
      <c r="H184">
        <f t="shared" si="98"/>
        <v>1</v>
      </c>
      <c r="I184">
        <f t="shared" si="99"/>
        <v>1</v>
      </c>
      <c r="J184">
        <f t="shared" si="100"/>
        <v>1</v>
      </c>
      <c r="L184">
        <f t="shared" si="101"/>
        <v>0.53071101247879493</v>
      </c>
      <c r="M184">
        <f t="shared" si="102"/>
        <v>0.97524232579471803</v>
      </c>
      <c r="N184">
        <f t="shared" si="103"/>
        <v>0.59064382466824539</v>
      </c>
      <c r="O184">
        <f t="shared" si="104"/>
        <v>0.83836491447098038</v>
      </c>
      <c r="P184">
        <f t="shared" si="105"/>
        <v>0</v>
      </c>
      <c r="Q184">
        <f t="shared" si="106"/>
        <v>1</v>
      </c>
      <c r="R184">
        <f t="shared" si="107"/>
        <v>1</v>
      </c>
      <c r="S184">
        <f t="shared" si="108"/>
        <v>1</v>
      </c>
      <c r="T184">
        <f t="shared" si="109"/>
        <v>1</v>
      </c>
      <c r="U184">
        <f t="shared" si="110"/>
        <v>1</v>
      </c>
      <c r="W184">
        <f t="shared" si="82"/>
        <v>156</v>
      </c>
      <c r="X184">
        <f t="shared" si="83"/>
        <v>280</v>
      </c>
      <c r="Y184">
        <f t="shared" si="84"/>
        <v>180</v>
      </c>
      <c r="Z184">
        <f t="shared" si="85"/>
        <v>225</v>
      </c>
      <c r="AA184">
        <f t="shared" si="86"/>
        <v>281</v>
      </c>
      <c r="AB184">
        <f t="shared" si="87"/>
        <v>281</v>
      </c>
      <c r="AC184">
        <f t="shared" si="88"/>
        <v>281</v>
      </c>
      <c r="AD184">
        <f t="shared" si="89"/>
        <v>281</v>
      </c>
      <c r="AE184">
        <f t="shared" si="90"/>
        <v>0</v>
      </c>
      <c r="AF184">
        <f t="shared" si="91"/>
        <v>0</v>
      </c>
      <c r="AG184">
        <f t="shared" si="92"/>
        <v>0</v>
      </c>
      <c r="AH184">
        <f t="shared" si="93"/>
        <v>0</v>
      </c>
      <c r="AI184">
        <f t="shared" si="94"/>
        <v>0</v>
      </c>
      <c r="AK184">
        <f>IF($AI184=1,$AI$4,AJ184+(SUMIFS(A$6:A$298,$E$6:$E$298,$E184,W$6:W$298,W184+1)-(SUMIFS(A$6:A$298,$E$6:$E$298,$E184,W$6:W$298,W184-1)))/AK$4)</f>
        <v>6.4984018513002863E-3</v>
      </c>
      <c r="AL184">
        <f>IF($AI184=1,$AI$4,AK184+(SUMIFS(B$6:B$298,$E$6:$E$298,$E184,X$6:X$298,X184+1)-(SUMIFS(B$6:B$298,$E$6:$E$298,$E184,X$6:X$298,X184-1)))/AL$4)</f>
        <v>1.9547205342382877E-2</v>
      </c>
      <c r="AM184">
        <f>IF($AI184=1,$AI$4,AL184+(SUMIFS(C$6:C$298,$E$6:$E$298,$E184,Y$6:Y$298,Y184+1)-(SUMIFS(C$6:C$298,$E$6:$E$298,$E184,Y$6:Y$298,Y184-1)))/AM$4)</f>
        <v>2.1590745810837277E-2</v>
      </c>
      <c r="AN184" s="1">
        <f>IF($AI184=1,$AI$4,AM184+(SUMIFS(D$6:D$298,$E$6:$E$298,$E184,Z$6:Z$298,Z184+1)-(SUMIFS(D$6:D$298,$E$6:$E$298,$E184,Z$6:Z$298,Z184-1)))/AN$4)</f>
        <v>2.3333055937522641E-2</v>
      </c>
    </row>
    <row r="185" spans="1:40" x14ac:dyDescent="0.25">
      <c r="A185">
        <v>0.57203212797184555</v>
      </c>
      <c r="B185">
        <v>7.4527629780374416E-2</v>
      </c>
      <c r="C185">
        <v>0.45848263385820354</v>
      </c>
      <c r="D185">
        <v>0.13265653355588636</v>
      </c>
      <c r="E185">
        <f t="shared" si="95"/>
        <v>1</v>
      </c>
      <c r="F185">
        <f t="shared" si="96"/>
        <v>1</v>
      </c>
      <c r="G185">
        <f t="shared" si="97"/>
        <v>1</v>
      </c>
      <c r="H185">
        <f t="shared" si="98"/>
        <v>1</v>
      </c>
      <c r="I185">
        <f t="shared" si="99"/>
        <v>1</v>
      </c>
      <c r="J185">
        <f t="shared" si="100"/>
        <v>1</v>
      </c>
      <c r="L185">
        <f t="shared" si="101"/>
        <v>0.57203212797184555</v>
      </c>
      <c r="M185">
        <f t="shared" si="102"/>
        <v>7.4527629780374416E-2</v>
      </c>
      <c r="N185">
        <f t="shared" si="103"/>
        <v>0.45848263385820354</v>
      </c>
      <c r="O185">
        <f t="shared" si="104"/>
        <v>0.13265653355588636</v>
      </c>
      <c r="P185">
        <f t="shared" si="105"/>
        <v>0</v>
      </c>
      <c r="Q185">
        <f t="shared" si="106"/>
        <v>1</v>
      </c>
      <c r="R185">
        <f t="shared" si="107"/>
        <v>1</v>
      </c>
      <c r="S185">
        <f t="shared" si="108"/>
        <v>1</v>
      </c>
      <c r="T185">
        <f t="shared" si="109"/>
        <v>1</v>
      </c>
      <c r="U185">
        <f t="shared" si="110"/>
        <v>1</v>
      </c>
      <c r="W185">
        <f t="shared" si="82"/>
        <v>163</v>
      </c>
      <c r="X185">
        <f t="shared" si="83"/>
        <v>18</v>
      </c>
      <c r="Y185">
        <f t="shared" si="84"/>
        <v>155</v>
      </c>
      <c r="Z185">
        <f t="shared" si="85"/>
        <v>30</v>
      </c>
      <c r="AA185">
        <f t="shared" si="86"/>
        <v>281</v>
      </c>
      <c r="AB185">
        <f t="shared" si="87"/>
        <v>281</v>
      </c>
      <c r="AC185">
        <f t="shared" si="88"/>
        <v>281</v>
      </c>
      <c r="AD185">
        <f t="shared" si="89"/>
        <v>281</v>
      </c>
      <c r="AE185">
        <f t="shared" si="90"/>
        <v>0</v>
      </c>
      <c r="AF185">
        <f t="shared" si="91"/>
        <v>0</v>
      </c>
      <c r="AG185">
        <f t="shared" si="92"/>
        <v>0</v>
      </c>
      <c r="AH185">
        <f t="shared" si="93"/>
        <v>0</v>
      </c>
      <c r="AI185">
        <f t="shared" si="94"/>
        <v>0</v>
      </c>
      <c r="AK185">
        <f>IF($AI185=1,$AI$4,AJ185+(SUMIFS(A$6:A$298,$E$6:$E$298,$E185,W$6:W$298,W185+1)-(SUMIFS(A$6:A$298,$E$6:$E$298,$E185,W$6:W$298,W185-1)))/AK$4)</f>
        <v>5.5119954898794152E-3</v>
      </c>
      <c r="AL185">
        <f>IF($AI185=1,$AI$4,AK185+(SUMIFS(B$6:B$298,$E$6:$E$298,$E185,X$6:X$298,X185+1)-(SUMIFS(B$6:B$298,$E$6:$E$298,$E185,X$6:X$298,X185-1)))/AL$4)</f>
        <v>1.957163578828288E-2</v>
      </c>
      <c r="AM185">
        <f>IF($AI185=1,$AI$4,AL185+(SUMIFS(C$6:C$298,$E$6:$E$298,$E185,Y$6:Y$298,Y185+1)-(SUMIFS(C$6:C$298,$E$6:$E$298,$E185,Y$6:Y$298,Y185-1)))/AM$4)</f>
        <v>2.2973842712375542E-2</v>
      </c>
      <c r="AN185" s="1">
        <f>IF($AI185=1,$AI$4,AM185+(SUMIFS(D$6:D$298,$E$6:$E$298,$E185,Z$6:Z$298,Z185+1)-(SUMIFS(D$6:D$298,$E$6:$E$298,$E185,Z$6:Z$298,Z185-1)))/AN$4)</f>
        <v>3.4412997941770204E-2</v>
      </c>
    </row>
    <row r="186" spans="1:40" x14ac:dyDescent="0.25">
      <c r="A186">
        <v>0.83076705745820989</v>
      </c>
      <c r="B186">
        <v>0.54356338386724146</v>
      </c>
      <c r="C186">
        <v>0.29568210248611515</v>
      </c>
      <c r="D186">
        <v>8.4966988203640348E-2</v>
      </c>
      <c r="E186">
        <f t="shared" si="95"/>
        <v>1</v>
      </c>
      <c r="F186">
        <f t="shared" si="96"/>
        <v>1</v>
      </c>
      <c r="G186">
        <f t="shared" si="97"/>
        <v>1</v>
      </c>
      <c r="H186">
        <f t="shared" si="98"/>
        <v>1</v>
      </c>
      <c r="I186">
        <f t="shared" si="99"/>
        <v>1</v>
      </c>
      <c r="J186">
        <f t="shared" si="100"/>
        <v>1</v>
      </c>
      <c r="L186">
        <f t="shared" si="101"/>
        <v>0.83076705745820989</v>
      </c>
      <c r="M186">
        <f t="shared" si="102"/>
        <v>0.54356338386724146</v>
      </c>
      <c r="N186">
        <f t="shared" si="103"/>
        <v>0.29568210248611515</v>
      </c>
      <c r="O186">
        <f t="shared" si="104"/>
        <v>8.4966988203640348E-2</v>
      </c>
      <c r="P186">
        <f t="shared" si="105"/>
        <v>0</v>
      </c>
      <c r="Q186">
        <f t="shared" si="106"/>
        <v>1</v>
      </c>
      <c r="R186">
        <f t="shared" si="107"/>
        <v>1</v>
      </c>
      <c r="S186">
        <f t="shared" si="108"/>
        <v>1</v>
      </c>
      <c r="T186">
        <f t="shared" si="109"/>
        <v>1</v>
      </c>
      <c r="U186">
        <f t="shared" si="110"/>
        <v>1</v>
      </c>
      <c r="W186">
        <f t="shared" si="82"/>
        <v>241</v>
      </c>
      <c r="X186">
        <f t="shared" si="83"/>
        <v>158</v>
      </c>
      <c r="Y186">
        <f t="shared" si="84"/>
        <v>97</v>
      </c>
      <c r="Z186">
        <f t="shared" si="85"/>
        <v>14</v>
      </c>
      <c r="AA186">
        <f t="shared" si="86"/>
        <v>281</v>
      </c>
      <c r="AB186">
        <f t="shared" si="87"/>
        <v>281</v>
      </c>
      <c r="AC186">
        <f t="shared" si="88"/>
        <v>281</v>
      </c>
      <c r="AD186">
        <f t="shared" si="89"/>
        <v>281</v>
      </c>
      <c r="AE186">
        <f t="shared" si="90"/>
        <v>0</v>
      </c>
      <c r="AF186">
        <f t="shared" si="91"/>
        <v>0</v>
      </c>
      <c r="AG186">
        <f t="shared" si="92"/>
        <v>0</v>
      </c>
      <c r="AH186">
        <f t="shared" si="93"/>
        <v>0</v>
      </c>
      <c r="AI186">
        <f t="shared" si="94"/>
        <v>0</v>
      </c>
      <c r="AK186">
        <f>IF($AI186=1,$AI$4,AJ186+(SUMIFS(A$6:A$298,$E$6:$E$298,$E186,W$6:W$298,W186+1)-(SUMIFS(A$6:A$298,$E$6:$E$298,$E186,W$6:W$298,W186-1)))/AK$4)</f>
        <v>1.962071310024684E-3</v>
      </c>
      <c r="AL186">
        <f>IF($AI186=1,$AI$4,AK186+(SUMIFS(B$6:B$298,$E$6:$E$298,$E186,X$6:X$298,X186+1)-(SUMIFS(B$6:B$298,$E$6:$E$298,$E186,X$6:X$298,X186-1)))/AL$4)</f>
        <v>7.4956602966758388E-3</v>
      </c>
      <c r="AM186">
        <f>IF($AI186=1,$AI$4,AL186+(SUMIFS(C$6:C$298,$E$6:$E$298,$E186,Y$6:Y$298,Y186+1)-(SUMIFS(C$6:C$298,$E$6:$E$298,$E186,Y$6:Y$298,Y186-1)))/AM$4)</f>
        <v>8.4432379956066641E-3</v>
      </c>
      <c r="AN186" s="1">
        <f>IF($AI186=1,$AI$4,AM186+(SUMIFS(D$6:D$298,$E$6:$E$298,$E186,Z$6:Z$298,Z186+1)-(SUMIFS(D$6:D$298,$E$6:$E$298,$E186,Z$6:Z$298,Z186-1)))/AN$4)</f>
        <v>2.3033516046948397E-2</v>
      </c>
    </row>
    <row r="187" spans="1:40" x14ac:dyDescent="0.25">
      <c r="A187">
        <v>0.45091875227801514</v>
      </c>
      <c r="B187">
        <v>6.4675583171779349E-3</v>
      </c>
      <c r="C187">
        <v>0.29665387369316354</v>
      </c>
      <c r="D187">
        <v>0.85528918116389441</v>
      </c>
      <c r="E187">
        <f t="shared" si="95"/>
        <v>1</v>
      </c>
      <c r="F187">
        <f t="shared" si="96"/>
        <v>1</v>
      </c>
      <c r="G187">
        <f t="shared" si="97"/>
        <v>1</v>
      </c>
      <c r="H187">
        <f t="shared" si="98"/>
        <v>1</v>
      </c>
      <c r="I187">
        <f t="shared" si="99"/>
        <v>1</v>
      </c>
      <c r="J187">
        <f t="shared" si="100"/>
        <v>1</v>
      </c>
      <c r="L187">
        <f t="shared" si="101"/>
        <v>0.45091875227801514</v>
      </c>
      <c r="M187">
        <f t="shared" si="102"/>
        <v>6.4675583171779349E-3</v>
      </c>
      <c r="N187">
        <f t="shared" si="103"/>
        <v>0.29665387369316354</v>
      </c>
      <c r="O187">
        <f t="shared" si="104"/>
        <v>0.85528918116389441</v>
      </c>
      <c r="P187">
        <f t="shared" si="105"/>
        <v>0</v>
      </c>
      <c r="Q187">
        <f t="shared" si="106"/>
        <v>1</v>
      </c>
      <c r="R187">
        <f t="shared" si="107"/>
        <v>1</v>
      </c>
      <c r="S187">
        <f t="shared" si="108"/>
        <v>1</v>
      </c>
      <c r="T187">
        <f t="shared" si="109"/>
        <v>1</v>
      </c>
      <c r="U187">
        <f t="shared" si="110"/>
        <v>1</v>
      </c>
      <c r="W187">
        <f t="shared" si="82"/>
        <v>132</v>
      </c>
      <c r="X187">
        <f t="shared" si="83"/>
        <v>3</v>
      </c>
      <c r="Y187">
        <f t="shared" si="84"/>
        <v>101</v>
      </c>
      <c r="Z187">
        <f t="shared" si="85"/>
        <v>233</v>
      </c>
      <c r="AA187">
        <f t="shared" si="86"/>
        <v>281</v>
      </c>
      <c r="AB187">
        <f t="shared" si="87"/>
        <v>281</v>
      </c>
      <c r="AC187">
        <f t="shared" si="88"/>
        <v>281</v>
      </c>
      <c r="AD187">
        <f t="shared" si="89"/>
        <v>281</v>
      </c>
      <c r="AE187">
        <f t="shared" si="90"/>
        <v>0</v>
      </c>
      <c r="AF187">
        <f t="shared" si="91"/>
        <v>0</v>
      </c>
      <c r="AG187">
        <f t="shared" si="92"/>
        <v>0</v>
      </c>
      <c r="AH187">
        <f t="shared" si="93"/>
        <v>0</v>
      </c>
      <c r="AI187">
        <f t="shared" si="94"/>
        <v>0</v>
      </c>
      <c r="AK187">
        <f>IF($AI187=1,$AI$4,AJ187+(SUMIFS(A$6:A$298,$E$6:$E$298,$E187,W$6:W$298,W187+1)-(SUMIFS(A$6:A$298,$E$6:$E$298,$E187,W$6:W$298,W187-1)))/AK$4)</f>
        <v>1.2757199083190146E-2</v>
      </c>
      <c r="AL187">
        <f>IF($AI187=1,$AI$4,AK187+(SUMIFS(B$6:B$298,$E$6:$E$298,$E187,X$6:X$298,X187+1)-(SUMIFS(B$6:B$298,$E$6:$E$298,$E187,X$6:X$298,X187-1)))/AL$4)</f>
        <v>1.7738255351057781E-2</v>
      </c>
      <c r="AM187">
        <f>IF($AI187=1,$AI$4,AL187+(SUMIFS(C$6:C$298,$E$6:$E$298,$E187,Y$6:Y$298,Y187+1)-(SUMIFS(C$6:C$298,$E$6:$E$298,$E187,Y$6:Y$298,Y187-1)))/AM$4)</f>
        <v>2.0060611348412829E-2</v>
      </c>
      <c r="AN187" s="1">
        <f>IF($AI187=1,$AI$4,AM187+(SUMIFS(D$6:D$298,$E$6:$E$298,$E187,Z$6:Z$298,Z187+1)-(SUMIFS(D$6:D$298,$E$6:$E$298,$E187,Z$6:Z$298,Z187-1)))/AN$4)</f>
        <v>2.6555793958766182E-2</v>
      </c>
    </row>
    <row r="188" spans="1:40" x14ac:dyDescent="0.25">
      <c r="A188">
        <v>0.71356360241922046</v>
      </c>
      <c r="B188">
        <v>0.76074804428444409</v>
      </c>
      <c r="C188">
        <v>0.72448242554107634</v>
      </c>
      <c r="D188">
        <v>0.90868944898888926</v>
      </c>
      <c r="E188">
        <f t="shared" si="95"/>
        <v>1</v>
      </c>
      <c r="F188">
        <f t="shared" si="96"/>
        <v>1</v>
      </c>
      <c r="G188">
        <f t="shared" si="97"/>
        <v>1</v>
      </c>
      <c r="H188">
        <f t="shared" si="98"/>
        <v>1</v>
      </c>
      <c r="I188">
        <f t="shared" si="99"/>
        <v>1</v>
      </c>
      <c r="J188">
        <f t="shared" si="100"/>
        <v>1</v>
      </c>
      <c r="L188">
        <f t="shared" si="101"/>
        <v>0.71356360241922046</v>
      </c>
      <c r="M188">
        <f t="shared" si="102"/>
        <v>0.76074804428444409</v>
      </c>
      <c r="N188">
        <f t="shared" si="103"/>
        <v>0.72448242554107634</v>
      </c>
      <c r="O188">
        <f t="shared" si="104"/>
        <v>0.90868944898888926</v>
      </c>
      <c r="P188">
        <f t="shared" si="105"/>
        <v>0</v>
      </c>
      <c r="Q188">
        <f t="shared" si="106"/>
        <v>1</v>
      </c>
      <c r="R188">
        <f t="shared" si="107"/>
        <v>1</v>
      </c>
      <c r="S188">
        <f t="shared" si="108"/>
        <v>1</v>
      </c>
      <c r="T188">
        <f t="shared" si="109"/>
        <v>1</v>
      </c>
      <c r="U188">
        <f t="shared" si="110"/>
        <v>1</v>
      </c>
      <c r="W188">
        <f t="shared" si="82"/>
        <v>204</v>
      </c>
      <c r="X188">
        <f t="shared" si="83"/>
        <v>231</v>
      </c>
      <c r="Y188">
        <f t="shared" si="84"/>
        <v>210</v>
      </c>
      <c r="Z188">
        <f t="shared" si="85"/>
        <v>246</v>
      </c>
      <c r="AA188">
        <f t="shared" si="86"/>
        <v>281</v>
      </c>
      <c r="AB188">
        <f t="shared" si="87"/>
        <v>281</v>
      </c>
      <c r="AC188">
        <f t="shared" si="88"/>
        <v>281</v>
      </c>
      <c r="AD188">
        <f t="shared" si="89"/>
        <v>281</v>
      </c>
      <c r="AE188">
        <f t="shared" si="90"/>
        <v>0</v>
      </c>
      <c r="AF188">
        <f t="shared" si="91"/>
        <v>0</v>
      </c>
      <c r="AG188">
        <f t="shared" si="92"/>
        <v>0</v>
      </c>
      <c r="AH188">
        <f t="shared" si="93"/>
        <v>0</v>
      </c>
      <c r="AI188">
        <f t="shared" si="94"/>
        <v>0</v>
      </c>
      <c r="AK188">
        <f>IF($AI188=1,$AI$4,AJ188+(SUMIFS(A$6:A$298,$E$6:$E$298,$E188,W$6:W$298,W188+1)-(SUMIFS(A$6:A$298,$E$6:$E$298,$E188,W$6:W$298,W188-1)))/AK$4)</f>
        <v>4.2257181519698905E-3</v>
      </c>
      <c r="AL188">
        <f>IF($AI188=1,$AI$4,AK188+(SUMIFS(B$6:B$298,$E$6:$E$298,$E188,X$6:X$298,X188+1)-(SUMIFS(B$6:B$298,$E$6:$E$298,$E188,X$6:X$298,X188-1)))/AL$4)</f>
        <v>1.7048018155440624E-2</v>
      </c>
      <c r="AM188">
        <f>IF($AI188=1,$AI$4,AL188+(SUMIFS(C$6:C$298,$E$6:$E$298,$E188,Y$6:Y$298,Y188+1)-(SUMIFS(C$6:C$298,$E$6:$E$298,$E188,Y$6:Y$298,Y188-1)))/AM$4)</f>
        <v>2.7679273926584154E-2</v>
      </c>
      <c r="AN188" s="1">
        <f>IF($AI188=1,$AI$4,AM188+(SUMIFS(D$6:D$298,$E$6:$E$298,$E188,Z$6:Z$298,Z188+1)-(SUMIFS(D$6:D$298,$E$6:$E$298,$E188,Z$6:Z$298,Z188-1)))/AN$4)</f>
        <v>4.2157066910344557E-2</v>
      </c>
    </row>
    <row r="189" spans="1:40" x14ac:dyDescent="0.25">
      <c r="A189">
        <v>0.16497203457678811</v>
      </c>
      <c r="B189">
        <v>0.47795554763479409</v>
      </c>
      <c r="C189">
        <v>5.9236409990560457E-2</v>
      </c>
      <c r="D189">
        <v>0.994137493689628</v>
      </c>
      <c r="E189">
        <f t="shared" si="95"/>
        <v>0</v>
      </c>
      <c r="F189">
        <f t="shared" si="96"/>
        <v>1</v>
      </c>
      <c r="G189">
        <f t="shared" si="97"/>
        <v>1</v>
      </c>
      <c r="H189">
        <f t="shared" si="98"/>
        <v>1</v>
      </c>
      <c r="I189">
        <f t="shared" si="99"/>
        <v>0</v>
      </c>
      <c r="J189">
        <f t="shared" si="100"/>
        <v>0</v>
      </c>
      <c r="L189" t="str">
        <f t="shared" si="101"/>
        <v/>
      </c>
      <c r="M189" t="str">
        <f t="shared" si="102"/>
        <v/>
      </c>
      <c r="N189" t="str">
        <f t="shared" si="103"/>
        <v/>
      </c>
      <c r="O189" t="str">
        <f t="shared" si="104"/>
        <v/>
      </c>
      <c r="P189">
        <f t="shared" si="105"/>
        <v>0</v>
      </c>
      <c r="Q189">
        <f t="shared" si="106"/>
        <v>0</v>
      </c>
      <c r="R189">
        <f t="shared" si="107"/>
        <v>0</v>
      </c>
      <c r="S189">
        <f t="shared" si="108"/>
        <v>0</v>
      </c>
      <c r="T189">
        <f t="shared" si="109"/>
        <v>0</v>
      </c>
      <c r="U189">
        <f t="shared" si="110"/>
        <v>2</v>
      </c>
      <c r="W189">
        <f t="shared" si="82"/>
        <v>2</v>
      </c>
      <c r="X189">
        <f t="shared" si="83"/>
        <v>1</v>
      </c>
      <c r="Y189">
        <f t="shared" si="84"/>
        <v>1</v>
      </c>
      <c r="Z189">
        <f t="shared" si="85"/>
        <v>4</v>
      </c>
      <c r="AA189">
        <f t="shared" si="86"/>
        <v>4</v>
      </c>
      <c r="AB189">
        <f t="shared" si="87"/>
        <v>4</v>
      </c>
      <c r="AC189">
        <f t="shared" si="88"/>
        <v>4</v>
      </c>
      <c r="AD189">
        <f t="shared" si="89"/>
        <v>4</v>
      </c>
      <c r="AE189">
        <f t="shared" si="90"/>
        <v>0</v>
      </c>
      <c r="AF189">
        <f t="shared" si="91"/>
        <v>1</v>
      </c>
      <c r="AG189">
        <f t="shared" si="92"/>
        <v>1</v>
      </c>
      <c r="AH189">
        <f t="shared" si="93"/>
        <v>1</v>
      </c>
      <c r="AI189">
        <f t="shared" si="94"/>
        <v>1</v>
      </c>
      <c r="AK189">
        <f>IF($AI189=1,$AI$4,AJ189+(SUMIFS(A$6:A$298,$E$6:$E$298,$E189,W$6:W$298,W189+1)-(SUMIFS(A$6:A$298,$E$6:$E$298,$E189,W$6:W$298,W189-1)))/AK$4)</f>
        <v>100000</v>
      </c>
      <c r="AL189">
        <f>IF($AI189=1,$AI$4,AK189+(SUMIFS(B$6:B$298,$E$6:$E$298,$E189,X$6:X$298,X189+1)-(SUMIFS(B$6:B$298,$E$6:$E$298,$E189,X$6:X$298,X189-1)))/AL$4)</f>
        <v>100000</v>
      </c>
      <c r="AM189">
        <f>IF($AI189=1,$AI$4,AL189+(SUMIFS(C$6:C$298,$E$6:$E$298,$E189,Y$6:Y$298,Y189+1)-(SUMIFS(C$6:C$298,$E$6:$E$298,$E189,Y$6:Y$298,Y189-1)))/AM$4)</f>
        <v>100000</v>
      </c>
      <c r="AN189" s="1">
        <f>IF($AI189=1,$AI$4,AM189+(SUMIFS(D$6:D$298,$E$6:$E$298,$E189,Z$6:Z$298,Z189+1)-(SUMIFS(D$6:D$298,$E$6:$E$298,$E189,Z$6:Z$298,Z189-1)))/AN$4)</f>
        <v>100000</v>
      </c>
    </row>
    <row r="190" spans="1:40" x14ac:dyDescent="0.25">
      <c r="A190">
        <v>2.8465801278886316E-2</v>
      </c>
      <c r="B190">
        <v>0.12719246848063204</v>
      </c>
      <c r="C190">
        <v>0.1631381095044897</v>
      </c>
      <c r="D190">
        <v>0.26891648363144882</v>
      </c>
      <c r="E190">
        <f t="shared" si="95"/>
        <v>1</v>
      </c>
      <c r="F190">
        <f t="shared" si="96"/>
        <v>1</v>
      </c>
      <c r="G190">
        <f t="shared" si="97"/>
        <v>1</v>
      </c>
      <c r="H190">
        <f t="shared" si="98"/>
        <v>1</v>
      </c>
      <c r="I190">
        <f t="shared" si="99"/>
        <v>1</v>
      </c>
      <c r="J190">
        <f t="shared" si="100"/>
        <v>1</v>
      </c>
      <c r="L190">
        <f t="shared" si="101"/>
        <v>2.8465801278886316E-2</v>
      </c>
      <c r="M190">
        <f t="shared" si="102"/>
        <v>0.12719246848063204</v>
      </c>
      <c r="N190">
        <f t="shared" si="103"/>
        <v>0.1631381095044897</v>
      </c>
      <c r="O190">
        <f t="shared" si="104"/>
        <v>0.26891648363144882</v>
      </c>
      <c r="P190">
        <f t="shared" si="105"/>
        <v>0</v>
      </c>
      <c r="Q190">
        <f t="shared" si="106"/>
        <v>1</v>
      </c>
      <c r="R190">
        <f t="shared" si="107"/>
        <v>1</v>
      </c>
      <c r="S190">
        <f t="shared" si="108"/>
        <v>1</v>
      </c>
      <c r="T190">
        <f t="shared" si="109"/>
        <v>1</v>
      </c>
      <c r="U190">
        <f t="shared" si="110"/>
        <v>1</v>
      </c>
      <c r="W190">
        <f t="shared" si="82"/>
        <v>8</v>
      </c>
      <c r="X190">
        <f t="shared" si="83"/>
        <v>33</v>
      </c>
      <c r="Y190">
        <f t="shared" si="84"/>
        <v>52</v>
      </c>
      <c r="Z190">
        <f t="shared" si="85"/>
        <v>62</v>
      </c>
      <c r="AA190">
        <f t="shared" si="86"/>
        <v>281</v>
      </c>
      <c r="AB190">
        <f t="shared" si="87"/>
        <v>281</v>
      </c>
      <c r="AC190">
        <f t="shared" si="88"/>
        <v>281</v>
      </c>
      <c r="AD190">
        <f t="shared" si="89"/>
        <v>281</v>
      </c>
      <c r="AE190">
        <f t="shared" si="90"/>
        <v>0</v>
      </c>
      <c r="AF190">
        <f t="shared" si="91"/>
        <v>0</v>
      </c>
      <c r="AG190">
        <f t="shared" si="92"/>
        <v>0</v>
      </c>
      <c r="AH190">
        <f t="shared" si="93"/>
        <v>0</v>
      </c>
      <c r="AI190">
        <f t="shared" si="94"/>
        <v>0</v>
      </c>
      <c r="AK190">
        <f>IF($AI190=1,$AI$4,AJ190+(SUMIFS(A$6:A$298,$E$6:$E$298,$E190,W$6:W$298,W190+1)-(SUMIFS(A$6:A$298,$E$6:$E$298,$E190,W$6:W$298,W190-1)))/AK$4)</f>
        <v>7.46307453501461E-3</v>
      </c>
      <c r="AL190">
        <f>IF($AI190=1,$AI$4,AK190+(SUMIFS(B$6:B$298,$E$6:$E$298,$E190,X$6:X$298,X190+1)-(SUMIFS(B$6:B$298,$E$6:$E$298,$E190,X$6:X$298,X190-1)))/AL$4)</f>
        <v>2.0135516141812918E-2</v>
      </c>
      <c r="AM190">
        <f>IF($AI190=1,$AI$4,AL190+(SUMIFS(C$6:C$298,$E$6:$E$298,$E190,Y$6:Y$298,Y190+1)-(SUMIFS(C$6:C$298,$E$6:$E$298,$E190,Y$6:Y$298,Y190-1)))/AM$4)</f>
        <v>2.3609299315989062E-2</v>
      </c>
      <c r="AN190" s="1">
        <f>IF($AI190=1,$AI$4,AM190+(SUMIFS(D$6:D$298,$E$6:$E$298,$E190,Z$6:Z$298,Z190+1)-(SUMIFS(D$6:D$298,$E$6:$E$298,$E190,Z$6:Z$298,Z190-1)))/AN$4)</f>
        <v>3.6894750745798371E-2</v>
      </c>
    </row>
    <row r="191" spans="1:40" x14ac:dyDescent="0.25">
      <c r="A191">
        <v>0.77725410963624697</v>
      </c>
      <c r="B191">
        <v>0.66208302735665114</v>
      </c>
      <c r="C191">
        <v>0.25773084861227802</v>
      </c>
      <c r="D191">
        <v>0.71137297155456636</v>
      </c>
      <c r="E191">
        <f t="shared" si="95"/>
        <v>1</v>
      </c>
      <c r="F191">
        <f t="shared" si="96"/>
        <v>1</v>
      </c>
      <c r="G191">
        <f t="shared" si="97"/>
        <v>1</v>
      </c>
      <c r="H191">
        <f t="shared" si="98"/>
        <v>1</v>
      </c>
      <c r="I191">
        <f t="shared" si="99"/>
        <v>1</v>
      </c>
      <c r="J191">
        <f t="shared" si="100"/>
        <v>1</v>
      </c>
      <c r="L191">
        <f t="shared" si="101"/>
        <v>0.77725410963624697</v>
      </c>
      <c r="M191">
        <f t="shared" si="102"/>
        <v>0.66208302735665114</v>
      </c>
      <c r="N191">
        <f t="shared" si="103"/>
        <v>0.25773084861227802</v>
      </c>
      <c r="O191">
        <f t="shared" si="104"/>
        <v>0.71137297155456636</v>
      </c>
      <c r="P191">
        <f t="shared" si="105"/>
        <v>0</v>
      </c>
      <c r="Q191">
        <f t="shared" si="106"/>
        <v>1</v>
      </c>
      <c r="R191">
        <f t="shared" si="107"/>
        <v>1</v>
      </c>
      <c r="S191">
        <f t="shared" si="108"/>
        <v>1</v>
      </c>
      <c r="T191">
        <f t="shared" si="109"/>
        <v>1</v>
      </c>
      <c r="U191">
        <f t="shared" si="110"/>
        <v>1</v>
      </c>
      <c r="W191">
        <f t="shared" si="82"/>
        <v>225</v>
      </c>
      <c r="X191">
        <f t="shared" si="83"/>
        <v>198</v>
      </c>
      <c r="Y191">
        <f t="shared" si="84"/>
        <v>81</v>
      </c>
      <c r="Z191">
        <f t="shared" si="85"/>
        <v>189</v>
      </c>
      <c r="AA191">
        <f t="shared" si="86"/>
        <v>281</v>
      </c>
      <c r="AB191">
        <f t="shared" si="87"/>
        <v>281</v>
      </c>
      <c r="AC191">
        <f t="shared" si="88"/>
        <v>281</v>
      </c>
      <c r="AD191">
        <f t="shared" si="89"/>
        <v>281</v>
      </c>
      <c r="AE191">
        <f t="shared" si="90"/>
        <v>0</v>
      </c>
      <c r="AF191">
        <f t="shared" si="91"/>
        <v>0</v>
      </c>
      <c r="AG191">
        <f t="shared" si="92"/>
        <v>0</v>
      </c>
      <c r="AH191">
        <f t="shared" si="93"/>
        <v>0</v>
      </c>
      <c r="AI191">
        <f t="shared" si="94"/>
        <v>0</v>
      </c>
      <c r="AK191">
        <f>IF($AI191=1,$AI$4,AJ191+(SUMIFS(A$6:A$298,$E$6:$E$298,$E191,W$6:W$298,W191+1)-(SUMIFS(A$6:A$298,$E$6:$E$298,$E191,W$6:W$298,W191-1)))/AK$4)</f>
        <v>5.654600856256865E-3</v>
      </c>
      <c r="AL191">
        <f>IF($AI191=1,$AI$4,AK191+(SUMIFS(B$6:B$298,$E$6:$E$298,$E191,X$6:X$298,X191+1)-(SUMIFS(B$6:B$298,$E$6:$E$298,$E191,X$6:X$298,X191-1)))/AL$4)</f>
        <v>1.8159641094061939E-2</v>
      </c>
      <c r="AM191">
        <f>IF($AI191=1,$AI$4,AL191+(SUMIFS(C$6:C$298,$E$6:$E$298,$E191,Y$6:Y$298,Y191+1)-(SUMIFS(C$6:C$298,$E$6:$E$298,$E191,Y$6:Y$298,Y191-1)))/AM$4)</f>
        <v>1.9605851505529442E-2</v>
      </c>
      <c r="AN191" s="1">
        <f>IF($AI191=1,$AI$4,AM191+(SUMIFS(D$6:D$298,$E$6:$E$298,$E191,Z$6:Z$298,Z191+1)-(SUMIFS(D$6:D$298,$E$6:$E$298,$E191,Z$6:Z$298,Z191-1)))/AN$4)</f>
        <v>2.657130957172784E-2</v>
      </c>
    </row>
    <row r="192" spans="1:40" x14ac:dyDescent="0.25">
      <c r="A192">
        <v>0.40851262738522509</v>
      </c>
      <c r="B192">
        <v>0.63162892153407912</v>
      </c>
      <c r="C192">
        <v>0.8337896608988028</v>
      </c>
      <c r="D192">
        <v>0.1190693100011363</v>
      </c>
      <c r="E192">
        <f t="shared" si="95"/>
        <v>1</v>
      </c>
      <c r="F192">
        <f t="shared" si="96"/>
        <v>1</v>
      </c>
      <c r="G192">
        <f t="shared" si="97"/>
        <v>1</v>
      </c>
      <c r="H192">
        <f t="shared" si="98"/>
        <v>1</v>
      </c>
      <c r="I192">
        <f t="shared" si="99"/>
        <v>1</v>
      </c>
      <c r="J192">
        <f t="shared" si="100"/>
        <v>1</v>
      </c>
      <c r="L192">
        <f t="shared" si="101"/>
        <v>0.40851262738522509</v>
      </c>
      <c r="M192">
        <f t="shared" si="102"/>
        <v>0.63162892153407912</v>
      </c>
      <c r="N192">
        <f t="shared" si="103"/>
        <v>0.8337896608988028</v>
      </c>
      <c r="O192">
        <f t="shared" si="104"/>
        <v>0.1190693100011363</v>
      </c>
      <c r="P192">
        <f t="shared" si="105"/>
        <v>0</v>
      </c>
      <c r="Q192">
        <f t="shared" si="106"/>
        <v>1</v>
      </c>
      <c r="R192">
        <f t="shared" si="107"/>
        <v>1</v>
      </c>
      <c r="S192">
        <f t="shared" si="108"/>
        <v>1</v>
      </c>
      <c r="T192">
        <f t="shared" si="109"/>
        <v>1</v>
      </c>
      <c r="U192">
        <f t="shared" si="110"/>
        <v>1</v>
      </c>
      <c r="W192">
        <f t="shared" si="82"/>
        <v>127</v>
      </c>
      <c r="X192">
        <f t="shared" si="83"/>
        <v>189</v>
      </c>
      <c r="Y192">
        <f t="shared" si="84"/>
        <v>241</v>
      </c>
      <c r="Z192">
        <f t="shared" si="85"/>
        <v>21</v>
      </c>
      <c r="AA192">
        <f t="shared" si="86"/>
        <v>281</v>
      </c>
      <c r="AB192">
        <f t="shared" si="87"/>
        <v>281</v>
      </c>
      <c r="AC192">
        <f t="shared" si="88"/>
        <v>281</v>
      </c>
      <c r="AD192">
        <f t="shared" si="89"/>
        <v>281</v>
      </c>
      <c r="AE192">
        <f t="shared" si="90"/>
        <v>0</v>
      </c>
      <c r="AF192">
        <f t="shared" si="91"/>
        <v>0</v>
      </c>
      <c r="AG192">
        <f t="shared" si="92"/>
        <v>0</v>
      </c>
      <c r="AH192">
        <f t="shared" si="93"/>
        <v>0</v>
      </c>
      <c r="AI192">
        <f t="shared" si="94"/>
        <v>0</v>
      </c>
      <c r="AK192">
        <f>IF($AI192=1,$AI$4,AJ192+(SUMIFS(A$6:A$298,$E$6:$E$298,$E192,W$6:W$298,W192+1)-(SUMIFS(A$6:A$298,$E$6:$E$298,$E192,W$6:W$298,W192-1)))/AK$4)</f>
        <v>5.2029853361410788E-3</v>
      </c>
      <c r="AL192">
        <f>IF($AI192=1,$AI$4,AK192+(SUMIFS(B$6:B$298,$E$6:$E$298,$E192,X$6:X$298,X192+1)-(SUMIFS(B$6:B$298,$E$6:$E$298,$E192,X$6:X$298,X192-1)))/AL$4)</f>
        <v>7.9465013488236522E-3</v>
      </c>
      <c r="AM192">
        <f>IF($AI192=1,$AI$4,AL192+(SUMIFS(C$6:C$298,$E$6:$E$298,$E192,Y$6:Y$298,Y192+1)-(SUMIFS(C$6:C$298,$E$6:$E$298,$E192,Y$6:Y$298,Y192-1)))/AM$4)</f>
        <v>1.1784246093082283E-2</v>
      </c>
      <c r="AN192" s="1">
        <f>IF($AI192=1,$AI$4,AM192+(SUMIFS(D$6:D$298,$E$6:$E$298,$E192,Z$6:Z$298,Z192+1)-(SUMIFS(D$6:D$298,$E$6:$E$298,$E192,Z$6:Z$298,Z192-1)))/AN$4)</f>
        <v>1.5335960781944095E-2</v>
      </c>
    </row>
    <row r="193" spans="1:40" x14ac:dyDescent="0.25">
      <c r="A193">
        <v>0.24142907098201927</v>
      </c>
      <c r="B193">
        <v>0.14087116995532101</v>
      </c>
      <c r="C193">
        <v>0.34133332628305824</v>
      </c>
      <c r="D193">
        <v>0.4389279707335525</v>
      </c>
      <c r="E193">
        <f t="shared" si="95"/>
        <v>1</v>
      </c>
      <c r="F193">
        <f t="shared" si="96"/>
        <v>1</v>
      </c>
      <c r="G193">
        <f t="shared" si="97"/>
        <v>1</v>
      </c>
      <c r="H193">
        <f t="shared" si="98"/>
        <v>1</v>
      </c>
      <c r="I193">
        <f t="shared" si="99"/>
        <v>1</v>
      </c>
      <c r="J193">
        <f t="shared" si="100"/>
        <v>1</v>
      </c>
      <c r="L193">
        <f t="shared" si="101"/>
        <v>0.24142907098201927</v>
      </c>
      <c r="M193">
        <f t="shared" si="102"/>
        <v>0.14087116995532101</v>
      </c>
      <c r="N193">
        <f t="shared" si="103"/>
        <v>0.34133332628305824</v>
      </c>
      <c r="O193">
        <f t="shared" si="104"/>
        <v>0.4389279707335525</v>
      </c>
      <c r="P193">
        <f t="shared" si="105"/>
        <v>0</v>
      </c>
      <c r="Q193">
        <f t="shared" si="106"/>
        <v>1</v>
      </c>
      <c r="R193">
        <f t="shared" si="107"/>
        <v>1</v>
      </c>
      <c r="S193">
        <f t="shared" si="108"/>
        <v>1</v>
      </c>
      <c r="T193">
        <f t="shared" si="109"/>
        <v>1</v>
      </c>
      <c r="U193">
        <f t="shared" si="110"/>
        <v>1</v>
      </c>
      <c r="W193">
        <f t="shared" si="82"/>
        <v>75</v>
      </c>
      <c r="X193">
        <f t="shared" si="83"/>
        <v>37</v>
      </c>
      <c r="Y193">
        <f t="shared" si="84"/>
        <v>118</v>
      </c>
      <c r="Z193">
        <f t="shared" si="85"/>
        <v>102</v>
      </c>
      <c r="AA193">
        <f t="shared" si="86"/>
        <v>281</v>
      </c>
      <c r="AB193">
        <f t="shared" si="87"/>
        <v>281</v>
      </c>
      <c r="AC193">
        <f t="shared" si="88"/>
        <v>281</v>
      </c>
      <c r="AD193">
        <f t="shared" si="89"/>
        <v>281</v>
      </c>
      <c r="AE193">
        <f t="shared" si="90"/>
        <v>0</v>
      </c>
      <c r="AF193">
        <f t="shared" si="91"/>
        <v>0</v>
      </c>
      <c r="AG193">
        <f t="shared" si="92"/>
        <v>0</v>
      </c>
      <c r="AH193">
        <f t="shared" si="93"/>
        <v>0</v>
      </c>
      <c r="AI193">
        <f t="shared" si="94"/>
        <v>0</v>
      </c>
      <c r="AK193">
        <f>IF($AI193=1,$AI$4,AJ193+(SUMIFS(A$6:A$298,$E$6:$E$298,$E193,W$6:W$298,W193+1)-(SUMIFS(A$6:A$298,$E$6:$E$298,$E193,W$6:W$298,W193-1)))/AK$4)</f>
        <v>1.5300141734198568E-2</v>
      </c>
      <c r="AL193">
        <f>IF($AI193=1,$AI$4,AK193+(SUMIFS(B$6:B$298,$E$6:$E$298,$E193,X$6:X$298,X193+1)-(SUMIFS(B$6:B$298,$E$6:$E$298,$E193,X$6:X$298,X193-1)))/AL$4)</f>
        <v>2.7117944537949912E-2</v>
      </c>
      <c r="AM193">
        <f>IF($AI193=1,$AI$4,AL193+(SUMIFS(C$6:C$298,$E$6:$E$298,$E193,Y$6:Y$298,Y193+1)-(SUMIFS(C$6:C$298,$E$6:$E$298,$E193,Y$6:Y$298,Y193-1)))/AM$4)</f>
        <v>2.8388183618719715E-2</v>
      </c>
      <c r="AN193" s="1">
        <f>IF($AI193=1,$AI$4,AM193+(SUMIFS(D$6:D$298,$E$6:$E$298,$E193,Z$6:Z$298,Z193+1)-(SUMIFS(D$6:D$298,$E$6:$E$298,$E193,Z$6:Z$298,Z193-1)))/AN$4)</f>
        <v>3.134175548958907E-2</v>
      </c>
    </row>
    <row r="194" spans="1:40" x14ac:dyDescent="0.25">
      <c r="A194">
        <v>0.97115479145660977</v>
      </c>
      <c r="B194">
        <v>0.48463726117507866</v>
      </c>
      <c r="C194">
        <v>0.55001918822016904</v>
      </c>
      <c r="D194">
        <v>0.73577541912606892</v>
      </c>
      <c r="E194">
        <f t="shared" si="95"/>
        <v>1</v>
      </c>
      <c r="F194">
        <f t="shared" si="96"/>
        <v>1</v>
      </c>
      <c r="G194">
        <f t="shared" si="97"/>
        <v>1</v>
      </c>
      <c r="H194">
        <f t="shared" si="98"/>
        <v>1</v>
      </c>
      <c r="I194">
        <f t="shared" si="99"/>
        <v>1</v>
      </c>
      <c r="J194">
        <f t="shared" si="100"/>
        <v>1</v>
      </c>
      <c r="L194">
        <f t="shared" si="101"/>
        <v>0.97115479145660977</v>
      </c>
      <c r="M194">
        <f t="shared" si="102"/>
        <v>0.48463726117507866</v>
      </c>
      <c r="N194">
        <f t="shared" si="103"/>
        <v>0.55001918822016904</v>
      </c>
      <c r="O194">
        <f t="shared" si="104"/>
        <v>0.73577541912606892</v>
      </c>
      <c r="P194">
        <f t="shared" si="105"/>
        <v>0</v>
      </c>
      <c r="Q194">
        <f t="shared" si="106"/>
        <v>1</v>
      </c>
      <c r="R194">
        <f t="shared" si="107"/>
        <v>1</v>
      </c>
      <c r="S194">
        <f t="shared" si="108"/>
        <v>1</v>
      </c>
      <c r="T194">
        <f t="shared" si="109"/>
        <v>1</v>
      </c>
      <c r="U194">
        <f t="shared" si="110"/>
        <v>1</v>
      </c>
      <c r="W194">
        <f t="shared" si="82"/>
        <v>273</v>
      </c>
      <c r="X194">
        <f t="shared" si="83"/>
        <v>139</v>
      </c>
      <c r="Y194">
        <f t="shared" si="84"/>
        <v>171</v>
      </c>
      <c r="Z194">
        <f t="shared" si="85"/>
        <v>196</v>
      </c>
      <c r="AA194">
        <f t="shared" si="86"/>
        <v>281</v>
      </c>
      <c r="AB194">
        <f t="shared" si="87"/>
        <v>281</v>
      </c>
      <c r="AC194">
        <f t="shared" si="88"/>
        <v>281</v>
      </c>
      <c r="AD194">
        <f t="shared" si="89"/>
        <v>281</v>
      </c>
      <c r="AE194">
        <f t="shared" si="90"/>
        <v>0</v>
      </c>
      <c r="AF194">
        <f t="shared" si="91"/>
        <v>0</v>
      </c>
      <c r="AG194">
        <f t="shared" si="92"/>
        <v>0</v>
      </c>
      <c r="AH194">
        <f t="shared" si="93"/>
        <v>0</v>
      </c>
      <c r="AI194">
        <f t="shared" si="94"/>
        <v>0</v>
      </c>
      <c r="AK194">
        <f>IF($AI194=1,$AI$4,AJ194+(SUMIFS(A$6:A$298,$E$6:$E$298,$E194,W$6:W$298,W194+1)-(SUMIFS(A$6:A$298,$E$6:$E$298,$E194,W$6:W$298,W194-1)))/AK$4)</f>
        <v>8.9018526235741073E-3</v>
      </c>
      <c r="AL194">
        <f>IF($AI194=1,$AI$4,AK194+(SUMIFS(B$6:B$298,$E$6:$E$298,$E194,X$6:X$298,X194+1)-(SUMIFS(B$6:B$298,$E$6:$E$298,$E194,X$6:X$298,X194-1)))/AL$4)</f>
        <v>3.2068310426247221E-2</v>
      </c>
      <c r="AM194">
        <f>IF($AI194=1,$AI$4,AL194+(SUMIFS(C$6:C$298,$E$6:$E$298,$E194,Y$6:Y$298,Y194+1)-(SUMIFS(C$6:C$298,$E$6:$E$298,$E194,Y$6:Y$298,Y194-1)))/AM$4)</f>
        <v>3.5971323196051237E-2</v>
      </c>
      <c r="AN194" s="1">
        <f>IF($AI194=1,$AI$4,AM194+(SUMIFS(D$6:D$298,$E$6:$E$298,$E194,Z$6:Z$298,Z194+1)-(SUMIFS(D$6:D$298,$E$6:$E$298,$E194,Z$6:Z$298,Z194-1)))/AN$4)</f>
        <v>4.1460962907685202E-2</v>
      </c>
    </row>
    <row r="195" spans="1:40" x14ac:dyDescent="0.25">
      <c r="A195">
        <v>0.22421638454736004</v>
      </c>
      <c r="B195">
        <v>0.20409687676430543</v>
      </c>
      <c r="C195">
        <v>9.949801691928839E-2</v>
      </c>
      <c r="D195">
        <v>1.2869012994847551E-2</v>
      </c>
      <c r="E195">
        <f t="shared" si="95"/>
        <v>1</v>
      </c>
      <c r="F195">
        <f t="shared" si="96"/>
        <v>1</v>
      </c>
      <c r="G195">
        <f t="shared" si="97"/>
        <v>1</v>
      </c>
      <c r="H195">
        <f t="shared" si="98"/>
        <v>1</v>
      </c>
      <c r="I195">
        <f t="shared" si="99"/>
        <v>1</v>
      </c>
      <c r="J195">
        <f t="shared" si="100"/>
        <v>1</v>
      </c>
      <c r="L195">
        <f t="shared" si="101"/>
        <v>0.22421638454736004</v>
      </c>
      <c r="M195">
        <f t="shared" si="102"/>
        <v>0.20409687676430543</v>
      </c>
      <c r="N195">
        <f t="shared" si="103"/>
        <v>9.949801691928839E-2</v>
      </c>
      <c r="O195">
        <f t="shared" si="104"/>
        <v>1.2869012994847551E-2</v>
      </c>
      <c r="P195">
        <f t="shared" si="105"/>
        <v>0</v>
      </c>
      <c r="Q195">
        <f t="shared" si="106"/>
        <v>1</v>
      </c>
      <c r="R195">
        <f t="shared" si="107"/>
        <v>1</v>
      </c>
      <c r="S195">
        <f t="shared" si="108"/>
        <v>1</v>
      </c>
      <c r="T195">
        <f t="shared" si="109"/>
        <v>1</v>
      </c>
      <c r="U195">
        <f t="shared" si="110"/>
        <v>1</v>
      </c>
      <c r="W195">
        <f t="shared" si="82"/>
        <v>67</v>
      </c>
      <c r="X195">
        <f t="shared" si="83"/>
        <v>57</v>
      </c>
      <c r="Y195">
        <f t="shared" si="84"/>
        <v>29</v>
      </c>
      <c r="Z195">
        <f t="shared" si="85"/>
        <v>3</v>
      </c>
      <c r="AA195">
        <f t="shared" si="86"/>
        <v>281</v>
      </c>
      <c r="AB195">
        <f t="shared" si="87"/>
        <v>281</v>
      </c>
      <c r="AC195">
        <f t="shared" si="88"/>
        <v>281</v>
      </c>
      <c r="AD195">
        <f t="shared" si="89"/>
        <v>281</v>
      </c>
      <c r="AE195">
        <f t="shared" si="90"/>
        <v>0</v>
      </c>
      <c r="AF195">
        <f t="shared" si="91"/>
        <v>0</v>
      </c>
      <c r="AG195">
        <f t="shared" si="92"/>
        <v>0</v>
      </c>
      <c r="AH195">
        <f t="shared" si="93"/>
        <v>0</v>
      </c>
      <c r="AI195">
        <f t="shared" si="94"/>
        <v>0</v>
      </c>
      <c r="AK195">
        <f>IF($AI195=1,$AI$4,AJ195+(SUMIFS(A$6:A$298,$E$6:$E$298,$E195,W$6:W$298,W195+1)-(SUMIFS(A$6:A$298,$E$6:$E$298,$E195,W$6:W$298,W195-1)))/AK$4)</f>
        <v>9.7423412084837323E-4</v>
      </c>
      <c r="AL195">
        <f>IF($AI195=1,$AI$4,AK195+(SUMIFS(B$6:B$298,$E$6:$E$298,$E195,X$6:X$298,X195+1)-(SUMIFS(B$6:B$298,$E$6:$E$298,$E195,X$6:X$298,X195-1)))/AL$4)</f>
        <v>7.0324579806334492E-3</v>
      </c>
      <c r="AM195">
        <f>IF($AI195=1,$AI$4,AL195+(SUMIFS(C$6:C$298,$E$6:$E$298,$E195,Y$6:Y$298,Y195+1)-(SUMIFS(C$6:C$298,$E$6:$E$298,$E195,Y$6:Y$298,Y195-1)))/AM$4)</f>
        <v>1.446292351699234E-2</v>
      </c>
      <c r="AN195" s="1">
        <f>IF($AI195=1,$AI$4,AM195+(SUMIFS(D$6:D$298,$E$6:$E$298,$E195,Z$6:Z$298,Z195+1)-(SUMIFS(D$6:D$298,$E$6:$E$298,$E195,Z$6:Z$298,Z195-1)))/AN$4)</f>
        <v>3.4146214249826494E-2</v>
      </c>
    </row>
    <row r="196" spans="1:40" x14ac:dyDescent="0.25">
      <c r="A196">
        <v>0.76863343705198361</v>
      </c>
      <c r="B196">
        <v>0.93236261640703433</v>
      </c>
      <c r="C196">
        <v>0.9764795533254772</v>
      </c>
      <c r="D196">
        <v>0.2334345259665408</v>
      </c>
      <c r="E196">
        <f t="shared" si="95"/>
        <v>1</v>
      </c>
      <c r="F196">
        <f t="shared" si="96"/>
        <v>1</v>
      </c>
      <c r="G196">
        <f t="shared" si="97"/>
        <v>1</v>
      </c>
      <c r="H196">
        <f t="shared" si="98"/>
        <v>1</v>
      </c>
      <c r="I196">
        <f t="shared" si="99"/>
        <v>1</v>
      </c>
      <c r="J196">
        <f t="shared" si="100"/>
        <v>1</v>
      </c>
      <c r="L196">
        <f t="shared" si="101"/>
        <v>0.76863343705198361</v>
      </c>
      <c r="M196">
        <f t="shared" si="102"/>
        <v>0.93236261640703433</v>
      </c>
      <c r="N196">
        <f t="shared" si="103"/>
        <v>0.9764795533254772</v>
      </c>
      <c r="O196">
        <f t="shared" si="104"/>
        <v>0.2334345259665408</v>
      </c>
      <c r="P196">
        <f t="shared" si="105"/>
        <v>0</v>
      </c>
      <c r="Q196">
        <f t="shared" si="106"/>
        <v>1</v>
      </c>
      <c r="R196">
        <f t="shared" si="107"/>
        <v>1</v>
      </c>
      <c r="S196">
        <f t="shared" si="108"/>
        <v>1</v>
      </c>
      <c r="T196">
        <f t="shared" si="109"/>
        <v>1</v>
      </c>
      <c r="U196">
        <f t="shared" si="110"/>
        <v>1</v>
      </c>
      <c r="W196">
        <f t="shared" si="82"/>
        <v>220</v>
      </c>
      <c r="X196">
        <f t="shared" si="83"/>
        <v>271</v>
      </c>
      <c r="Y196">
        <f t="shared" si="84"/>
        <v>278</v>
      </c>
      <c r="Z196">
        <f t="shared" si="85"/>
        <v>52</v>
      </c>
      <c r="AA196">
        <f t="shared" si="86"/>
        <v>281</v>
      </c>
      <c r="AB196">
        <f t="shared" si="87"/>
        <v>281</v>
      </c>
      <c r="AC196">
        <f t="shared" si="88"/>
        <v>281</v>
      </c>
      <c r="AD196">
        <f t="shared" si="89"/>
        <v>281</v>
      </c>
      <c r="AE196">
        <f t="shared" si="90"/>
        <v>0</v>
      </c>
      <c r="AF196">
        <f t="shared" si="91"/>
        <v>0</v>
      </c>
      <c r="AG196">
        <f t="shared" si="92"/>
        <v>0</v>
      </c>
      <c r="AH196">
        <f t="shared" si="93"/>
        <v>0</v>
      </c>
      <c r="AI196">
        <f t="shared" si="94"/>
        <v>0</v>
      </c>
      <c r="AK196">
        <f>IF($AI196=1,$AI$4,AJ196+(SUMIFS(A$6:A$298,$E$6:$E$298,$E196,W$6:W$298,W196+1)-(SUMIFS(A$6:A$298,$E$6:$E$298,$E196,W$6:W$298,W196-1)))/AK$4)</f>
        <v>4.1015601079781392E-3</v>
      </c>
      <c r="AL196">
        <f>IF($AI196=1,$AI$4,AK196+(SUMIFS(B$6:B$298,$E$6:$E$298,$E196,X$6:X$298,X196+1)-(SUMIFS(B$6:B$298,$E$6:$E$298,$E196,X$6:X$298,X196-1)))/AL$4)</f>
        <v>1.36173141635245E-2</v>
      </c>
      <c r="AM196">
        <f>IF($AI196=1,$AI$4,AL196+(SUMIFS(C$6:C$298,$E$6:$E$298,$E196,Y$6:Y$298,Y196+1)-(SUMIFS(C$6:C$298,$E$6:$E$298,$E196,Y$6:Y$298,Y196-1)))/AM$4)</f>
        <v>1.6553036523759671E-2</v>
      </c>
      <c r="AN196" s="1">
        <f>IF($AI196=1,$AI$4,AM196+(SUMIFS(D$6:D$298,$E$6:$E$298,$E196,Z$6:Z$298,Z196+1)-(SUMIFS(D$6:D$298,$E$6:$E$298,$E196,Z$6:Z$298,Z196-1)))/AN$4)</f>
        <v>2.1209661777612555E-2</v>
      </c>
    </row>
    <row r="197" spans="1:40" x14ac:dyDescent="0.25">
      <c r="A197">
        <v>0.23623664275932643</v>
      </c>
      <c r="B197">
        <v>0.53763193060008829</v>
      </c>
      <c r="C197">
        <v>0.31878234705026254</v>
      </c>
      <c r="D197">
        <v>7.0984553514852333E-3</v>
      </c>
      <c r="E197">
        <f t="shared" si="95"/>
        <v>1</v>
      </c>
      <c r="F197">
        <f t="shared" si="96"/>
        <v>1</v>
      </c>
      <c r="G197">
        <f t="shared" si="97"/>
        <v>1</v>
      </c>
      <c r="H197">
        <f t="shared" si="98"/>
        <v>1</v>
      </c>
      <c r="I197">
        <f t="shared" si="99"/>
        <v>1</v>
      </c>
      <c r="J197">
        <f t="shared" si="100"/>
        <v>1</v>
      </c>
      <c r="L197">
        <f t="shared" si="101"/>
        <v>0.23623664275932643</v>
      </c>
      <c r="M197">
        <f t="shared" si="102"/>
        <v>0.53763193060008829</v>
      </c>
      <c r="N197">
        <f t="shared" si="103"/>
        <v>0.31878234705026254</v>
      </c>
      <c r="O197">
        <f t="shared" si="104"/>
        <v>7.0984553514852333E-3</v>
      </c>
      <c r="P197">
        <f t="shared" si="105"/>
        <v>0</v>
      </c>
      <c r="Q197">
        <f t="shared" si="106"/>
        <v>1</v>
      </c>
      <c r="R197">
        <f t="shared" si="107"/>
        <v>1</v>
      </c>
      <c r="S197">
        <f t="shared" si="108"/>
        <v>1</v>
      </c>
      <c r="T197">
        <f t="shared" si="109"/>
        <v>1</v>
      </c>
      <c r="U197">
        <f t="shared" si="110"/>
        <v>1</v>
      </c>
      <c r="W197">
        <f t="shared" si="82"/>
        <v>74</v>
      </c>
      <c r="X197">
        <f t="shared" si="83"/>
        <v>154</v>
      </c>
      <c r="Y197">
        <f t="shared" si="84"/>
        <v>109</v>
      </c>
      <c r="Z197">
        <f t="shared" si="85"/>
        <v>1</v>
      </c>
      <c r="AA197">
        <f t="shared" si="86"/>
        <v>281</v>
      </c>
      <c r="AB197">
        <f t="shared" si="87"/>
        <v>281</v>
      </c>
      <c r="AC197">
        <f t="shared" si="88"/>
        <v>281</v>
      </c>
      <c r="AD197">
        <f t="shared" si="89"/>
        <v>281</v>
      </c>
      <c r="AE197">
        <f t="shared" si="90"/>
        <v>0</v>
      </c>
      <c r="AF197">
        <f t="shared" si="91"/>
        <v>0</v>
      </c>
      <c r="AG197">
        <f t="shared" si="92"/>
        <v>0</v>
      </c>
      <c r="AH197">
        <f t="shared" si="93"/>
        <v>1</v>
      </c>
      <c r="AI197">
        <f t="shared" si="94"/>
        <v>1</v>
      </c>
      <c r="AK197">
        <f>IF($AI197=1,$AI$4,AJ197+(SUMIFS(A$6:A$298,$E$6:$E$298,$E197,W$6:W$298,W197+1)-(SUMIFS(A$6:A$298,$E$6:$E$298,$E197,W$6:W$298,W197-1)))/AK$4)</f>
        <v>100000</v>
      </c>
      <c r="AL197">
        <f>IF($AI197=1,$AI$4,AK197+(SUMIFS(B$6:B$298,$E$6:$E$298,$E197,X$6:X$298,X197+1)-(SUMIFS(B$6:B$298,$E$6:$E$298,$E197,X$6:X$298,X197-1)))/AL$4)</f>
        <v>100000</v>
      </c>
      <c r="AM197">
        <f>IF($AI197=1,$AI$4,AL197+(SUMIFS(C$6:C$298,$E$6:$E$298,$E197,Y$6:Y$298,Y197+1)-(SUMIFS(C$6:C$298,$E$6:$E$298,$E197,Y$6:Y$298,Y197-1)))/AM$4)</f>
        <v>100000</v>
      </c>
      <c r="AN197" s="1">
        <f>IF($AI197=1,$AI$4,AM197+(SUMIFS(D$6:D$298,$E$6:$E$298,$E197,Z$6:Z$298,Z197+1)-(SUMIFS(D$6:D$298,$E$6:$E$298,$E197,Z$6:Z$298,Z197-1)))/AN$4)</f>
        <v>100000</v>
      </c>
    </row>
    <row r="198" spans="1:40" x14ac:dyDescent="0.25">
      <c r="A198">
        <v>0.17254553833323116</v>
      </c>
      <c r="B198">
        <v>0.62250968412404872</v>
      </c>
      <c r="C198">
        <v>0.79996775980341861</v>
      </c>
      <c r="D198">
        <v>0.15948125848790173</v>
      </c>
      <c r="E198">
        <f t="shared" si="95"/>
        <v>1</v>
      </c>
      <c r="F198">
        <f t="shared" si="96"/>
        <v>1</v>
      </c>
      <c r="G198">
        <f t="shared" si="97"/>
        <v>1</v>
      </c>
      <c r="H198">
        <f t="shared" si="98"/>
        <v>1</v>
      </c>
      <c r="I198">
        <f t="shared" si="99"/>
        <v>1</v>
      </c>
      <c r="J198">
        <f t="shared" si="100"/>
        <v>1</v>
      </c>
      <c r="L198">
        <f t="shared" si="101"/>
        <v>0.17254553833323116</v>
      </c>
      <c r="M198">
        <f t="shared" si="102"/>
        <v>0.62250968412404872</v>
      </c>
      <c r="N198">
        <f t="shared" si="103"/>
        <v>0.79996775980341861</v>
      </c>
      <c r="O198">
        <f t="shared" si="104"/>
        <v>0.15948125848790173</v>
      </c>
      <c r="P198">
        <f t="shared" si="105"/>
        <v>0</v>
      </c>
      <c r="Q198">
        <f t="shared" si="106"/>
        <v>1</v>
      </c>
      <c r="R198">
        <f t="shared" si="107"/>
        <v>1</v>
      </c>
      <c r="S198">
        <f t="shared" si="108"/>
        <v>1</v>
      </c>
      <c r="T198">
        <f t="shared" si="109"/>
        <v>1</v>
      </c>
      <c r="U198">
        <f t="shared" si="110"/>
        <v>1</v>
      </c>
      <c r="W198">
        <f t="shared" ref="W198:W261" si="111">COUNTIFS($E$6:$E$298,$E198,A$6:A$298,"&lt;"&amp;A198)+1</f>
        <v>50</v>
      </c>
      <c r="X198">
        <f t="shared" ref="X198:X261" si="112">COUNTIFS($E$6:$E$298,$E198,B$6:B$298,"&lt;"&amp;B198)+1</f>
        <v>187</v>
      </c>
      <c r="Y198">
        <f t="shared" ref="Y198:Y261" si="113">COUNTIFS($E$6:$E$298,$E198,C$6:C$298,"&lt;"&amp;C198)+1</f>
        <v>232</v>
      </c>
      <c r="Z198">
        <f t="shared" ref="Z198:Z261" si="114">COUNTIFS($E$6:$E$298,$E198,D$6:D$298,"&lt;"&amp;D198)+1</f>
        <v>36</v>
      </c>
      <c r="AA198">
        <f t="shared" ref="AA198:AA261" si="115">_xlfn.MAXIFS(W$6:W$298,$E$6:$E$298,$E198)</f>
        <v>281</v>
      </c>
      <c r="AB198">
        <f t="shared" ref="AB198:AB261" si="116">_xlfn.MAXIFS(X$6:X$298,$E$6:$E$298,$E198)</f>
        <v>281</v>
      </c>
      <c r="AC198">
        <f t="shared" ref="AC198:AC261" si="117">_xlfn.MAXIFS(Y$6:Y$298,$E$6:$E$298,$E198)</f>
        <v>281</v>
      </c>
      <c r="AD198">
        <f t="shared" ref="AD198:AD261" si="118">_xlfn.MAXIFS(Z$6:Z$298,$E$6:$E$298,$E198)</f>
        <v>281</v>
      </c>
      <c r="AE198">
        <f t="shared" ref="AE198:AE261" si="119">IF(OR(W198=AA198,W198=1),1,0)</f>
        <v>0</v>
      </c>
      <c r="AF198">
        <f t="shared" ref="AF198:AF261" si="120">IF(OR(X198=AB198,X198=1),1,0)</f>
        <v>0</v>
      </c>
      <c r="AG198">
        <f t="shared" ref="AG198:AG261" si="121">IF(OR(Y198=AC198,Y198=1),1,0)</f>
        <v>0</v>
      </c>
      <c r="AH198">
        <f t="shared" ref="AH198:AH261" si="122">IF(OR(Z198=AD198,Z198=1),1,0)</f>
        <v>0</v>
      </c>
      <c r="AI198">
        <f t="shared" ref="AI198:AI261" si="123">IF(SUM(AE198:AH198)&gt;0,1,0)</f>
        <v>0</v>
      </c>
      <c r="AK198">
        <f>IF($AI198=1,$AI$4,AJ198+(SUMIFS(A$6:A$298,$E$6:$E$298,$E198,W$6:W$298,W198+1)-(SUMIFS(A$6:A$298,$E$6:$E$298,$E198,W$6:W$298,W198-1)))/AK$4)</f>
        <v>7.9879994713606371E-3</v>
      </c>
      <c r="AL198">
        <f>IF($AI198=1,$AI$4,AK198+(SUMIFS(B$6:B$298,$E$6:$E$298,$E198,X$6:X$298,X198+1)-(SUMIFS(B$6:B$298,$E$6:$E$298,$E198,X$6:X$298,X198-1)))/AL$4)</f>
        <v>1.9203462333772826E-2</v>
      </c>
      <c r="AM198">
        <f>IF($AI198=1,$AI$4,AL198+(SUMIFS(C$6:C$298,$E$6:$E$298,$E198,Y$6:Y$298,Y198+1)-(SUMIFS(C$6:C$298,$E$6:$E$298,$E198,Y$6:Y$298,Y198-1)))/AM$4)</f>
        <v>2.9358418823181562E-2</v>
      </c>
      <c r="AN198" s="1">
        <f>IF($AI198=1,$AI$4,AM198+(SUMIFS(D$6:D$298,$E$6:$E$298,$E198,Z$6:Z$298,Z198+1)-(SUMIFS(D$6:D$298,$E$6:$E$298,$E198,Z$6:Z$298,Z198-1)))/AN$4)</f>
        <v>3.5755195182142319E-2</v>
      </c>
    </row>
    <row r="199" spans="1:40" x14ac:dyDescent="0.25">
      <c r="A199">
        <v>0.79662656999562464</v>
      </c>
      <c r="B199">
        <v>0.46330630711069831</v>
      </c>
      <c r="C199">
        <v>0.24615719188200602</v>
      </c>
      <c r="D199">
        <v>0.83036849929066259</v>
      </c>
      <c r="E199">
        <f t="shared" si="95"/>
        <v>1</v>
      </c>
      <c r="F199">
        <f t="shared" si="96"/>
        <v>1</v>
      </c>
      <c r="G199">
        <f t="shared" si="97"/>
        <v>1</v>
      </c>
      <c r="H199">
        <f t="shared" si="98"/>
        <v>1</v>
      </c>
      <c r="I199">
        <f t="shared" si="99"/>
        <v>1</v>
      </c>
      <c r="J199">
        <f t="shared" si="100"/>
        <v>1</v>
      </c>
      <c r="L199">
        <f t="shared" si="101"/>
        <v>0.79662656999562464</v>
      </c>
      <c r="M199">
        <f t="shared" si="102"/>
        <v>0.46330630711069831</v>
      </c>
      <c r="N199">
        <f t="shared" si="103"/>
        <v>0.24615719188200602</v>
      </c>
      <c r="O199">
        <f t="shared" si="104"/>
        <v>0.83036849929066259</v>
      </c>
      <c r="P199">
        <f t="shared" si="105"/>
        <v>0</v>
      </c>
      <c r="Q199">
        <f t="shared" si="106"/>
        <v>1</v>
      </c>
      <c r="R199">
        <f t="shared" si="107"/>
        <v>1</v>
      </c>
      <c r="S199">
        <f t="shared" si="108"/>
        <v>1</v>
      </c>
      <c r="T199">
        <f t="shared" si="109"/>
        <v>1</v>
      </c>
      <c r="U199">
        <f t="shared" si="110"/>
        <v>1</v>
      </c>
      <c r="W199">
        <f t="shared" si="111"/>
        <v>230</v>
      </c>
      <c r="X199">
        <f t="shared" si="112"/>
        <v>135</v>
      </c>
      <c r="Y199">
        <f t="shared" si="113"/>
        <v>78</v>
      </c>
      <c r="Z199">
        <f t="shared" si="114"/>
        <v>221</v>
      </c>
      <c r="AA199">
        <f t="shared" si="115"/>
        <v>281</v>
      </c>
      <c r="AB199">
        <f t="shared" si="116"/>
        <v>281</v>
      </c>
      <c r="AC199">
        <f t="shared" si="117"/>
        <v>281</v>
      </c>
      <c r="AD199">
        <f t="shared" si="118"/>
        <v>281</v>
      </c>
      <c r="AE199">
        <f t="shared" si="119"/>
        <v>0</v>
      </c>
      <c r="AF199">
        <f t="shared" si="120"/>
        <v>0</v>
      </c>
      <c r="AG199">
        <f t="shared" si="121"/>
        <v>0</v>
      </c>
      <c r="AH199">
        <f t="shared" si="122"/>
        <v>0</v>
      </c>
      <c r="AI199">
        <f t="shared" si="123"/>
        <v>0</v>
      </c>
      <c r="AK199">
        <f>IF($AI199=1,$AI$4,AJ199+(SUMIFS(A$6:A$298,$E$6:$E$298,$E199,W$6:W$298,W199+1)-(SUMIFS(A$6:A$298,$E$6:$E$298,$E199,W$6:W$298,W199-1)))/AK$4)</f>
        <v>7.1242853999534715E-3</v>
      </c>
      <c r="AL199">
        <f>IF($AI199=1,$AI$4,AK199+(SUMIFS(B$6:B$298,$E$6:$E$298,$E199,X$6:X$298,X199+1)-(SUMIFS(B$6:B$298,$E$6:$E$298,$E199,X$6:X$298,X199-1)))/AL$4)</f>
        <v>1.8329631041900121E-2</v>
      </c>
      <c r="AM199">
        <f>IF($AI199=1,$AI$4,AL199+(SUMIFS(C$6:C$298,$E$6:$E$298,$E199,Y$6:Y$298,Y199+1)-(SUMIFS(C$6:C$298,$E$6:$E$298,$E199,Y$6:Y$298,Y199-1)))/AM$4)</f>
        <v>2.9941625664438701E-2</v>
      </c>
      <c r="AN199" s="1">
        <f>IF($AI199=1,$AI$4,AM199+(SUMIFS(D$6:D$298,$E$6:$E$298,$E199,Z$6:Z$298,Z199+1)-(SUMIFS(D$6:D$298,$E$6:$E$298,$E199,Z$6:Z$298,Z199-1)))/AN$4)</f>
        <v>4.245586772817745E-2</v>
      </c>
    </row>
    <row r="200" spans="1:40" x14ac:dyDescent="0.25">
      <c r="A200">
        <v>0.6505944598229636</v>
      </c>
      <c r="B200">
        <v>8.2187442756792906E-2</v>
      </c>
      <c r="C200">
        <v>0.58896987005082657</v>
      </c>
      <c r="D200">
        <v>0.61151723269538272</v>
      </c>
      <c r="E200">
        <f t="shared" si="95"/>
        <v>1</v>
      </c>
      <c r="F200">
        <f t="shared" si="96"/>
        <v>1</v>
      </c>
      <c r="G200">
        <f t="shared" si="97"/>
        <v>1</v>
      </c>
      <c r="H200">
        <f t="shared" si="98"/>
        <v>1</v>
      </c>
      <c r="I200">
        <f t="shared" si="99"/>
        <v>1</v>
      </c>
      <c r="J200">
        <f t="shared" si="100"/>
        <v>1</v>
      </c>
      <c r="L200">
        <f t="shared" si="101"/>
        <v>0.6505944598229636</v>
      </c>
      <c r="M200">
        <f t="shared" si="102"/>
        <v>8.2187442756792906E-2</v>
      </c>
      <c r="N200">
        <f t="shared" si="103"/>
        <v>0.58896987005082657</v>
      </c>
      <c r="O200">
        <f t="shared" si="104"/>
        <v>0.61151723269538272</v>
      </c>
      <c r="P200">
        <f t="shared" si="105"/>
        <v>0</v>
      </c>
      <c r="Q200">
        <f t="shared" si="106"/>
        <v>1</v>
      </c>
      <c r="R200">
        <f t="shared" si="107"/>
        <v>1</v>
      </c>
      <c r="S200">
        <f t="shared" si="108"/>
        <v>1</v>
      </c>
      <c r="T200">
        <f t="shared" si="109"/>
        <v>1</v>
      </c>
      <c r="U200">
        <f t="shared" si="110"/>
        <v>1</v>
      </c>
      <c r="W200">
        <f t="shared" si="111"/>
        <v>186</v>
      </c>
      <c r="X200">
        <f t="shared" si="112"/>
        <v>21</v>
      </c>
      <c r="Y200">
        <f t="shared" si="113"/>
        <v>179</v>
      </c>
      <c r="Z200">
        <f t="shared" si="114"/>
        <v>157</v>
      </c>
      <c r="AA200">
        <f t="shared" si="115"/>
        <v>281</v>
      </c>
      <c r="AB200">
        <f t="shared" si="116"/>
        <v>281</v>
      </c>
      <c r="AC200">
        <f t="shared" si="117"/>
        <v>281</v>
      </c>
      <c r="AD200">
        <f t="shared" si="118"/>
        <v>281</v>
      </c>
      <c r="AE200">
        <f t="shared" si="119"/>
        <v>0</v>
      </c>
      <c r="AF200">
        <f t="shared" si="120"/>
        <v>0</v>
      </c>
      <c r="AG200">
        <f t="shared" si="121"/>
        <v>0</v>
      </c>
      <c r="AH200">
        <f t="shared" si="122"/>
        <v>0</v>
      </c>
      <c r="AI200">
        <f t="shared" si="123"/>
        <v>0</v>
      </c>
      <c r="AK200">
        <f>IF($AI200=1,$AI$4,AJ200+(SUMIFS(A$6:A$298,$E$6:$E$298,$E200,W$6:W$298,W200+1)-(SUMIFS(A$6:A$298,$E$6:$E$298,$E200,W$6:W$298,W200-1)))/AK$4)</f>
        <v>4.4408887964372232E-4</v>
      </c>
      <c r="AL200">
        <f>IF($AI200=1,$AI$4,AK200+(SUMIFS(B$6:B$298,$E$6:$E$298,$E200,X$6:X$298,X200+1)-(SUMIFS(B$6:B$298,$E$6:$E$298,$E200,X$6:X$298,X200-1)))/AL$4)</f>
        <v>7.7667632229169985E-3</v>
      </c>
      <c r="AM200">
        <f>IF($AI200=1,$AI$4,AL200+(SUMIFS(C$6:C$298,$E$6:$E$298,$E200,Y$6:Y$298,Y200+1)-(SUMIFS(C$6:C$298,$E$6:$E$298,$E200,Y$6:Y$298,Y200-1)))/AM$4)</f>
        <v>2.0245432446289166E-2</v>
      </c>
      <c r="AN200" s="1">
        <f>IF($AI200=1,$AI$4,AM200+(SUMIFS(D$6:D$298,$E$6:$E$298,$E200,Z$6:Z$298,Z200+1)-(SUMIFS(D$6:D$298,$E$6:$E$298,$E200,Z$6:Z$298,Z200-1)))/AN$4)</f>
        <v>2.8015668086268344E-2</v>
      </c>
    </row>
    <row r="201" spans="1:40" x14ac:dyDescent="0.25">
      <c r="A201">
        <v>0.67314716737018265</v>
      </c>
      <c r="B201">
        <v>0.35204798387635949</v>
      </c>
      <c r="C201">
        <v>0.96408682789224942</v>
      </c>
      <c r="D201">
        <v>0.29115855921810263</v>
      </c>
      <c r="E201">
        <f t="shared" si="95"/>
        <v>1</v>
      </c>
      <c r="F201">
        <f t="shared" si="96"/>
        <v>1</v>
      </c>
      <c r="G201">
        <f t="shared" si="97"/>
        <v>1</v>
      </c>
      <c r="H201">
        <f t="shared" si="98"/>
        <v>1</v>
      </c>
      <c r="I201">
        <f t="shared" si="99"/>
        <v>1</v>
      </c>
      <c r="J201">
        <f t="shared" si="100"/>
        <v>1</v>
      </c>
      <c r="L201">
        <f t="shared" si="101"/>
        <v>0.67314716737018265</v>
      </c>
      <c r="M201">
        <f t="shared" si="102"/>
        <v>0.35204798387635949</v>
      </c>
      <c r="N201">
        <f t="shared" si="103"/>
        <v>0.96408682789224942</v>
      </c>
      <c r="O201">
        <f t="shared" si="104"/>
        <v>0.29115855921810263</v>
      </c>
      <c r="P201">
        <f t="shared" si="105"/>
        <v>0</v>
      </c>
      <c r="Q201">
        <f t="shared" si="106"/>
        <v>1</v>
      </c>
      <c r="R201">
        <f t="shared" si="107"/>
        <v>1</v>
      </c>
      <c r="S201">
        <f t="shared" si="108"/>
        <v>1</v>
      </c>
      <c r="T201">
        <f t="shared" si="109"/>
        <v>1</v>
      </c>
      <c r="U201">
        <f t="shared" si="110"/>
        <v>1</v>
      </c>
      <c r="W201">
        <f t="shared" si="111"/>
        <v>194</v>
      </c>
      <c r="X201">
        <f t="shared" si="112"/>
        <v>102</v>
      </c>
      <c r="Y201">
        <f t="shared" si="113"/>
        <v>276</v>
      </c>
      <c r="Z201">
        <f t="shared" si="114"/>
        <v>66</v>
      </c>
      <c r="AA201">
        <f t="shared" si="115"/>
        <v>281</v>
      </c>
      <c r="AB201">
        <f t="shared" si="116"/>
        <v>281</v>
      </c>
      <c r="AC201">
        <f t="shared" si="117"/>
        <v>281</v>
      </c>
      <c r="AD201">
        <f t="shared" si="118"/>
        <v>281</v>
      </c>
      <c r="AE201">
        <f t="shared" si="119"/>
        <v>0</v>
      </c>
      <c r="AF201">
        <f t="shared" si="120"/>
        <v>0</v>
      </c>
      <c r="AG201">
        <f t="shared" si="121"/>
        <v>0</v>
      </c>
      <c r="AH201">
        <f t="shared" si="122"/>
        <v>0</v>
      </c>
      <c r="AI201">
        <f t="shared" si="123"/>
        <v>0</v>
      </c>
      <c r="AK201">
        <f>IF($AI201=1,$AI$4,AJ201+(SUMIFS(A$6:A$298,$E$6:$E$298,$E201,W$6:W$298,W201+1)-(SUMIFS(A$6:A$298,$E$6:$E$298,$E201,W$6:W$298,W201-1)))/AK$4)</f>
        <v>1.0287194657510634E-2</v>
      </c>
      <c r="AL201">
        <f>IF($AI201=1,$AI$4,AK201+(SUMIFS(B$6:B$298,$E$6:$E$298,$E201,X$6:X$298,X201+1)-(SUMIFS(B$6:B$298,$E$6:$E$298,$E201,X$6:X$298,X201-1)))/AL$4)</f>
        <v>1.172541995476192E-2</v>
      </c>
      <c r="AM201">
        <f>IF($AI201=1,$AI$4,AL201+(SUMIFS(C$6:C$298,$E$6:$E$298,$E201,Y$6:Y$298,Y201+1)-(SUMIFS(C$6:C$298,$E$6:$E$298,$E201,Y$6:Y$298,Y201-1)))/AM$4)</f>
        <v>2.4829560142743956E-2</v>
      </c>
      <c r="AN201" s="1">
        <f>IF($AI201=1,$AI$4,AM201+(SUMIFS(D$6:D$298,$E$6:$E$298,$E201,Z$6:Z$298,Z201+1)-(SUMIFS(D$6:D$298,$E$6:$E$298,$E201,Z$6:Z$298,Z201-1)))/AN$4)</f>
        <v>2.6835718998270343E-2</v>
      </c>
    </row>
    <row r="202" spans="1:40" x14ac:dyDescent="0.25">
      <c r="A202">
        <v>0.57509356446963145</v>
      </c>
      <c r="B202">
        <v>0.54775654829352394</v>
      </c>
      <c r="C202">
        <v>4.1507922084812243E-2</v>
      </c>
      <c r="D202">
        <v>0.92334937020734253</v>
      </c>
      <c r="E202">
        <f t="shared" si="95"/>
        <v>1</v>
      </c>
      <c r="F202">
        <f t="shared" si="96"/>
        <v>1</v>
      </c>
      <c r="G202">
        <f t="shared" si="97"/>
        <v>1</v>
      </c>
      <c r="H202">
        <f t="shared" si="98"/>
        <v>1</v>
      </c>
      <c r="I202">
        <f t="shared" si="99"/>
        <v>1</v>
      </c>
      <c r="J202">
        <f t="shared" si="100"/>
        <v>1</v>
      </c>
      <c r="L202">
        <f t="shared" si="101"/>
        <v>0.57509356446963145</v>
      </c>
      <c r="M202">
        <f t="shared" si="102"/>
        <v>0.54775654829352394</v>
      </c>
      <c r="N202">
        <f t="shared" si="103"/>
        <v>4.1507922084812243E-2</v>
      </c>
      <c r="O202">
        <f t="shared" si="104"/>
        <v>0.92334937020734253</v>
      </c>
      <c r="P202">
        <f t="shared" si="105"/>
        <v>0</v>
      </c>
      <c r="Q202">
        <f t="shared" si="106"/>
        <v>1</v>
      </c>
      <c r="R202">
        <f t="shared" si="107"/>
        <v>1</v>
      </c>
      <c r="S202">
        <f t="shared" si="108"/>
        <v>1</v>
      </c>
      <c r="T202">
        <f t="shared" si="109"/>
        <v>1</v>
      </c>
      <c r="U202">
        <f t="shared" si="110"/>
        <v>1</v>
      </c>
      <c r="W202">
        <f t="shared" si="111"/>
        <v>165</v>
      </c>
      <c r="X202">
        <f t="shared" si="112"/>
        <v>159</v>
      </c>
      <c r="Y202">
        <f t="shared" si="113"/>
        <v>13</v>
      </c>
      <c r="Z202">
        <f t="shared" si="114"/>
        <v>251</v>
      </c>
      <c r="AA202">
        <f t="shared" si="115"/>
        <v>281</v>
      </c>
      <c r="AB202">
        <f t="shared" si="116"/>
        <v>281</v>
      </c>
      <c r="AC202">
        <f t="shared" si="117"/>
        <v>281</v>
      </c>
      <c r="AD202">
        <f t="shared" si="118"/>
        <v>281</v>
      </c>
      <c r="AE202">
        <f t="shared" si="119"/>
        <v>0</v>
      </c>
      <c r="AF202">
        <f t="shared" si="120"/>
        <v>0</v>
      </c>
      <c r="AG202">
        <f t="shared" si="121"/>
        <v>0</v>
      </c>
      <c r="AH202">
        <f t="shared" si="122"/>
        <v>0</v>
      </c>
      <c r="AI202">
        <f t="shared" si="123"/>
        <v>0</v>
      </c>
      <c r="AK202">
        <f>IF($AI202=1,$AI$4,AJ202+(SUMIFS(A$6:A$298,$E$6:$E$298,$E202,W$6:W$298,W202+1)-(SUMIFS(A$6:A$298,$E$6:$E$298,$E202,W$6:W$298,W202-1)))/AK$4)</f>
        <v>1.3116318911904798E-2</v>
      </c>
      <c r="AL202">
        <f>IF($AI202=1,$AI$4,AK202+(SUMIFS(B$6:B$298,$E$6:$E$298,$E202,X$6:X$298,X202+1)-(SUMIFS(B$6:B$298,$E$6:$E$298,$E202,X$6:X$298,X202-1)))/AL$4)</f>
        <v>1.9591672812570238E-2</v>
      </c>
      <c r="AM202">
        <f>IF($AI202=1,$AI$4,AL202+(SUMIFS(C$6:C$298,$E$6:$E$298,$E202,Y$6:Y$298,Y202+1)-(SUMIFS(C$6:C$298,$E$6:$E$298,$E202,Y$6:Y$298,Y202-1)))/AM$4)</f>
        <v>3.324844534965584E-2</v>
      </c>
      <c r="AN202" s="1">
        <f>IF($AI202=1,$AI$4,AM202+(SUMIFS(D$6:D$298,$E$6:$E$298,$E202,Z$6:Z$298,Z202+1)-(SUMIFS(D$6:D$298,$E$6:$E$298,$E202,Z$6:Z$298,Z202-1)))/AN$4)</f>
        <v>4.0880312527723638E-2</v>
      </c>
    </row>
    <row r="203" spans="1:40" x14ac:dyDescent="0.25">
      <c r="A203">
        <v>0.10743378656800895</v>
      </c>
      <c r="B203">
        <v>0.69770153259796963</v>
      </c>
      <c r="C203">
        <v>0.25887191335818127</v>
      </c>
      <c r="D203">
        <v>0.74689538289795765</v>
      </c>
      <c r="E203">
        <f t="shared" si="95"/>
        <v>1</v>
      </c>
      <c r="F203">
        <f t="shared" si="96"/>
        <v>1</v>
      </c>
      <c r="G203">
        <f t="shared" si="97"/>
        <v>1</v>
      </c>
      <c r="H203">
        <f t="shared" si="98"/>
        <v>1</v>
      </c>
      <c r="I203">
        <f t="shared" si="99"/>
        <v>1</v>
      </c>
      <c r="J203">
        <f t="shared" si="100"/>
        <v>1</v>
      </c>
      <c r="L203">
        <f t="shared" si="101"/>
        <v>0.10743378656800895</v>
      </c>
      <c r="M203">
        <f t="shared" si="102"/>
        <v>0.69770153259796963</v>
      </c>
      <c r="N203">
        <f t="shared" si="103"/>
        <v>0.25887191335818127</v>
      </c>
      <c r="O203">
        <f t="shared" si="104"/>
        <v>0.74689538289795765</v>
      </c>
      <c r="P203">
        <f t="shared" si="105"/>
        <v>0</v>
      </c>
      <c r="Q203">
        <f t="shared" si="106"/>
        <v>1</v>
      </c>
      <c r="R203">
        <f t="shared" si="107"/>
        <v>1</v>
      </c>
      <c r="S203">
        <f t="shared" si="108"/>
        <v>1</v>
      </c>
      <c r="T203">
        <f t="shared" si="109"/>
        <v>1</v>
      </c>
      <c r="U203">
        <f t="shared" si="110"/>
        <v>1</v>
      </c>
      <c r="W203">
        <f t="shared" si="111"/>
        <v>32</v>
      </c>
      <c r="X203">
        <f t="shared" si="112"/>
        <v>207</v>
      </c>
      <c r="Y203">
        <f t="shared" si="113"/>
        <v>82</v>
      </c>
      <c r="Z203">
        <f t="shared" si="114"/>
        <v>201</v>
      </c>
      <c r="AA203">
        <f t="shared" si="115"/>
        <v>281</v>
      </c>
      <c r="AB203">
        <f t="shared" si="116"/>
        <v>281</v>
      </c>
      <c r="AC203">
        <f t="shared" si="117"/>
        <v>281</v>
      </c>
      <c r="AD203">
        <f t="shared" si="118"/>
        <v>281</v>
      </c>
      <c r="AE203">
        <f t="shared" si="119"/>
        <v>0</v>
      </c>
      <c r="AF203">
        <f t="shared" si="120"/>
        <v>0</v>
      </c>
      <c r="AG203">
        <f t="shared" si="121"/>
        <v>0</v>
      </c>
      <c r="AH203">
        <f t="shared" si="122"/>
        <v>0</v>
      </c>
      <c r="AI203">
        <f t="shared" si="123"/>
        <v>0</v>
      </c>
      <c r="AK203">
        <f>IF($AI203=1,$AI$4,AJ203+(SUMIFS(A$6:A$298,$E$6:$E$298,$E203,W$6:W$298,W203+1)-(SUMIFS(A$6:A$298,$E$6:$E$298,$E203,W$6:W$298,W203-1)))/AK$4)</f>
        <v>4.6888976214589581E-3</v>
      </c>
      <c r="AL203">
        <f>IF($AI203=1,$AI$4,AK203+(SUMIFS(B$6:B$298,$E$6:$E$298,$E203,X$6:X$298,X203+1)-(SUMIFS(B$6:B$298,$E$6:$E$298,$E203,X$6:X$298,X203-1)))/AL$4)</f>
        <v>1.3442251106646064E-2</v>
      </c>
      <c r="AM203">
        <f>IF($AI203=1,$AI$4,AL203+(SUMIFS(C$6:C$298,$E$6:$E$298,$E203,Y$6:Y$298,Y203+1)-(SUMIFS(C$6:C$298,$E$6:$E$298,$E203,Y$6:Y$298,Y203-1)))/AM$4)</f>
        <v>1.4789467595110115E-2</v>
      </c>
      <c r="AN203" s="1">
        <f>IF($AI203=1,$AI$4,AM203+(SUMIFS(D$6:D$298,$E$6:$E$298,$E203,Z$6:Z$298,Z203+1)-(SUMIFS(D$6:D$298,$E$6:$E$298,$E203,Z$6:Z$298,Z203-1)))/AN$4)</f>
        <v>1.6470463522369059E-2</v>
      </c>
    </row>
    <row r="204" spans="1:40" x14ac:dyDescent="0.25">
      <c r="A204">
        <v>2.1762019954203127E-2</v>
      </c>
      <c r="B204">
        <v>0.22921926301158801</v>
      </c>
      <c r="C204">
        <v>0.21461213625879361</v>
      </c>
      <c r="D204">
        <v>0.46436249459509826</v>
      </c>
      <c r="E204">
        <f t="shared" si="95"/>
        <v>1</v>
      </c>
      <c r="F204">
        <f t="shared" si="96"/>
        <v>1</v>
      </c>
      <c r="G204">
        <f t="shared" si="97"/>
        <v>1</v>
      </c>
      <c r="H204">
        <f t="shared" si="98"/>
        <v>1</v>
      </c>
      <c r="I204">
        <f t="shared" si="99"/>
        <v>1</v>
      </c>
      <c r="J204">
        <f t="shared" si="100"/>
        <v>1</v>
      </c>
      <c r="L204">
        <f t="shared" si="101"/>
        <v>2.1762019954203127E-2</v>
      </c>
      <c r="M204">
        <f t="shared" si="102"/>
        <v>0.22921926301158801</v>
      </c>
      <c r="N204">
        <f t="shared" si="103"/>
        <v>0.21461213625879361</v>
      </c>
      <c r="O204">
        <f t="shared" si="104"/>
        <v>0.46436249459509826</v>
      </c>
      <c r="P204">
        <f t="shared" si="105"/>
        <v>0</v>
      </c>
      <c r="Q204">
        <f t="shared" si="106"/>
        <v>1</v>
      </c>
      <c r="R204">
        <f t="shared" si="107"/>
        <v>1</v>
      </c>
      <c r="S204">
        <f t="shared" si="108"/>
        <v>1</v>
      </c>
      <c r="T204">
        <f t="shared" si="109"/>
        <v>1</v>
      </c>
      <c r="U204">
        <f t="shared" si="110"/>
        <v>1</v>
      </c>
      <c r="W204">
        <f t="shared" si="111"/>
        <v>6</v>
      </c>
      <c r="X204">
        <f t="shared" si="112"/>
        <v>66</v>
      </c>
      <c r="Y204">
        <f t="shared" si="113"/>
        <v>68</v>
      </c>
      <c r="Z204">
        <f t="shared" si="114"/>
        <v>112</v>
      </c>
      <c r="AA204">
        <f t="shared" si="115"/>
        <v>281</v>
      </c>
      <c r="AB204">
        <f t="shared" si="116"/>
        <v>281</v>
      </c>
      <c r="AC204">
        <f t="shared" si="117"/>
        <v>281</v>
      </c>
      <c r="AD204">
        <f t="shared" si="118"/>
        <v>281</v>
      </c>
      <c r="AE204">
        <f t="shared" si="119"/>
        <v>0</v>
      </c>
      <c r="AF204">
        <f t="shared" si="120"/>
        <v>0</v>
      </c>
      <c r="AG204">
        <f t="shared" si="121"/>
        <v>0</v>
      </c>
      <c r="AH204">
        <f t="shared" si="122"/>
        <v>0</v>
      </c>
      <c r="AI204">
        <f t="shared" si="123"/>
        <v>0</v>
      </c>
      <c r="AK204">
        <f>IF($AI204=1,$AI$4,AJ204+(SUMIFS(A$6:A$298,$E$6:$E$298,$E204,W$6:W$298,W204+1)-(SUMIFS(A$6:A$298,$E$6:$E$298,$E204,W$6:W$298,W204-1)))/AK$4)</f>
        <v>5.1305621678160475E-3</v>
      </c>
      <c r="AL204">
        <f>IF($AI204=1,$AI$4,AK204+(SUMIFS(B$6:B$298,$E$6:$E$298,$E204,X$6:X$298,X204+1)-(SUMIFS(B$6:B$298,$E$6:$E$298,$E204,X$6:X$298,X204-1)))/AL$4)</f>
        <v>1.0368570503692729E-2</v>
      </c>
      <c r="AM204">
        <f>IF($AI204=1,$AI$4,AL204+(SUMIFS(C$6:C$298,$E$6:$E$298,$E204,Y$6:Y$298,Y204+1)-(SUMIFS(C$6:C$298,$E$6:$E$298,$E204,Y$6:Y$298,Y204-1)))/AM$4)</f>
        <v>2.198794964037059E-2</v>
      </c>
      <c r="AN204" s="1">
        <f>IF($AI204=1,$AI$4,AM204+(SUMIFS(D$6:D$298,$E$6:$E$298,$E204,Z$6:Z$298,Z204+1)-(SUMIFS(D$6:D$298,$E$6:$E$298,$E204,Z$6:Z$298,Z204-1)))/AN$4)</f>
        <v>2.3584124507928572E-2</v>
      </c>
    </row>
    <row r="205" spans="1:40" x14ac:dyDescent="0.25">
      <c r="A205">
        <v>0.50741842669859116</v>
      </c>
      <c r="B205">
        <v>0.86275014451171517</v>
      </c>
      <c r="C205">
        <v>0.18027119353491827</v>
      </c>
      <c r="D205">
        <v>0.94697165037980835</v>
      </c>
      <c r="E205">
        <f t="shared" si="95"/>
        <v>1</v>
      </c>
      <c r="F205">
        <f t="shared" si="96"/>
        <v>1</v>
      </c>
      <c r="G205">
        <f t="shared" si="97"/>
        <v>1</v>
      </c>
      <c r="H205">
        <f t="shared" si="98"/>
        <v>1</v>
      </c>
      <c r="I205">
        <f t="shared" si="99"/>
        <v>1</v>
      </c>
      <c r="J205">
        <f t="shared" si="100"/>
        <v>1</v>
      </c>
      <c r="L205">
        <f t="shared" si="101"/>
        <v>0.50741842669859116</v>
      </c>
      <c r="M205">
        <f t="shared" si="102"/>
        <v>0.86275014451171517</v>
      </c>
      <c r="N205">
        <f t="shared" si="103"/>
        <v>0.18027119353491827</v>
      </c>
      <c r="O205">
        <f t="shared" si="104"/>
        <v>0.94697165037980835</v>
      </c>
      <c r="P205">
        <f t="shared" si="105"/>
        <v>0</v>
      </c>
      <c r="Q205">
        <f t="shared" si="106"/>
        <v>1</v>
      </c>
      <c r="R205">
        <f t="shared" si="107"/>
        <v>1</v>
      </c>
      <c r="S205">
        <f t="shared" si="108"/>
        <v>1</v>
      </c>
      <c r="T205">
        <f t="shared" si="109"/>
        <v>1</v>
      </c>
      <c r="U205">
        <f t="shared" si="110"/>
        <v>1</v>
      </c>
      <c r="W205">
        <f t="shared" si="111"/>
        <v>150</v>
      </c>
      <c r="X205">
        <f t="shared" si="112"/>
        <v>254</v>
      </c>
      <c r="Y205">
        <f t="shared" si="113"/>
        <v>59</v>
      </c>
      <c r="Z205">
        <f t="shared" si="114"/>
        <v>255</v>
      </c>
      <c r="AA205">
        <f t="shared" si="115"/>
        <v>281</v>
      </c>
      <c r="AB205">
        <f t="shared" si="116"/>
        <v>281</v>
      </c>
      <c r="AC205">
        <f t="shared" si="117"/>
        <v>281</v>
      </c>
      <c r="AD205">
        <f t="shared" si="118"/>
        <v>281</v>
      </c>
      <c r="AE205">
        <f t="shared" si="119"/>
        <v>0</v>
      </c>
      <c r="AF205">
        <f t="shared" si="120"/>
        <v>0</v>
      </c>
      <c r="AG205">
        <f t="shared" si="121"/>
        <v>0</v>
      </c>
      <c r="AH205">
        <f t="shared" si="122"/>
        <v>0</v>
      </c>
      <c r="AI205">
        <f t="shared" si="123"/>
        <v>0</v>
      </c>
      <c r="AK205">
        <f>IF($AI205=1,$AI$4,AJ205+(SUMIFS(A$6:A$298,$E$6:$E$298,$E205,W$6:W$298,W205+1)-(SUMIFS(A$6:A$298,$E$6:$E$298,$E205,W$6:W$298,W205-1)))/AK$4)</f>
        <v>7.4460541917092888E-3</v>
      </c>
      <c r="AL205">
        <f>IF($AI205=1,$AI$4,AK205+(SUMIFS(B$6:B$298,$E$6:$E$298,$E205,X$6:X$298,X205+1)-(SUMIFS(B$6:B$298,$E$6:$E$298,$E205,X$6:X$298,X205-1)))/AL$4)</f>
        <v>1.1659810077666439E-2</v>
      </c>
      <c r="AM205">
        <f>IF($AI205=1,$AI$4,AL205+(SUMIFS(C$6:C$298,$E$6:$E$298,$E205,Y$6:Y$298,Y205+1)-(SUMIFS(C$6:C$298,$E$6:$E$298,$E205,Y$6:Y$298,Y205-1)))/AM$4)</f>
        <v>1.4493340798341624E-2</v>
      </c>
      <c r="AN205" s="1">
        <f>IF($AI205=1,$AI$4,AM205+(SUMIFS(D$6:D$298,$E$6:$E$298,$E205,Z$6:Z$298,Z205+1)-(SUMIFS(D$6:D$298,$E$6:$E$298,$E205,Z$6:Z$298,Z205-1)))/AN$4)</f>
        <v>1.9224186034236337E-2</v>
      </c>
    </row>
    <row r="206" spans="1:40" x14ac:dyDescent="0.25">
      <c r="A206">
        <v>0.71631860720417151</v>
      </c>
      <c r="B206">
        <v>0.51315576370143889</v>
      </c>
      <c r="C206">
        <v>0.21942666878235462</v>
      </c>
      <c r="D206">
        <v>0.17638307849695845</v>
      </c>
      <c r="E206">
        <f t="shared" si="95"/>
        <v>1</v>
      </c>
      <c r="F206">
        <f t="shared" si="96"/>
        <v>1</v>
      </c>
      <c r="G206">
        <f t="shared" si="97"/>
        <v>1</v>
      </c>
      <c r="H206">
        <f t="shared" si="98"/>
        <v>1</v>
      </c>
      <c r="I206">
        <f t="shared" si="99"/>
        <v>1</v>
      </c>
      <c r="J206">
        <f t="shared" si="100"/>
        <v>1</v>
      </c>
      <c r="L206">
        <f t="shared" si="101"/>
        <v>0.71631860720417151</v>
      </c>
      <c r="M206">
        <f t="shared" si="102"/>
        <v>0.51315576370143889</v>
      </c>
      <c r="N206">
        <f t="shared" si="103"/>
        <v>0.21942666878235462</v>
      </c>
      <c r="O206">
        <f t="shared" si="104"/>
        <v>0.17638307849695845</v>
      </c>
      <c r="P206">
        <f t="shared" si="105"/>
        <v>0</v>
      </c>
      <c r="Q206">
        <f t="shared" si="106"/>
        <v>1</v>
      </c>
      <c r="R206">
        <f t="shared" si="107"/>
        <v>1</v>
      </c>
      <c r="S206">
        <f t="shared" si="108"/>
        <v>1</v>
      </c>
      <c r="T206">
        <f t="shared" si="109"/>
        <v>1</v>
      </c>
      <c r="U206">
        <f t="shared" si="110"/>
        <v>1</v>
      </c>
      <c r="W206">
        <f t="shared" si="111"/>
        <v>205</v>
      </c>
      <c r="X206">
        <f t="shared" si="112"/>
        <v>145</v>
      </c>
      <c r="Y206">
        <f t="shared" si="113"/>
        <v>72</v>
      </c>
      <c r="Z206">
        <f t="shared" si="114"/>
        <v>40</v>
      </c>
      <c r="AA206">
        <f t="shared" si="115"/>
        <v>281</v>
      </c>
      <c r="AB206">
        <f t="shared" si="116"/>
        <v>281</v>
      </c>
      <c r="AC206">
        <f t="shared" si="117"/>
        <v>281</v>
      </c>
      <c r="AD206">
        <f t="shared" si="118"/>
        <v>281</v>
      </c>
      <c r="AE206">
        <f t="shared" si="119"/>
        <v>0</v>
      </c>
      <c r="AF206">
        <f t="shared" si="120"/>
        <v>0</v>
      </c>
      <c r="AG206">
        <f t="shared" si="121"/>
        <v>0</v>
      </c>
      <c r="AH206">
        <f t="shared" si="122"/>
        <v>0</v>
      </c>
      <c r="AI206">
        <f t="shared" si="123"/>
        <v>0</v>
      </c>
      <c r="AK206">
        <f>IF($AI206=1,$AI$4,AJ206+(SUMIFS(A$6:A$298,$E$6:$E$298,$E206,W$6:W$298,W206+1)-(SUMIFS(A$6:A$298,$E$6:$E$298,$E206,W$6:W$298,W206-1)))/AK$4)</f>
        <v>8.0537794955188678E-3</v>
      </c>
      <c r="AL206">
        <f>IF($AI206=1,$AI$4,AK206+(SUMIFS(B$6:B$298,$E$6:$E$298,$E206,X$6:X$298,X206+1)-(SUMIFS(B$6:B$298,$E$6:$E$298,$E206,X$6:X$298,X206-1)))/AL$4)</f>
        <v>9.0907332272081639E-3</v>
      </c>
      <c r="AM206">
        <f>IF($AI206=1,$AI$4,AL206+(SUMIFS(C$6:C$298,$E$6:$E$298,$E206,Y$6:Y$298,Y206+1)-(SUMIFS(C$6:C$298,$E$6:$E$298,$E206,Y$6:Y$298,Y206-1)))/AM$4)</f>
        <v>1.1313157827613343E-2</v>
      </c>
      <c r="AN206" s="1">
        <f>IF($AI206=1,$AI$4,AM206+(SUMIFS(D$6:D$298,$E$6:$E$298,$E206,Z$6:Z$298,Z206+1)-(SUMIFS(D$6:D$298,$E$6:$E$298,$E206,Z$6:Z$298,Z206-1)))/AN$4)</f>
        <v>1.8498855097802403E-2</v>
      </c>
    </row>
    <row r="207" spans="1:40" x14ac:dyDescent="0.25">
      <c r="A207">
        <v>0.73278009624755569</v>
      </c>
      <c r="B207">
        <v>0.25553280979077542</v>
      </c>
      <c r="C207">
        <v>0.7340382127986016</v>
      </c>
      <c r="D207">
        <v>0.56077256382721985</v>
      </c>
      <c r="E207">
        <f t="shared" si="95"/>
        <v>1</v>
      </c>
      <c r="F207">
        <f t="shared" si="96"/>
        <v>1</v>
      </c>
      <c r="G207">
        <f t="shared" si="97"/>
        <v>1</v>
      </c>
      <c r="H207">
        <f t="shared" si="98"/>
        <v>1</v>
      </c>
      <c r="I207">
        <f t="shared" si="99"/>
        <v>1</v>
      </c>
      <c r="J207">
        <f t="shared" si="100"/>
        <v>1</v>
      </c>
      <c r="L207">
        <f t="shared" si="101"/>
        <v>0.73278009624755569</v>
      </c>
      <c r="M207">
        <f t="shared" si="102"/>
        <v>0.25553280979077542</v>
      </c>
      <c r="N207">
        <f t="shared" si="103"/>
        <v>0.7340382127986016</v>
      </c>
      <c r="O207">
        <f t="shared" si="104"/>
        <v>0.56077256382721985</v>
      </c>
      <c r="P207">
        <f t="shared" si="105"/>
        <v>0</v>
      </c>
      <c r="Q207">
        <f t="shared" si="106"/>
        <v>1</v>
      </c>
      <c r="R207">
        <f t="shared" si="107"/>
        <v>1</v>
      </c>
      <c r="S207">
        <f t="shared" si="108"/>
        <v>1</v>
      </c>
      <c r="T207">
        <f t="shared" si="109"/>
        <v>1</v>
      </c>
      <c r="U207">
        <f t="shared" si="110"/>
        <v>1</v>
      </c>
      <c r="W207">
        <f t="shared" si="111"/>
        <v>208</v>
      </c>
      <c r="X207">
        <f t="shared" si="112"/>
        <v>75</v>
      </c>
      <c r="Y207">
        <f t="shared" si="113"/>
        <v>212</v>
      </c>
      <c r="Z207">
        <f t="shared" si="114"/>
        <v>142</v>
      </c>
      <c r="AA207">
        <f t="shared" si="115"/>
        <v>281</v>
      </c>
      <c r="AB207">
        <f t="shared" si="116"/>
        <v>281</v>
      </c>
      <c r="AC207">
        <f t="shared" si="117"/>
        <v>281</v>
      </c>
      <c r="AD207">
        <f t="shared" si="118"/>
        <v>281</v>
      </c>
      <c r="AE207">
        <f t="shared" si="119"/>
        <v>0</v>
      </c>
      <c r="AF207">
        <f t="shared" si="120"/>
        <v>0</v>
      </c>
      <c r="AG207">
        <f t="shared" si="121"/>
        <v>0</v>
      </c>
      <c r="AH207">
        <f t="shared" si="122"/>
        <v>0</v>
      </c>
      <c r="AI207">
        <f t="shared" si="123"/>
        <v>0</v>
      </c>
      <c r="AK207">
        <f>IF($AI207=1,$AI$4,AJ207+(SUMIFS(A$6:A$298,$E$6:$E$298,$E207,W$6:W$298,W207+1)-(SUMIFS(A$6:A$298,$E$6:$E$298,$E207,W$6:W$298,W207-1)))/AK$4)</f>
        <v>7.697072051748805E-3</v>
      </c>
      <c r="AL207">
        <f>IF($AI207=1,$AI$4,AK207+(SUMIFS(B$6:B$298,$E$6:$E$298,$E207,X$6:X$298,X207+1)-(SUMIFS(B$6:B$298,$E$6:$E$298,$E207,X$6:X$298,X207-1)))/AL$4)</f>
        <v>2.0078405529569212E-2</v>
      </c>
      <c r="AM207">
        <f>IF($AI207=1,$AI$4,AL207+(SUMIFS(C$6:C$298,$E$6:$E$298,$E207,Y$6:Y$298,Y207+1)-(SUMIFS(C$6:C$298,$E$6:$E$298,$E207,Y$6:Y$298,Y207-1)))/AM$4)</f>
        <v>2.2035812413387944E-2</v>
      </c>
      <c r="AN207" s="1">
        <f>IF($AI207=1,$AI$4,AM207+(SUMIFS(D$6:D$298,$E$6:$E$298,$E207,Z$6:Z$298,Z207+1)-(SUMIFS(D$6:D$298,$E$6:$E$298,$E207,Z$6:Z$298,Z207-1)))/AN$4)</f>
        <v>3.000835200226061E-2</v>
      </c>
    </row>
    <row r="208" spans="1:40" x14ac:dyDescent="0.25">
      <c r="A208">
        <v>0.40042423669078098</v>
      </c>
      <c r="B208">
        <v>0.35283604877445962</v>
      </c>
      <c r="C208">
        <v>0.62316834325034465</v>
      </c>
      <c r="D208">
        <v>0.56983054093953245</v>
      </c>
      <c r="E208">
        <f t="shared" si="95"/>
        <v>1</v>
      </c>
      <c r="F208">
        <f t="shared" si="96"/>
        <v>1</v>
      </c>
      <c r="G208">
        <f t="shared" si="97"/>
        <v>1</v>
      </c>
      <c r="H208">
        <f t="shared" si="98"/>
        <v>1</v>
      </c>
      <c r="I208">
        <f t="shared" si="99"/>
        <v>1</v>
      </c>
      <c r="J208">
        <f t="shared" si="100"/>
        <v>1</v>
      </c>
      <c r="L208">
        <f t="shared" si="101"/>
        <v>0.40042423669078098</v>
      </c>
      <c r="M208">
        <f t="shared" si="102"/>
        <v>0.35283604877445962</v>
      </c>
      <c r="N208">
        <f t="shared" si="103"/>
        <v>0.62316834325034465</v>
      </c>
      <c r="O208">
        <f t="shared" si="104"/>
        <v>0.56983054093953245</v>
      </c>
      <c r="P208">
        <f t="shared" si="105"/>
        <v>0</v>
      </c>
      <c r="Q208">
        <f t="shared" si="106"/>
        <v>1</v>
      </c>
      <c r="R208">
        <f t="shared" si="107"/>
        <v>1</v>
      </c>
      <c r="S208">
        <f t="shared" si="108"/>
        <v>1</v>
      </c>
      <c r="T208">
        <f t="shared" si="109"/>
        <v>1</v>
      </c>
      <c r="U208">
        <f t="shared" si="110"/>
        <v>1</v>
      </c>
      <c r="W208">
        <f t="shared" si="111"/>
        <v>125</v>
      </c>
      <c r="X208">
        <f t="shared" si="112"/>
        <v>104</v>
      </c>
      <c r="Y208">
        <f t="shared" si="113"/>
        <v>189</v>
      </c>
      <c r="Z208">
        <f t="shared" si="114"/>
        <v>144</v>
      </c>
      <c r="AA208">
        <f t="shared" si="115"/>
        <v>281</v>
      </c>
      <c r="AB208">
        <f t="shared" si="116"/>
        <v>281</v>
      </c>
      <c r="AC208">
        <f t="shared" si="117"/>
        <v>281</v>
      </c>
      <c r="AD208">
        <f t="shared" si="118"/>
        <v>281</v>
      </c>
      <c r="AE208">
        <f t="shared" si="119"/>
        <v>0</v>
      </c>
      <c r="AF208">
        <f t="shared" si="120"/>
        <v>0</v>
      </c>
      <c r="AG208">
        <f t="shared" si="121"/>
        <v>0</v>
      </c>
      <c r="AH208">
        <f t="shared" si="122"/>
        <v>0</v>
      </c>
      <c r="AI208">
        <f t="shared" si="123"/>
        <v>0</v>
      </c>
      <c r="AK208">
        <f>IF($AI208=1,$AI$4,AJ208+(SUMIFS(A$6:A$298,$E$6:$E$298,$E208,W$6:W$298,W208+1)-(SUMIFS(A$6:A$298,$E$6:$E$298,$E208,W$6:W$298,W208-1)))/AK$4)</f>
        <v>6.4774029533157928E-3</v>
      </c>
      <c r="AL208">
        <f>IF($AI208=1,$AI$4,AK208+(SUMIFS(B$6:B$298,$E$6:$E$298,$E208,X$6:X$298,X208+1)-(SUMIFS(B$6:B$298,$E$6:$E$298,$E208,X$6:X$298,X208-1)))/AL$4)</f>
        <v>9.1654255866388482E-3</v>
      </c>
      <c r="AM208">
        <f>IF($AI208=1,$AI$4,AL208+(SUMIFS(C$6:C$298,$E$6:$E$298,$E208,Y$6:Y$298,Y208+1)-(SUMIFS(C$6:C$298,$E$6:$E$298,$E208,Y$6:Y$298,Y208-1)))/AM$4)</f>
        <v>2.3038298623894959E-2</v>
      </c>
      <c r="AN208" s="1">
        <f>IF($AI208=1,$AI$4,AM208+(SUMIFS(D$6:D$298,$E$6:$E$298,$E208,Z$6:Z$298,Z208+1)-(SUMIFS(D$6:D$298,$E$6:$E$298,$E208,Z$6:Z$298,Z208-1)))/AN$4)</f>
        <v>3.0936275509712306E-2</v>
      </c>
    </row>
    <row r="209" spans="1:40" x14ac:dyDescent="0.25">
      <c r="A209">
        <v>0.73547415574585195</v>
      </c>
      <c r="B209">
        <v>0.21520116416861224</v>
      </c>
      <c r="C209">
        <v>0.57834815694808572</v>
      </c>
      <c r="D209">
        <v>0.73366102766616736</v>
      </c>
      <c r="E209">
        <f t="shared" si="95"/>
        <v>1</v>
      </c>
      <c r="F209">
        <f t="shared" si="96"/>
        <v>1</v>
      </c>
      <c r="G209">
        <f t="shared" si="97"/>
        <v>1</v>
      </c>
      <c r="H209">
        <f t="shared" si="98"/>
        <v>1</v>
      </c>
      <c r="I209">
        <f t="shared" si="99"/>
        <v>1</v>
      </c>
      <c r="J209">
        <f t="shared" si="100"/>
        <v>1</v>
      </c>
      <c r="L209">
        <f t="shared" si="101"/>
        <v>0.73547415574585195</v>
      </c>
      <c r="M209">
        <f t="shared" si="102"/>
        <v>0.21520116416861224</v>
      </c>
      <c r="N209">
        <f t="shared" si="103"/>
        <v>0.57834815694808572</v>
      </c>
      <c r="O209">
        <f t="shared" si="104"/>
        <v>0.73366102766616736</v>
      </c>
      <c r="P209">
        <f t="shared" si="105"/>
        <v>0</v>
      </c>
      <c r="Q209">
        <f t="shared" si="106"/>
        <v>1</v>
      </c>
      <c r="R209">
        <f t="shared" si="107"/>
        <v>1</v>
      </c>
      <c r="S209">
        <f t="shared" si="108"/>
        <v>1</v>
      </c>
      <c r="T209">
        <f t="shared" si="109"/>
        <v>1</v>
      </c>
      <c r="U209">
        <f t="shared" si="110"/>
        <v>1</v>
      </c>
      <c r="W209">
        <f t="shared" si="111"/>
        <v>210</v>
      </c>
      <c r="X209">
        <f t="shared" si="112"/>
        <v>62</v>
      </c>
      <c r="Y209">
        <f t="shared" si="113"/>
        <v>178</v>
      </c>
      <c r="Z209">
        <f t="shared" si="114"/>
        <v>195</v>
      </c>
      <c r="AA209">
        <f t="shared" si="115"/>
        <v>281</v>
      </c>
      <c r="AB209">
        <f t="shared" si="116"/>
        <v>281</v>
      </c>
      <c r="AC209">
        <f t="shared" si="117"/>
        <v>281</v>
      </c>
      <c r="AD209">
        <f t="shared" si="118"/>
        <v>281</v>
      </c>
      <c r="AE209">
        <f t="shared" si="119"/>
        <v>0</v>
      </c>
      <c r="AF209">
        <f t="shared" si="120"/>
        <v>0</v>
      </c>
      <c r="AG209">
        <f t="shared" si="121"/>
        <v>0</v>
      </c>
      <c r="AH209">
        <f t="shared" si="122"/>
        <v>0</v>
      </c>
      <c r="AI209">
        <f t="shared" si="123"/>
        <v>0</v>
      </c>
      <c r="AK209">
        <f>IF($AI209=1,$AI$4,AJ209+(SUMIFS(A$6:A$298,$E$6:$E$298,$E209,W$6:W$298,W209+1)-(SUMIFS(A$6:A$298,$E$6:$E$298,$E209,W$6:W$298,W209-1)))/AK$4)</f>
        <v>6.395244659452062E-3</v>
      </c>
      <c r="AL209">
        <f>IF($AI209=1,$AI$4,AK209+(SUMIFS(B$6:B$298,$E$6:$E$298,$E209,X$6:X$298,X209+1)-(SUMIFS(B$6:B$298,$E$6:$E$298,$E209,X$6:X$298,X209-1)))/AL$4)</f>
        <v>1.5445981844838598E-2</v>
      </c>
      <c r="AM209">
        <f>IF($AI209=1,$AI$4,AL209+(SUMIFS(C$6:C$298,$E$6:$E$298,$E209,Y$6:Y$298,Y209+1)-(SUMIFS(C$6:C$298,$E$6:$E$298,$E209,Y$6:Y$298,Y209-1)))/AM$4)</f>
        <v>3.6692968868112227E-2</v>
      </c>
      <c r="AN209" s="1">
        <f>IF($AI209=1,$AI$4,AM209+(SUMIFS(D$6:D$298,$E$6:$E$298,$E209,Z$6:Z$298,Z209+1)-(SUMIFS(D$6:D$298,$E$6:$E$298,$E209,Z$6:Z$298,Z209-1)))/AN$4)</f>
        <v>4.8517957458659174E-2</v>
      </c>
    </row>
    <row r="210" spans="1:40" x14ac:dyDescent="0.25">
      <c r="A210">
        <v>0.26125148639635587</v>
      </c>
      <c r="B210">
        <v>0.61417319739860488</v>
      </c>
      <c r="C210">
        <v>6.1699748495184226E-3</v>
      </c>
      <c r="D210">
        <v>0.95598548856779564</v>
      </c>
      <c r="E210">
        <f t="shared" si="95"/>
        <v>1</v>
      </c>
      <c r="F210">
        <f t="shared" si="96"/>
        <v>1</v>
      </c>
      <c r="G210">
        <f t="shared" si="97"/>
        <v>1</v>
      </c>
      <c r="H210">
        <f t="shared" si="98"/>
        <v>1</v>
      </c>
      <c r="I210">
        <f t="shared" si="99"/>
        <v>1</v>
      </c>
      <c r="J210">
        <f t="shared" si="100"/>
        <v>1</v>
      </c>
      <c r="L210">
        <f t="shared" si="101"/>
        <v>0.26125148639635587</v>
      </c>
      <c r="M210">
        <f t="shared" si="102"/>
        <v>0.61417319739860488</v>
      </c>
      <c r="N210">
        <f t="shared" si="103"/>
        <v>6.1699748495184226E-3</v>
      </c>
      <c r="O210">
        <f t="shared" si="104"/>
        <v>0.95598548856779564</v>
      </c>
      <c r="P210">
        <f t="shared" si="105"/>
        <v>0</v>
      </c>
      <c r="Q210">
        <f t="shared" si="106"/>
        <v>1</v>
      </c>
      <c r="R210">
        <f t="shared" si="107"/>
        <v>1</v>
      </c>
      <c r="S210">
        <f t="shared" si="108"/>
        <v>1</v>
      </c>
      <c r="T210">
        <f t="shared" si="109"/>
        <v>1</v>
      </c>
      <c r="U210">
        <f t="shared" si="110"/>
        <v>1</v>
      </c>
      <c r="W210">
        <f t="shared" si="111"/>
        <v>81</v>
      </c>
      <c r="X210">
        <f t="shared" si="112"/>
        <v>185</v>
      </c>
      <c r="Y210">
        <f t="shared" si="113"/>
        <v>2</v>
      </c>
      <c r="Z210">
        <f t="shared" si="114"/>
        <v>260</v>
      </c>
      <c r="AA210">
        <f t="shared" si="115"/>
        <v>281</v>
      </c>
      <c r="AB210">
        <f t="shared" si="116"/>
        <v>281</v>
      </c>
      <c r="AC210">
        <f t="shared" si="117"/>
        <v>281</v>
      </c>
      <c r="AD210">
        <f t="shared" si="118"/>
        <v>281</v>
      </c>
      <c r="AE210">
        <f t="shared" si="119"/>
        <v>0</v>
      </c>
      <c r="AF210">
        <f t="shared" si="120"/>
        <v>0</v>
      </c>
      <c r="AG210">
        <f t="shared" si="121"/>
        <v>0</v>
      </c>
      <c r="AH210">
        <f t="shared" si="122"/>
        <v>0</v>
      </c>
      <c r="AI210">
        <f t="shared" si="123"/>
        <v>0</v>
      </c>
      <c r="AK210">
        <f>IF($AI210=1,$AI$4,AJ210+(SUMIFS(A$6:A$298,$E$6:$E$298,$E210,W$6:W$298,W210+1)-(SUMIFS(A$6:A$298,$E$6:$E$298,$E210,W$6:W$298,W210-1)))/AK$4)</f>
        <v>3.9077164886513124E-3</v>
      </c>
      <c r="AL210">
        <f>IF($AI210=1,$AI$4,AK210+(SUMIFS(B$6:B$298,$E$6:$E$298,$E210,X$6:X$298,X210+1)-(SUMIFS(B$6:B$298,$E$6:$E$298,$E210,X$6:X$298,X210-1)))/AL$4)</f>
        <v>9.6943939744845269E-3</v>
      </c>
      <c r="AM210">
        <f>IF($AI210=1,$AI$4,AL210+(SUMIFS(C$6:C$298,$E$6:$E$298,$E210,Y$6:Y$298,Y210+1)-(SUMIFS(C$6:C$298,$E$6:$E$298,$E210,Y$6:Y$298,Y210-1)))/AM$4)</f>
        <v>2.0789109269444356E-2</v>
      </c>
      <c r="AN210" s="1">
        <f>IF($AI210=1,$AI$4,AM210+(SUMIFS(D$6:D$298,$E$6:$E$298,$E210,Z$6:Z$298,Z210+1)-(SUMIFS(D$6:D$298,$E$6:$E$298,$E210,Z$6:Z$298,Z210-1)))/AN$4)</f>
        <v>2.2733243048415903E-2</v>
      </c>
    </row>
    <row r="211" spans="1:40" x14ac:dyDescent="0.25">
      <c r="A211">
        <v>0.13405155221990295</v>
      </c>
      <c r="B211">
        <v>0.42378339103521612</v>
      </c>
      <c r="C211">
        <v>5.3511332750827423E-2</v>
      </c>
      <c r="D211">
        <v>0.48054790778977363</v>
      </c>
      <c r="E211">
        <f t="shared" si="95"/>
        <v>1</v>
      </c>
      <c r="F211">
        <f t="shared" si="96"/>
        <v>1</v>
      </c>
      <c r="G211">
        <f t="shared" si="97"/>
        <v>1</v>
      </c>
      <c r="H211">
        <f t="shared" si="98"/>
        <v>1</v>
      </c>
      <c r="I211">
        <f t="shared" si="99"/>
        <v>1</v>
      </c>
      <c r="J211">
        <f t="shared" si="100"/>
        <v>1</v>
      </c>
      <c r="L211">
        <f t="shared" si="101"/>
        <v>0.13405155221990295</v>
      </c>
      <c r="M211">
        <f t="shared" si="102"/>
        <v>0.42378339103521612</v>
      </c>
      <c r="N211">
        <f t="shared" si="103"/>
        <v>5.3511332750827423E-2</v>
      </c>
      <c r="O211">
        <f t="shared" si="104"/>
        <v>0.48054790778977363</v>
      </c>
      <c r="P211">
        <f t="shared" si="105"/>
        <v>0</v>
      </c>
      <c r="Q211">
        <f t="shared" si="106"/>
        <v>1</v>
      </c>
      <c r="R211">
        <f t="shared" si="107"/>
        <v>1</v>
      </c>
      <c r="S211">
        <f t="shared" si="108"/>
        <v>1</v>
      </c>
      <c r="T211">
        <f t="shared" si="109"/>
        <v>1</v>
      </c>
      <c r="U211">
        <f t="shared" si="110"/>
        <v>1</v>
      </c>
      <c r="W211">
        <f t="shared" si="111"/>
        <v>41</v>
      </c>
      <c r="X211">
        <f t="shared" si="112"/>
        <v>121</v>
      </c>
      <c r="Y211">
        <f t="shared" si="113"/>
        <v>14</v>
      </c>
      <c r="Z211">
        <f t="shared" si="114"/>
        <v>122</v>
      </c>
      <c r="AA211">
        <f t="shared" si="115"/>
        <v>281</v>
      </c>
      <c r="AB211">
        <f t="shared" si="116"/>
        <v>281</v>
      </c>
      <c r="AC211">
        <f t="shared" si="117"/>
        <v>281</v>
      </c>
      <c r="AD211">
        <f t="shared" si="118"/>
        <v>281</v>
      </c>
      <c r="AE211">
        <f t="shared" si="119"/>
        <v>0</v>
      </c>
      <c r="AF211">
        <f t="shared" si="120"/>
        <v>0</v>
      </c>
      <c r="AG211">
        <f t="shared" si="121"/>
        <v>0</v>
      </c>
      <c r="AH211">
        <f t="shared" si="122"/>
        <v>0</v>
      </c>
      <c r="AI211">
        <f t="shared" si="123"/>
        <v>0</v>
      </c>
      <c r="AK211">
        <f>IF($AI211=1,$AI$4,AJ211+(SUMIFS(A$6:A$298,$E$6:$E$298,$E211,W$6:W$298,W211+1)-(SUMIFS(A$6:A$298,$E$6:$E$298,$E211,W$6:W$298,W211-1)))/AK$4)</f>
        <v>9.6598956571294914E-4</v>
      </c>
      <c r="AL211">
        <f>IF($AI211=1,$AI$4,AK211+(SUMIFS(B$6:B$298,$E$6:$E$298,$E211,X$6:X$298,X211+1)-(SUMIFS(B$6:B$298,$E$6:$E$298,$E211,X$6:X$298,X211-1)))/AL$4)</f>
        <v>2.0315789370216439E-3</v>
      </c>
      <c r="AM211">
        <f>IF($AI211=1,$AI$4,AL211+(SUMIFS(C$6:C$298,$E$6:$E$298,$E211,Y$6:Y$298,Y211+1)-(SUMIFS(C$6:C$298,$E$6:$E$298,$E211,Y$6:Y$298,Y211-1)))/AM$4)</f>
        <v>1.4506303839303975E-2</v>
      </c>
      <c r="AN211" s="1">
        <f>IF($AI211=1,$AI$4,AM211+(SUMIFS(D$6:D$298,$E$6:$E$298,$E211,Z$6:Z$298,Z211+1)-(SUMIFS(D$6:D$298,$E$6:$E$298,$E211,Z$6:Z$298,Z211-1)))/AN$4)</f>
        <v>2.3962731752093215E-2</v>
      </c>
    </row>
    <row r="212" spans="1:40" x14ac:dyDescent="0.25">
      <c r="A212">
        <v>0.13368317006731389</v>
      </c>
      <c r="B212">
        <v>0.18968977186545344</v>
      </c>
      <c r="C212">
        <v>0.29589673422435381</v>
      </c>
      <c r="D212">
        <v>0.30717027424060839</v>
      </c>
      <c r="E212">
        <f t="shared" si="95"/>
        <v>1</v>
      </c>
      <c r="F212">
        <f t="shared" si="96"/>
        <v>1</v>
      </c>
      <c r="G212">
        <f t="shared" si="97"/>
        <v>1</v>
      </c>
      <c r="H212">
        <f t="shared" si="98"/>
        <v>1</v>
      </c>
      <c r="I212">
        <f t="shared" si="99"/>
        <v>1</v>
      </c>
      <c r="J212">
        <f t="shared" si="100"/>
        <v>1</v>
      </c>
      <c r="L212">
        <f t="shared" si="101"/>
        <v>0.13368317006731389</v>
      </c>
      <c r="M212">
        <f t="shared" si="102"/>
        <v>0.18968977186545344</v>
      </c>
      <c r="N212">
        <f t="shared" si="103"/>
        <v>0.29589673422435381</v>
      </c>
      <c r="O212">
        <f t="shared" si="104"/>
        <v>0.30717027424060839</v>
      </c>
      <c r="P212">
        <f t="shared" si="105"/>
        <v>0</v>
      </c>
      <c r="Q212">
        <f t="shared" si="106"/>
        <v>1</v>
      </c>
      <c r="R212">
        <f t="shared" si="107"/>
        <v>1</v>
      </c>
      <c r="S212">
        <f t="shared" si="108"/>
        <v>1</v>
      </c>
      <c r="T212">
        <f t="shared" si="109"/>
        <v>1</v>
      </c>
      <c r="U212">
        <f t="shared" si="110"/>
        <v>1</v>
      </c>
      <c r="W212">
        <f t="shared" si="111"/>
        <v>40</v>
      </c>
      <c r="X212">
        <f t="shared" si="112"/>
        <v>54</v>
      </c>
      <c r="Y212">
        <f t="shared" si="113"/>
        <v>98</v>
      </c>
      <c r="Z212">
        <f t="shared" si="114"/>
        <v>71</v>
      </c>
      <c r="AA212">
        <f t="shared" si="115"/>
        <v>281</v>
      </c>
      <c r="AB212">
        <f t="shared" si="116"/>
        <v>281</v>
      </c>
      <c r="AC212">
        <f t="shared" si="117"/>
        <v>281</v>
      </c>
      <c r="AD212">
        <f t="shared" si="118"/>
        <v>281</v>
      </c>
      <c r="AE212">
        <f t="shared" si="119"/>
        <v>0</v>
      </c>
      <c r="AF212">
        <f t="shared" si="120"/>
        <v>0</v>
      </c>
      <c r="AG212">
        <f t="shared" si="121"/>
        <v>0</v>
      </c>
      <c r="AH212">
        <f t="shared" si="122"/>
        <v>0</v>
      </c>
      <c r="AI212">
        <f t="shared" si="123"/>
        <v>0</v>
      </c>
      <c r="AK212">
        <f>IF($AI212=1,$AI$4,AJ212+(SUMIFS(A$6:A$298,$E$6:$E$298,$E212,W$6:W$298,W212+1)-(SUMIFS(A$6:A$298,$E$6:$E$298,$E212,W$6:W$298,W212-1)))/AK$4)</f>
        <v>1.302275693641428E-3</v>
      </c>
      <c r="AL212">
        <f>IF($AI212=1,$AI$4,AK212+(SUMIFS(B$6:B$298,$E$6:$E$298,$E212,X$6:X$298,X212+1)-(SUMIFS(B$6:B$298,$E$6:$E$298,$E212,X$6:X$298,X212-1)))/AL$4)</f>
        <v>5.7708062419567965E-3</v>
      </c>
      <c r="AM212">
        <f>IF($AI212=1,$AI$4,AL212+(SUMIFS(C$6:C$298,$E$6:$E$298,$E212,Y$6:Y$298,Y212+1)-(SUMIFS(C$6:C$298,$E$6:$E$298,$E212,Y$6:Y$298,Y212-1)))/AM$4)</f>
        <v>6.1320696527940952E-3</v>
      </c>
      <c r="AN212" s="1">
        <f>IF($AI212=1,$AI$4,AM212+(SUMIFS(D$6:D$298,$E$6:$E$298,$E212,Z$6:Z$298,Z212+1)-(SUMIFS(D$6:D$298,$E$6:$E$298,$E212,Z$6:Z$298,Z212-1)))/AN$4)</f>
        <v>1.362718127672077E-2</v>
      </c>
    </row>
    <row r="213" spans="1:40" x14ac:dyDescent="0.25">
      <c r="A213">
        <v>0.40982015554134565</v>
      </c>
      <c r="B213">
        <v>0.61100268763339549</v>
      </c>
      <c r="C213">
        <v>0.338086940090497</v>
      </c>
      <c r="D213">
        <v>0.85649135385567632</v>
      </c>
      <c r="E213">
        <f t="shared" si="95"/>
        <v>1</v>
      </c>
      <c r="F213">
        <f t="shared" si="96"/>
        <v>1</v>
      </c>
      <c r="G213">
        <f t="shared" si="97"/>
        <v>1</v>
      </c>
      <c r="H213">
        <f t="shared" si="98"/>
        <v>1</v>
      </c>
      <c r="I213">
        <f t="shared" si="99"/>
        <v>1</v>
      </c>
      <c r="J213">
        <f t="shared" si="100"/>
        <v>1</v>
      </c>
      <c r="L213">
        <f t="shared" si="101"/>
        <v>0.40982015554134565</v>
      </c>
      <c r="M213">
        <f t="shared" si="102"/>
        <v>0.61100268763339549</v>
      </c>
      <c r="N213">
        <f t="shared" si="103"/>
        <v>0.338086940090497</v>
      </c>
      <c r="O213">
        <f t="shared" si="104"/>
        <v>0.85649135385567632</v>
      </c>
      <c r="P213">
        <f t="shared" si="105"/>
        <v>0</v>
      </c>
      <c r="Q213">
        <f t="shared" si="106"/>
        <v>1</v>
      </c>
      <c r="R213">
        <f t="shared" si="107"/>
        <v>1</v>
      </c>
      <c r="S213">
        <f t="shared" si="108"/>
        <v>1</v>
      </c>
      <c r="T213">
        <f t="shared" si="109"/>
        <v>1</v>
      </c>
      <c r="U213">
        <f t="shared" si="110"/>
        <v>1</v>
      </c>
      <c r="W213">
        <f t="shared" si="111"/>
        <v>128</v>
      </c>
      <c r="X213">
        <f t="shared" si="112"/>
        <v>183</v>
      </c>
      <c r="Y213">
        <f t="shared" si="113"/>
        <v>115</v>
      </c>
      <c r="Z213">
        <f t="shared" si="114"/>
        <v>235</v>
      </c>
      <c r="AA213">
        <f t="shared" si="115"/>
        <v>281</v>
      </c>
      <c r="AB213">
        <f t="shared" si="116"/>
        <v>281</v>
      </c>
      <c r="AC213">
        <f t="shared" si="117"/>
        <v>281</v>
      </c>
      <c r="AD213">
        <f t="shared" si="118"/>
        <v>281</v>
      </c>
      <c r="AE213">
        <f t="shared" si="119"/>
        <v>0</v>
      </c>
      <c r="AF213">
        <f t="shared" si="120"/>
        <v>0</v>
      </c>
      <c r="AG213">
        <f t="shared" si="121"/>
        <v>0</v>
      </c>
      <c r="AH213">
        <f t="shared" si="122"/>
        <v>0</v>
      </c>
      <c r="AI213">
        <f t="shared" si="123"/>
        <v>0</v>
      </c>
      <c r="AK213">
        <f>IF($AI213=1,$AI$4,AJ213+(SUMIFS(A$6:A$298,$E$6:$E$298,$E213,W$6:W$298,W213+1)-(SUMIFS(A$6:A$298,$E$6:$E$298,$E213,W$6:W$298,W213-1)))/AK$4)</f>
        <v>3.8812302245402335E-3</v>
      </c>
      <c r="AL213">
        <f>IF($AI213=1,$AI$4,AK213+(SUMIFS(B$6:B$298,$E$6:$E$298,$E213,X$6:X$298,X213+1)-(SUMIFS(B$6:B$298,$E$6:$E$298,$E213,X$6:X$298,X213-1)))/AL$4)</f>
        <v>6.8590658353594163E-3</v>
      </c>
      <c r="AM213">
        <f>IF($AI213=1,$AI$4,AL213+(SUMIFS(C$6:C$298,$E$6:$E$298,$E213,Y$6:Y$298,Y213+1)-(SUMIFS(C$6:C$298,$E$6:$E$298,$E213,Y$6:Y$298,Y213-1)))/AM$4)</f>
        <v>8.5653619293955853E-3</v>
      </c>
      <c r="AN213" s="1">
        <f>IF($AI213=1,$AI$4,AM213+(SUMIFS(D$6:D$298,$E$6:$E$298,$E213,Z$6:Z$298,Z213+1)-(SUMIFS(D$6:D$298,$E$6:$E$298,$E213,Z$6:Z$298,Z213-1)))/AN$4)</f>
        <v>1.1466743756052725E-2</v>
      </c>
    </row>
    <row r="214" spans="1:40" x14ac:dyDescent="0.25">
      <c r="A214">
        <v>0.21313360402517079</v>
      </c>
      <c r="B214">
        <v>0.71417027860702043</v>
      </c>
      <c r="C214">
        <v>0.88308882684661705</v>
      </c>
      <c r="D214">
        <v>0.20910500258697085</v>
      </c>
      <c r="E214">
        <f t="shared" si="95"/>
        <v>1</v>
      </c>
      <c r="F214">
        <f t="shared" si="96"/>
        <v>1</v>
      </c>
      <c r="G214">
        <f t="shared" si="97"/>
        <v>1</v>
      </c>
      <c r="H214">
        <f t="shared" si="98"/>
        <v>1</v>
      </c>
      <c r="I214">
        <f t="shared" si="99"/>
        <v>1</v>
      </c>
      <c r="J214">
        <f t="shared" si="100"/>
        <v>1</v>
      </c>
      <c r="L214">
        <f t="shared" si="101"/>
        <v>0.21313360402517079</v>
      </c>
      <c r="M214">
        <f t="shared" si="102"/>
        <v>0.71417027860702043</v>
      </c>
      <c r="N214">
        <f t="shared" si="103"/>
        <v>0.88308882684661705</v>
      </c>
      <c r="O214">
        <f t="shared" si="104"/>
        <v>0.20910500258697085</v>
      </c>
      <c r="P214">
        <f t="shared" si="105"/>
        <v>0</v>
      </c>
      <c r="Q214">
        <f t="shared" si="106"/>
        <v>1</v>
      </c>
      <c r="R214">
        <f t="shared" si="107"/>
        <v>1</v>
      </c>
      <c r="S214">
        <f t="shared" si="108"/>
        <v>1</v>
      </c>
      <c r="T214">
        <f t="shared" si="109"/>
        <v>1</v>
      </c>
      <c r="U214">
        <f t="shared" si="110"/>
        <v>1</v>
      </c>
      <c r="W214">
        <f t="shared" si="111"/>
        <v>60</v>
      </c>
      <c r="X214">
        <f t="shared" si="112"/>
        <v>213</v>
      </c>
      <c r="Y214">
        <f t="shared" si="113"/>
        <v>261</v>
      </c>
      <c r="Z214">
        <f t="shared" si="114"/>
        <v>46</v>
      </c>
      <c r="AA214">
        <f t="shared" si="115"/>
        <v>281</v>
      </c>
      <c r="AB214">
        <f t="shared" si="116"/>
        <v>281</v>
      </c>
      <c r="AC214">
        <f t="shared" si="117"/>
        <v>281</v>
      </c>
      <c r="AD214">
        <f t="shared" si="118"/>
        <v>281</v>
      </c>
      <c r="AE214">
        <f t="shared" si="119"/>
        <v>0</v>
      </c>
      <c r="AF214">
        <f t="shared" si="120"/>
        <v>0</v>
      </c>
      <c r="AG214">
        <f t="shared" si="121"/>
        <v>0</v>
      </c>
      <c r="AH214">
        <f t="shared" si="122"/>
        <v>0</v>
      </c>
      <c r="AI214">
        <f t="shared" si="123"/>
        <v>0</v>
      </c>
      <c r="AK214">
        <f>IF($AI214=1,$AI$4,AJ214+(SUMIFS(A$6:A$298,$E$6:$E$298,$E214,W$6:W$298,W214+1)-(SUMIFS(A$6:A$298,$E$6:$E$298,$E214,W$6:W$298,W214-1)))/AK$4)</f>
        <v>6.5938541281224837E-3</v>
      </c>
      <c r="AL214">
        <f>IF($AI214=1,$AI$4,AK214+(SUMIFS(B$6:B$298,$E$6:$E$298,$E214,X$6:X$298,X214+1)-(SUMIFS(B$6:B$298,$E$6:$E$298,$E214,X$6:X$298,X214-1)))/AL$4)</f>
        <v>9.9568196135759596E-3</v>
      </c>
      <c r="AM214">
        <f>IF($AI214=1,$AI$4,AL214+(SUMIFS(C$6:C$298,$E$6:$E$298,$E214,Y$6:Y$298,Y214+1)-(SUMIFS(C$6:C$298,$E$6:$E$298,$E214,Y$6:Y$298,Y214-1)))/AM$4)</f>
        <v>2.9863722967143319E-2</v>
      </c>
      <c r="AN214" s="1">
        <f>IF($AI214=1,$AI$4,AM214+(SUMIFS(D$6:D$298,$E$6:$E$298,$E214,Z$6:Z$298,Z214+1)-(SUMIFS(D$6:D$298,$E$6:$E$298,$E214,Z$6:Z$298,Z214-1)))/AN$4)</f>
        <v>3.8923908586499287E-2</v>
      </c>
    </row>
    <row r="215" spans="1:40" x14ac:dyDescent="0.25">
      <c r="A215">
        <v>0.15052333945133312</v>
      </c>
      <c r="B215">
        <v>0.68990007652423746</v>
      </c>
      <c r="C215">
        <v>0.25604465504583984</v>
      </c>
      <c r="D215">
        <v>0.97436164616816778</v>
      </c>
      <c r="E215">
        <f t="shared" si="95"/>
        <v>1</v>
      </c>
      <c r="F215">
        <f t="shared" si="96"/>
        <v>1</v>
      </c>
      <c r="G215">
        <f t="shared" si="97"/>
        <v>1</v>
      </c>
      <c r="H215">
        <f t="shared" si="98"/>
        <v>1</v>
      </c>
      <c r="I215">
        <f t="shared" si="99"/>
        <v>1</v>
      </c>
      <c r="J215">
        <f t="shared" si="100"/>
        <v>1</v>
      </c>
      <c r="L215">
        <f t="shared" si="101"/>
        <v>0.15052333945133312</v>
      </c>
      <c r="M215">
        <f t="shared" si="102"/>
        <v>0.68990007652423746</v>
      </c>
      <c r="N215">
        <f t="shared" si="103"/>
        <v>0.25604465504583984</v>
      </c>
      <c r="O215">
        <f t="shared" si="104"/>
        <v>0.97436164616816778</v>
      </c>
      <c r="P215">
        <f t="shared" si="105"/>
        <v>0</v>
      </c>
      <c r="Q215">
        <f t="shared" si="106"/>
        <v>1</v>
      </c>
      <c r="R215">
        <f t="shared" si="107"/>
        <v>1</v>
      </c>
      <c r="S215">
        <f t="shared" si="108"/>
        <v>1</v>
      </c>
      <c r="T215">
        <f t="shared" si="109"/>
        <v>1</v>
      </c>
      <c r="U215">
        <f t="shared" si="110"/>
        <v>1</v>
      </c>
      <c r="W215">
        <f t="shared" si="111"/>
        <v>47</v>
      </c>
      <c r="X215">
        <f t="shared" si="112"/>
        <v>206</v>
      </c>
      <c r="Y215">
        <f t="shared" si="113"/>
        <v>79</v>
      </c>
      <c r="Z215">
        <f t="shared" si="114"/>
        <v>274</v>
      </c>
      <c r="AA215">
        <f t="shared" si="115"/>
        <v>281</v>
      </c>
      <c r="AB215">
        <f t="shared" si="116"/>
        <v>281</v>
      </c>
      <c r="AC215">
        <f t="shared" si="117"/>
        <v>281</v>
      </c>
      <c r="AD215">
        <f t="shared" si="118"/>
        <v>281</v>
      </c>
      <c r="AE215">
        <f t="shared" si="119"/>
        <v>0</v>
      </c>
      <c r="AF215">
        <f t="shared" si="120"/>
        <v>0</v>
      </c>
      <c r="AG215">
        <f t="shared" si="121"/>
        <v>0</v>
      </c>
      <c r="AH215">
        <f t="shared" si="122"/>
        <v>0</v>
      </c>
      <c r="AI215">
        <f t="shared" si="123"/>
        <v>0</v>
      </c>
      <c r="AK215">
        <f>IF($AI215=1,$AI$4,AJ215+(SUMIFS(A$6:A$298,$E$6:$E$298,$E215,W$6:W$298,W215+1)-(SUMIFS(A$6:A$298,$E$6:$E$298,$E215,W$6:W$298,W215-1)))/AK$4)</f>
        <v>1.0508444288151409E-2</v>
      </c>
      <c r="AL215">
        <f>IF($AI215=1,$AI$4,AK215+(SUMIFS(B$6:B$298,$E$6:$E$298,$E215,X$6:X$298,X215+1)-(SUMIFS(B$6:B$298,$E$6:$E$298,$E215,X$6:X$298,X215-1)))/AL$4)</f>
        <v>2.3238574411320587E-2</v>
      </c>
      <c r="AM215">
        <f>IF($AI215=1,$AI$4,AL215+(SUMIFS(C$6:C$298,$E$6:$E$298,$E215,Y$6:Y$298,Y215+1)-(SUMIFS(C$6:C$298,$E$6:$E$298,$E215,Y$6:Y$298,Y215-1)))/AM$4)</f>
        <v>3.4696323929443385E-2</v>
      </c>
      <c r="AN215" s="1">
        <f>IF($AI215=1,$AI$4,AM215+(SUMIFS(D$6:D$298,$E$6:$E$298,$E215,Z$6:Z$298,Z215+1)-(SUMIFS(D$6:D$298,$E$6:$E$298,$E215,Z$6:Z$298,Z215-1)))/AN$4)</f>
        <v>3.6146605830506252E-2</v>
      </c>
    </row>
    <row r="216" spans="1:40" x14ac:dyDescent="0.25">
      <c r="A216">
        <v>0.47822888567284838</v>
      </c>
      <c r="B216">
        <v>0.56124795017119722</v>
      </c>
      <c r="C216">
        <v>0.83056714465368287</v>
      </c>
      <c r="D216">
        <v>0.6144115982262689</v>
      </c>
      <c r="E216">
        <f t="shared" si="95"/>
        <v>1</v>
      </c>
      <c r="F216">
        <f t="shared" si="96"/>
        <v>1</v>
      </c>
      <c r="G216">
        <f t="shared" si="97"/>
        <v>1</v>
      </c>
      <c r="H216">
        <f t="shared" si="98"/>
        <v>1</v>
      </c>
      <c r="I216">
        <f t="shared" si="99"/>
        <v>1</v>
      </c>
      <c r="J216">
        <f t="shared" si="100"/>
        <v>1</v>
      </c>
      <c r="L216">
        <f t="shared" si="101"/>
        <v>0.47822888567284838</v>
      </c>
      <c r="M216">
        <f t="shared" si="102"/>
        <v>0.56124795017119722</v>
      </c>
      <c r="N216">
        <f t="shared" si="103"/>
        <v>0.83056714465368287</v>
      </c>
      <c r="O216">
        <f t="shared" si="104"/>
        <v>0.6144115982262689</v>
      </c>
      <c r="P216">
        <f t="shared" si="105"/>
        <v>0</v>
      </c>
      <c r="Q216">
        <f t="shared" si="106"/>
        <v>1</v>
      </c>
      <c r="R216">
        <f t="shared" si="107"/>
        <v>1</v>
      </c>
      <c r="S216">
        <f t="shared" si="108"/>
        <v>1</v>
      </c>
      <c r="T216">
        <f t="shared" si="109"/>
        <v>1</v>
      </c>
      <c r="U216">
        <f t="shared" si="110"/>
        <v>1</v>
      </c>
      <c r="W216">
        <f t="shared" si="111"/>
        <v>141</v>
      </c>
      <c r="X216">
        <f t="shared" si="112"/>
        <v>163</v>
      </c>
      <c r="Y216">
        <f t="shared" si="113"/>
        <v>238</v>
      </c>
      <c r="Z216">
        <f t="shared" si="114"/>
        <v>159</v>
      </c>
      <c r="AA216">
        <f t="shared" si="115"/>
        <v>281</v>
      </c>
      <c r="AB216">
        <f t="shared" si="116"/>
        <v>281</v>
      </c>
      <c r="AC216">
        <f t="shared" si="117"/>
        <v>281</v>
      </c>
      <c r="AD216">
        <f t="shared" si="118"/>
        <v>281</v>
      </c>
      <c r="AE216">
        <f t="shared" si="119"/>
        <v>0</v>
      </c>
      <c r="AF216">
        <f t="shared" si="120"/>
        <v>0</v>
      </c>
      <c r="AG216">
        <f t="shared" si="121"/>
        <v>0</v>
      </c>
      <c r="AH216">
        <f t="shared" si="122"/>
        <v>0</v>
      </c>
      <c r="AI216">
        <f t="shared" si="123"/>
        <v>0</v>
      </c>
      <c r="AK216">
        <f>IF($AI216=1,$AI$4,AJ216+(SUMIFS(A$6:A$298,$E$6:$E$298,$E216,W$6:W$298,W216+1)-(SUMIFS(A$6:A$298,$E$6:$E$298,$E216,W$6:W$298,W216-1)))/AK$4)</f>
        <v>8.8901885342449419E-3</v>
      </c>
      <c r="AL216">
        <f>IF($AI216=1,$AI$4,AK216+(SUMIFS(B$6:B$298,$E$6:$E$298,$E216,X$6:X$298,X216+1)-(SUMIFS(B$6:B$298,$E$6:$E$298,$E216,X$6:X$298,X216-1)))/AL$4)</f>
        <v>1.4938336095278624E-2</v>
      </c>
      <c r="AM216">
        <f>IF($AI216=1,$AI$4,AL216+(SUMIFS(C$6:C$298,$E$6:$E$298,$E216,Y$6:Y$298,Y216+1)-(SUMIFS(C$6:C$298,$E$6:$E$298,$E216,Y$6:Y$298,Y216-1)))/AM$4)</f>
        <v>1.9881988383896276E-2</v>
      </c>
      <c r="AN216" s="1">
        <f>IF($AI216=1,$AI$4,AM216+(SUMIFS(D$6:D$298,$E$6:$E$298,$E216,Z$6:Z$298,Z216+1)-(SUMIFS(D$6:D$298,$E$6:$E$298,$E216,Z$6:Z$298,Z216-1)))/AN$4)</f>
        <v>2.0437266164921471E-2</v>
      </c>
    </row>
    <row r="217" spans="1:40" x14ac:dyDescent="0.25">
      <c r="A217">
        <v>0.45572141299347635</v>
      </c>
      <c r="B217">
        <v>0.22956634186774294</v>
      </c>
      <c r="C217">
        <v>0.85925657342367667</v>
      </c>
      <c r="D217">
        <v>0.63232464999129256</v>
      </c>
      <c r="E217">
        <f t="shared" si="95"/>
        <v>1</v>
      </c>
      <c r="F217">
        <f t="shared" si="96"/>
        <v>1</v>
      </c>
      <c r="G217">
        <f t="shared" si="97"/>
        <v>1</v>
      </c>
      <c r="H217">
        <f t="shared" si="98"/>
        <v>1</v>
      </c>
      <c r="I217">
        <f t="shared" si="99"/>
        <v>1</v>
      </c>
      <c r="J217">
        <f t="shared" si="100"/>
        <v>1</v>
      </c>
      <c r="L217">
        <f t="shared" si="101"/>
        <v>0.45572141299347635</v>
      </c>
      <c r="M217">
        <f t="shared" si="102"/>
        <v>0.22956634186774294</v>
      </c>
      <c r="N217">
        <f t="shared" si="103"/>
        <v>0.85925657342367667</v>
      </c>
      <c r="O217">
        <f t="shared" si="104"/>
        <v>0.63232464999129256</v>
      </c>
      <c r="P217">
        <f t="shared" si="105"/>
        <v>0</v>
      </c>
      <c r="Q217">
        <f t="shared" si="106"/>
        <v>1</v>
      </c>
      <c r="R217">
        <f t="shared" si="107"/>
        <v>1</v>
      </c>
      <c r="S217">
        <f t="shared" si="108"/>
        <v>1</v>
      </c>
      <c r="T217">
        <f t="shared" si="109"/>
        <v>1</v>
      </c>
      <c r="U217">
        <f t="shared" si="110"/>
        <v>1</v>
      </c>
      <c r="W217">
        <f t="shared" si="111"/>
        <v>134</v>
      </c>
      <c r="X217">
        <f t="shared" si="112"/>
        <v>67</v>
      </c>
      <c r="Y217">
        <f t="shared" si="113"/>
        <v>253</v>
      </c>
      <c r="Z217">
        <f t="shared" si="114"/>
        <v>165</v>
      </c>
      <c r="AA217">
        <f t="shared" si="115"/>
        <v>281</v>
      </c>
      <c r="AB217">
        <f t="shared" si="116"/>
        <v>281</v>
      </c>
      <c r="AC217">
        <f t="shared" si="117"/>
        <v>281</v>
      </c>
      <c r="AD217">
        <f t="shared" si="118"/>
        <v>281</v>
      </c>
      <c r="AE217">
        <f t="shared" si="119"/>
        <v>0</v>
      </c>
      <c r="AF217">
        <f t="shared" si="120"/>
        <v>0</v>
      </c>
      <c r="AG217">
        <f t="shared" si="121"/>
        <v>0</v>
      </c>
      <c r="AH217">
        <f t="shared" si="122"/>
        <v>0</v>
      </c>
      <c r="AI217">
        <f t="shared" si="123"/>
        <v>0</v>
      </c>
      <c r="AK217">
        <f>IF($AI217=1,$AI$4,AJ217+(SUMIFS(A$6:A$298,$E$6:$E$298,$E217,W$6:W$298,W217+1)-(SUMIFS(A$6:A$298,$E$6:$E$298,$E217,W$6:W$298,W217-1)))/AK$4)</f>
        <v>4.9389316126186118E-3</v>
      </c>
      <c r="AL217">
        <f>IF($AI217=1,$AI$4,AK217+(SUMIFS(B$6:B$298,$E$6:$E$298,$E217,X$6:X$298,X217+1)-(SUMIFS(B$6:B$298,$E$6:$E$298,$E217,X$6:X$298,X217-1)))/AL$4)</f>
        <v>1.3745057011562676E-2</v>
      </c>
      <c r="AM217">
        <f>IF($AI217=1,$AI$4,AL217+(SUMIFS(C$6:C$298,$E$6:$E$298,$E217,Y$6:Y$298,Y217+1)-(SUMIFS(C$6:C$298,$E$6:$E$298,$E217,Y$6:Y$298,Y217-1)))/AM$4)</f>
        <v>1.9078036302878118E-2</v>
      </c>
      <c r="AN217" s="1">
        <f>IF($AI217=1,$AI$4,AM217+(SUMIFS(D$6:D$298,$E$6:$E$298,$E217,Z$6:Z$298,Z217+1)-(SUMIFS(D$6:D$298,$E$6:$E$298,$E217,Z$6:Z$298,Z217-1)))/AN$4)</f>
        <v>1.9954164672860059E-2</v>
      </c>
    </row>
    <row r="218" spans="1:40" x14ac:dyDescent="0.25">
      <c r="A218">
        <v>0.25953843102888219</v>
      </c>
      <c r="B218">
        <v>0.15039675946772202</v>
      </c>
      <c r="C218">
        <v>0.31848545974217257</v>
      </c>
      <c r="D218">
        <v>0.63314428177697701</v>
      </c>
      <c r="E218">
        <f t="shared" si="95"/>
        <v>1</v>
      </c>
      <c r="F218">
        <f t="shared" si="96"/>
        <v>1</v>
      </c>
      <c r="G218">
        <f t="shared" si="97"/>
        <v>1</v>
      </c>
      <c r="H218">
        <f t="shared" si="98"/>
        <v>1</v>
      </c>
      <c r="I218">
        <f t="shared" si="99"/>
        <v>1</v>
      </c>
      <c r="J218">
        <f t="shared" si="100"/>
        <v>1</v>
      </c>
      <c r="L218">
        <f t="shared" si="101"/>
        <v>0.25953843102888219</v>
      </c>
      <c r="M218">
        <f t="shared" si="102"/>
        <v>0.15039675946772202</v>
      </c>
      <c r="N218">
        <f t="shared" si="103"/>
        <v>0.31848545974217257</v>
      </c>
      <c r="O218">
        <f t="shared" si="104"/>
        <v>0.63314428177697701</v>
      </c>
      <c r="P218">
        <f t="shared" si="105"/>
        <v>0</v>
      </c>
      <c r="Q218">
        <f t="shared" si="106"/>
        <v>1</v>
      </c>
      <c r="R218">
        <f t="shared" si="107"/>
        <v>1</v>
      </c>
      <c r="S218">
        <f t="shared" si="108"/>
        <v>1</v>
      </c>
      <c r="T218">
        <f t="shared" si="109"/>
        <v>1</v>
      </c>
      <c r="U218">
        <f t="shared" si="110"/>
        <v>1</v>
      </c>
      <c r="W218">
        <f t="shared" si="111"/>
        <v>80</v>
      </c>
      <c r="X218">
        <f t="shared" si="112"/>
        <v>40</v>
      </c>
      <c r="Y218">
        <f t="shared" si="113"/>
        <v>108</v>
      </c>
      <c r="Z218">
        <f t="shared" si="114"/>
        <v>166</v>
      </c>
      <c r="AA218">
        <f t="shared" si="115"/>
        <v>281</v>
      </c>
      <c r="AB218">
        <f t="shared" si="116"/>
        <v>281</v>
      </c>
      <c r="AC218">
        <f t="shared" si="117"/>
        <v>281</v>
      </c>
      <c r="AD218">
        <f t="shared" si="118"/>
        <v>281</v>
      </c>
      <c r="AE218">
        <f t="shared" si="119"/>
        <v>0</v>
      </c>
      <c r="AF218">
        <f t="shared" si="120"/>
        <v>0</v>
      </c>
      <c r="AG218">
        <f t="shared" si="121"/>
        <v>0</v>
      </c>
      <c r="AH218">
        <f t="shared" si="122"/>
        <v>0</v>
      </c>
      <c r="AI218">
        <f t="shared" si="123"/>
        <v>0</v>
      </c>
      <c r="AK218">
        <f>IF($AI218=1,$AI$4,AJ218+(SUMIFS(A$6:A$298,$E$6:$E$298,$E218,W$6:W$298,W218+1)-(SUMIFS(A$6:A$298,$E$6:$E$298,$E218,W$6:W$298,W218-1)))/AK$4)</f>
        <v>4.281775298337915E-3</v>
      </c>
      <c r="AL218">
        <f>IF($AI218=1,$AI$4,AK218+(SUMIFS(B$6:B$298,$E$6:$E$298,$E218,X$6:X$298,X218+1)-(SUMIFS(B$6:B$298,$E$6:$E$298,$E218,X$6:X$298,X218-1)))/AL$4)</f>
        <v>6.1823601497437985E-3</v>
      </c>
      <c r="AM218">
        <f>IF($AI218=1,$AI$4,AL218+(SUMIFS(C$6:C$298,$E$6:$E$298,$E218,Y$6:Y$298,Y218+1)-(SUMIFS(C$6:C$298,$E$6:$E$298,$E218,Y$6:Y$298,Y218-1)))/AM$4)</f>
        <v>1.1864846746572632E-2</v>
      </c>
      <c r="AN218" s="1">
        <f>IF($AI218=1,$AI$4,AM218+(SUMIFS(D$6:D$298,$E$6:$E$298,$E218,Z$6:Z$298,Z218+1)-(SUMIFS(D$6:D$298,$E$6:$E$298,$E218,Z$6:Z$298,Z218-1)))/AN$4)</f>
        <v>2.4657688612453529E-2</v>
      </c>
    </row>
    <row r="219" spans="1:40" x14ac:dyDescent="0.25">
      <c r="A219">
        <v>0.31683028497996468</v>
      </c>
      <c r="B219">
        <v>0.87149165933241557</v>
      </c>
      <c r="C219">
        <v>0.22899775229167862</v>
      </c>
      <c r="D219">
        <v>0.44078407753338</v>
      </c>
      <c r="E219">
        <f t="shared" si="95"/>
        <v>1</v>
      </c>
      <c r="F219">
        <f t="shared" si="96"/>
        <v>1</v>
      </c>
      <c r="G219">
        <f t="shared" si="97"/>
        <v>1</v>
      </c>
      <c r="H219">
        <f t="shared" si="98"/>
        <v>1</v>
      </c>
      <c r="I219">
        <f t="shared" si="99"/>
        <v>1</v>
      </c>
      <c r="J219">
        <f t="shared" si="100"/>
        <v>1</v>
      </c>
      <c r="L219">
        <f t="shared" si="101"/>
        <v>0.31683028497996468</v>
      </c>
      <c r="M219">
        <f t="shared" si="102"/>
        <v>0.87149165933241557</v>
      </c>
      <c r="N219">
        <f t="shared" si="103"/>
        <v>0.22899775229167862</v>
      </c>
      <c r="O219">
        <f t="shared" si="104"/>
        <v>0.44078407753338</v>
      </c>
      <c r="P219">
        <f t="shared" si="105"/>
        <v>0</v>
      </c>
      <c r="Q219">
        <f t="shared" si="106"/>
        <v>1</v>
      </c>
      <c r="R219">
        <f t="shared" si="107"/>
        <v>1</v>
      </c>
      <c r="S219">
        <f t="shared" si="108"/>
        <v>1</v>
      </c>
      <c r="T219">
        <f t="shared" si="109"/>
        <v>1</v>
      </c>
      <c r="U219">
        <f t="shared" si="110"/>
        <v>1</v>
      </c>
      <c r="W219">
        <f t="shared" si="111"/>
        <v>101</v>
      </c>
      <c r="X219">
        <f t="shared" si="112"/>
        <v>257</v>
      </c>
      <c r="Y219">
        <f t="shared" si="113"/>
        <v>75</v>
      </c>
      <c r="Z219">
        <f t="shared" si="114"/>
        <v>103</v>
      </c>
      <c r="AA219">
        <f t="shared" si="115"/>
        <v>281</v>
      </c>
      <c r="AB219">
        <f t="shared" si="116"/>
        <v>281</v>
      </c>
      <c r="AC219">
        <f t="shared" si="117"/>
        <v>281</v>
      </c>
      <c r="AD219">
        <f t="shared" si="118"/>
        <v>281</v>
      </c>
      <c r="AE219">
        <f t="shared" si="119"/>
        <v>0</v>
      </c>
      <c r="AF219">
        <f t="shared" si="120"/>
        <v>0</v>
      </c>
      <c r="AG219">
        <f t="shared" si="121"/>
        <v>0</v>
      </c>
      <c r="AH219">
        <f t="shared" si="122"/>
        <v>0</v>
      </c>
      <c r="AI219">
        <f t="shared" si="123"/>
        <v>0</v>
      </c>
      <c r="AK219">
        <f>IF($AI219=1,$AI$4,AJ219+(SUMIFS(A$6:A$298,$E$6:$E$298,$E219,W$6:W$298,W219+1)-(SUMIFS(A$6:A$298,$E$6:$E$298,$E219,W$6:W$298,W219-1)))/AK$4)</f>
        <v>9.6178409596977925E-3</v>
      </c>
      <c r="AL219">
        <f>IF($AI219=1,$AI$4,AK219+(SUMIFS(B$6:B$298,$E$6:$E$298,$E219,X$6:X$298,X219+1)-(SUMIFS(B$6:B$298,$E$6:$E$298,$E219,X$6:X$298,X219-1)))/AL$4)</f>
        <v>1.8980811273882504E-2</v>
      </c>
      <c r="AM219">
        <f>IF($AI219=1,$AI$4,AL219+(SUMIFS(C$6:C$298,$E$6:$E$298,$E219,Y$6:Y$298,Y219+1)-(SUMIFS(C$6:C$298,$E$6:$E$298,$E219,Y$6:Y$298,Y219-1)))/AM$4)</f>
        <v>2.9935828004675286E-2</v>
      </c>
      <c r="AN219" s="1">
        <f>IF($AI219=1,$AI$4,AM219+(SUMIFS(D$6:D$298,$E$6:$E$298,$E219,Z$6:Z$298,Z219+1)-(SUMIFS(D$6:D$298,$E$6:$E$298,$E219,Z$6:Z$298,Z219-1)))/AN$4)</f>
        <v>3.8112495152709751E-2</v>
      </c>
    </row>
    <row r="220" spans="1:40" x14ac:dyDescent="0.25">
      <c r="A220">
        <v>9.4508674774457346E-2</v>
      </c>
      <c r="B220">
        <v>0.59920646896062146</v>
      </c>
      <c r="C220">
        <v>0.13885765799547001</v>
      </c>
      <c r="D220">
        <v>0.87290275752009838</v>
      </c>
      <c r="E220">
        <f t="shared" ref="E220:E283" si="124">IF(J220=0,0,U220)</f>
        <v>1</v>
      </c>
      <c r="F220">
        <f t="shared" ref="F220:F283" si="125">IF(A220&lt;F$3,1,0)</f>
        <v>1</v>
      </c>
      <c r="G220">
        <f t="shared" ref="G220:G283" si="126">IF(B220&lt;G$3,1,0)</f>
        <v>1</v>
      </c>
      <c r="H220">
        <f t="shared" ref="H220:H283" si="127">IF(C220&lt;H$3,1,0)</f>
        <v>1</v>
      </c>
      <c r="I220">
        <f t="shared" ref="I220:I283" si="128">IF(D220&lt;I$3,1,0)</f>
        <v>1</v>
      </c>
      <c r="J220">
        <f t="shared" ref="J220:J283" si="129">IF(PRODUCT(F220:I220)=1,1,0)</f>
        <v>1</v>
      </c>
      <c r="L220">
        <f t="shared" ref="L220:L283" si="130">IF($J220=$I$4,A220*$J220,"")</f>
        <v>9.4508674774457346E-2</v>
      </c>
      <c r="M220">
        <f t="shared" ref="M220:M283" si="131">IF($J220=$I$4,B220*$J220,"")</f>
        <v>0.59920646896062146</v>
      </c>
      <c r="N220">
        <f t="shared" ref="N220:N283" si="132">IF($J220=$I$4,C220*$J220,"")</f>
        <v>0.13885765799547001</v>
      </c>
      <c r="O220">
        <f t="shared" ref="O220:O283" si="133">IF($J220=$I$4,D220*$J220,"")</f>
        <v>0.87290275752009838</v>
      </c>
      <c r="P220">
        <f t="shared" ref="P220:P283" si="134">IF(PRODUCT(L220:O220)=1,1,0)</f>
        <v>0</v>
      </c>
      <c r="Q220">
        <f t="shared" ref="Q220:Q283" si="135">IF(L220&lt;Q$3,1,0)</f>
        <v>1</v>
      </c>
      <c r="R220">
        <f t="shared" ref="R220:R283" si="136">IF(M220&lt;R$3,1,0)</f>
        <v>1</v>
      </c>
      <c r="S220">
        <f t="shared" ref="S220:S283" si="137">IF(N220&lt;S$3,1,0)</f>
        <v>1</v>
      </c>
      <c r="T220">
        <f t="shared" ref="T220:T283" si="138">IF(O220&lt;T$3,1,0)</f>
        <v>1</v>
      </c>
      <c r="U220">
        <f t="shared" ref="U220:U283" si="139">IF(PRODUCT(Q220:T220)=1,U$4,$T$4)</f>
        <v>1</v>
      </c>
      <c r="W220">
        <f t="shared" si="111"/>
        <v>26</v>
      </c>
      <c r="X220">
        <f t="shared" si="112"/>
        <v>177</v>
      </c>
      <c r="Y220">
        <f t="shared" si="113"/>
        <v>41</v>
      </c>
      <c r="Z220">
        <f t="shared" si="114"/>
        <v>240</v>
      </c>
      <c r="AA220">
        <f t="shared" si="115"/>
        <v>281</v>
      </c>
      <c r="AB220">
        <f t="shared" si="116"/>
        <v>281</v>
      </c>
      <c r="AC220">
        <f t="shared" si="117"/>
        <v>281</v>
      </c>
      <c r="AD220">
        <f t="shared" si="118"/>
        <v>281</v>
      </c>
      <c r="AE220">
        <f t="shared" si="119"/>
        <v>0</v>
      </c>
      <c r="AF220">
        <f t="shared" si="120"/>
        <v>0</v>
      </c>
      <c r="AG220">
        <f t="shared" si="121"/>
        <v>0</v>
      </c>
      <c r="AH220">
        <f t="shared" si="122"/>
        <v>0</v>
      </c>
      <c r="AI220">
        <f t="shared" si="123"/>
        <v>0</v>
      </c>
      <c r="AK220">
        <f>IF($AI220=1,$AI$4,AJ220+(SUMIFS(A$6:A$298,$E$6:$E$298,$E220,W$6:W$298,W220+1)-(SUMIFS(A$6:A$298,$E$6:$E$298,$E220,W$6:W$298,W220-1)))/AK$4)</f>
        <v>7.2207565501010377E-3</v>
      </c>
      <c r="AL220">
        <f>IF($AI220=1,$AI$4,AK220+(SUMIFS(B$6:B$298,$E$6:$E$298,$E220,X$6:X$298,X220+1)-(SUMIFS(B$6:B$298,$E$6:$E$298,$E220,X$6:X$298,X220-1)))/AL$4)</f>
        <v>8.9010398490208358E-3</v>
      </c>
      <c r="AM220">
        <f>IF($AI220=1,$AI$4,AL220+(SUMIFS(C$6:C$298,$E$6:$E$298,$E220,Y$6:Y$298,Y220+1)-(SUMIFS(C$6:C$298,$E$6:$E$298,$E220,Y$6:Y$298,Y220-1)))/AM$4)</f>
        <v>1.405029991953724E-2</v>
      </c>
      <c r="AN220" s="1">
        <f>IF($AI220=1,$AI$4,AM220+(SUMIFS(D$6:D$298,$E$6:$E$298,$E220,Z$6:Z$298,Z220+1)-(SUMIFS(D$6:D$298,$E$6:$E$298,$E220,Z$6:Z$298,Z220-1)))/AN$4)</f>
        <v>2.2946329668679284E-2</v>
      </c>
    </row>
    <row r="221" spans="1:40" x14ac:dyDescent="0.25">
      <c r="A221">
        <v>0.10036835014470047</v>
      </c>
      <c r="B221">
        <v>0.92410778459396259</v>
      </c>
      <c r="C221">
        <v>0.19709456942481951</v>
      </c>
      <c r="D221">
        <v>0.96613778194881761</v>
      </c>
      <c r="E221">
        <f t="shared" si="124"/>
        <v>1</v>
      </c>
      <c r="F221">
        <f t="shared" si="125"/>
        <v>1</v>
      </c>
      <c r="G221">
        <f t="shared" si="126"/>
        <v>1</v>
      </c>
      <c r="H221">
        <f t="shared" si="127"/>
        <v>1</v>
      </c>
      <c r="I221">
        <f t="shared" si="128"/>
        <v>1</v>
      </c>
      <c r="J221">
        <f t="shared" si="129"/>
        <v>1</v>
      </c>
      <c r="L221">
        <f t="shared" si="130"/>
        <v>0.10036835014470047</v>
      </c>
      <c r="M221">
        <f t="shared" si="131"/>
        <v>0.92410778459396259</v>
      </c>
      <c r="N221">
        <f t="shared" si="132"/>
        <v>0.19709456942481951</v>
      </c>
      <c r="O221">
        <f t="shared" si="133"/>
        <v>0.96613778194881761</v>
      </c>
      <c r="P221">
        <f t="shared" si="134"/>
        <v>0</v>
      </c>
      <c r="Q221">
        <f t="shared" si="135"/>
        <v>1</v>
      </c>
      <c r="R221">
        <f t="shared" si="136"/>
        <v>1</v>
      </c>
      <c r="S221">
        <f t="shared" si="137"/>
        <v>1</v>
      </c>
      <c r="T221">
        <f t="shared" si="138"/>
        <v>1</v>
      </c>
      <c r="U221">
        <f t="shared" si="139"/>
        <v>1</v>
      </c>
      <c r="W221">
        <f t="shared" si="111"/>
        <v>28</v>
      </c>
      <c r="X221">
        <f t="shared" si="112"/>
        <v>269</v>
      </c>
      <c r="Y221">
        <f t="shared" si="113"/>
        <v>64</v>
      </c>
      <c r="Z221">
        <f t="shared" si="114"/>
        <v>267</v>
      </c>
      <c r="AA221">
        <f t="shared" si="115"/>
        <v>281</v>
      </c>
      <c r="AB221">
        <f t="shared" si="116"/>
        <v>281</v>
      </c>
      <c r="AC221">
        <f t="shared" si="117"/>
        <v>281</v>
      </c>
      <c r="AD221">
        <f t="shared" si="118"/>
        <v>281</v>
      </c>
      <c r="AE221">
        <f t="shared" si="119"/>
        <v>0</v>
      </c>
      <c r="AF221">
        <f t="shared" si="120"/>
        <v>0</v>
      </c>
      <c r="AG221">
        <f t="shared" si="121"/>
        <v>0</v>
      </c>
      <c r="AH221">
        <f t="shared" si="122"/>
        <v>0</v>
      </c>
      <c r="AI221">
        <f t="shared" si="123"/>
        <v>0</v>
      </c>
      <c r="AK221">
        <f>IF($AI221=1,$AI$4,AJ221+(SUMIFS(A$6:A$298,$E$6:$E$298,$E221,W$6:W$298,W221+1)-(SUMIFS(A$6:A$298,$E$6:$E$298,$E221,W$6:W$298,W221-1)))/AK$4)</f>
        <v>2.8329234675133329E-3</v>
      </c>
      <c r="AL221">
        <f>IF($AI221=1,$AI$4,AK221+(SUMIFS(B$6:B$298,$E$6:$E$298,$E221,X$6:X$298,X221+1)-(SUMIFS(B$6:B$298,$E$6:$E$298,$E221,X$6:X$298,X221-1)))/AL$4)</f>
        <v>1.1893952628338504E-2</v>
      </c>
      <c r="AM221">
        <f>IF($AI221=1,$AI$4,AL221+(SUMIFS(C$6:C$298,$E$6:$E$298,$E221,Y$6:Y$298,Y221+1)-(SUMIFS(C$6:C$298,$E$6:$E$298,$E221,Y$6:Y$298,Y221-1)))/AM$4)</f>
        <v>1.7813185498626011E-2</v>
      </c>
      <c r="AN221" s="1">
        <f>IF($AI221=1,$AI$4,AM221+(SUMIFS(D$6:D$298,$E$6:$E$298,$E221,Z$6:Z$298,Z221+1)-(SUMIFS(D$6:D$298,$E$6:$E$298,$E221,Z$6:Z$298,Z221-1)))/AN$4)</f>
        <v>2.2084311822854016E-2</v>
      </c>
    </row>
    <row r="222" spans="1:40" x14ac:dyDescent="0.25">
      <c r="A222">
        <v>8.2631459456251388E-2</v>
      </c>
      <c r="B222">
        <v>0.34332291545441151</v>
      </c>
      <c r="C222">
        <v>0.84207286701424311</v>
      </c>
      <c r="D222">
        <v>7.9184955272162516E-2</v>
      </c>
      <c r="E222">
        <f t="shared" si="124"/>
        <v>1</v>
      </c>
      <c r="F222">
        <f t="shared" si="125"/>
        <v>1</v>
      </c>
      <c r="G222">
        <f t="shared" si="126"/>
        <v>1</v>
      </c>
      <c r="H222">
        <f t="shared" si="127"/>
        <v>1</v>
      </c>
      <c r="I222">
        <f t="shared" si="128"/>
        <v>1</v>
      </c>
      <c r="J222">
        <f t="shared" si="129"/>
        <v>1</v>
      </c>
      <c r="L222">
        <f t="shared" si="130"/>
        <v>8.2631459456251388E-2</v>
      </c>
      <c r="M222">
        <f t="shared" si="131"/>
        <v>0.34332291545441151</v>
      </c>
      <c r="N222">
        <f t="shared" si="132"/>
        <v>0.84207286701424311</v>
      </c>
      <c r="O222">
        <f t="shared" si="133"/>
        <v>7.9184955272162516E-2</v>
      </c>
      <c r="P222">
        <f t="shared" si="134"/>
        <v>0</v>
      </c>
      <c r="Q222">
        <f t="shared" si="135"/>
        <v>1</v>
      </c>
      <c r="R222">
        <f t="shared" si="136"/>
        <v>1</v>
      </c>
      <c r="S222">
        <f t="shared" si="137"/>
        <v>1</v>
      </c>
      <c r="T222">
        <f t="shared" si="138"/>
        <v>1</v>
      </c>
      <c r="U222">
        <f t="shared" si="139"/>
        <v>1</v>
      </c>
      <c r="W222">
        <f t="shared" si="111"/>
        <v>23</v>
      </c>
      <c r="X222">
        <f t="shared" si="112"/>
        <v>99</v>
      </c>
      <c r="Y222">
        <f t="shared" si="113"/>
        <v>247</v>
      </c>
      <c r="Z222">
        <f t="shared" si="114"/>
        <v>13</v>
      </c>
      <c r="AA222">
        <f t="shared" si="115"/>
        <v>281</v>
      </c>
      <c r="AB222">
        <f t="shared" si="116"/>
        <v>281</v>
      </c>
      <c r="AC222">
        <f t="shared" si="117"/>
        <v>281</v>
      </c>
      <c r="AD222">
        <f t="shared" si="118"/>
        <v>281</v>
      </c>
      <c r="AE222">
        <f t="shared" si="119"/>
        <v>0</v>
      </c>
      <c r="AF222">
        <f t="shared" si="120"/>
        <v>0</v>
      </c>
      <c r="AG222">
        <f t="shared" si="121"/>
        <v>0</v>
      </c>
      <c r="AH222">
        <f t="shared" si="122"/>
        <v>0</v>
      </c>
      <c r="AI222">
        <f t="shared" si="123"/>
        <v>0</v>
      </c>
      <c r="AK222">
        <f>IF($AI222=1,$AI$4,AJ222+(SUMIFS(A$6:A$298,$E$6:$E$298,$E222,W$6:W$298,W222+1)-(SUMIFS(A$6:A$298,$E$6:$E$298,$E222,W$6:W$298,W222-1)))/AK$4)</f>
        <v>8.7741221866660798E-4</v>
      </c>
      <c r="AL222">
        <f>IF($AI222=1,$AI$4,AK222+(SUMIFS(B$6:B$298,$E$6:$E$298,$E222,X$6:X$298,X222+1)-(SUMIFS(B$6:B$298,$E$6:$E$298,$E222,X$6:X$298,X222-1)))/AL$4)</f>
        <v>1.04997823410539E-2</v>
      </c>
      <c r="AM222">
        <f>IF($AI222=1,$AI$4,AL222+(SUMIFS(C$6:C$298,$E$6:$E$298,$E222,Y$6:Y$298,Y222+1)-(SUMIFS(C$6:C$298,$E$6:$E$298,$E222,Y$6:Y$298,Y222-1)))/AM$4)</f>
        <v>1.3192001885447401E-2</v>
      </c>
      <c r="AN222" s="1">
        <f>IF($AI222=1,$AI$4,AM222+(SUMIFS(D$6:D$298,$E$6:$E$298,$E222,Z$6:Z$298,Z222+1)-(SUMIFS(D$6:D$298,$E$6:$E$298,$E222,Z$6:Z$298,Z222-1)))/AN$4)</f>
        <v>2.1560133567633689E-2</v>
      </c>
    </row>
    <row r="223" spans="1:40" x14ac:dyDescent="0.25">
      <c r="A223">
        <v>8.9993768666222218E-3</v>
      </c>
      <c r="B223">
        <v>0.83114451510199916</v>
      </c>
      <c r="C223">
        <v>0.72325756669269314</v>
      </c>
      <c r="D223">
        <v>0.46596145455852067</v>
      </c>
      <c r="E223">
        <f t="shared" si="124"/>
        <v>1</v>
      </c>
      <c r="F223">
        <f t="shared" si="125"/>
        <v>1</v>
      </c>
      <c r="G223">
        <f t="shared" si="126"/>
        <v>1</v>
      </c>
      <c r="H223">
        <f t="shared" si="127"/>
        <v>1</v>
      </c>
      <c r="I223">
        <f t="shared" si="128"/>
        <v>1</v>
      </c>
      <c r="J223">
        <f t="shared" si="129"/>
        <v>1</v>
      </c>
      <c r="L223">
        <f t="shared" si="130"/>
        <v>8.9993768666222218E-3</v>
      </c>
      <c r="M223">
        <f t="shared" si="131"/>
        <v>0.83114451510199916</v>
      </c>
      <c r="N223">
        <f t="shared" si="132"/>
        <v>0.72325756669269314</v>
      </c>
      <c r="O223">
        <f t="shared" si="133"/>
        <v>0.46596145455852067</v>
      </c>
      <c r="P223">
        <f t="shared" si="134"/>
        <v>0</v>
      </c>
      <c r="Q223">
        <f t="shared" si="135"/>
        <v>1</v>
      </c>
      <c r="R223">
        <f t="shared" si="136"/>
        <v>1</v>
      </c>
      <c r="S223">
        <f t="shared" si="137"/>
        <v>1</v>
      </c>
      <c r="T223">
        <f t="shared" si="138"/>
        <v>1</v>
      </c>
      <c r="U223">
        <f t="shared" si="139"/>
        <v>1</v>
      </c>
      <c r="W223">
        <f t="shared" si="111"/>
        <v>2</v>
      </c>
      <c r="X223">
        <f t="shared" si="112"/>
        <v>249</v>
      </c>
      <c r="Y223">
        <f t="shared" si="113"/>
        <v>209</v>
      </c>
      <c r="Z223">
        <f t="shared" si="114"/>
        <v>116</v>
      </c>
      <c r="AA223">
        <f t="shared" si="115"/>
        <v>281</v>
      </c>
      <c r="AB223">
        <f t="shared" si="116"/>
        <v>281</v>
      </c>
      <c r="AC223">
        <f t="shared" si="117"/>
        <v>281</v>
      </c>
      <c r="AD223">
        <f t="shared" si="118"/>
        <v>281</v>
      </c>
      <c r="AE223">
        <f t="shared" si="119"/>
        <v>0</v>
      </c>
      <c r="AF223">
        <f t="shared" si="120"/>
        <v>0</v>
      </c>
      <c r="AG223">
        <f t="shared" si="121"/>
        <v>0</v>
      </c>
      <c r="AH223">
        <f t="shared" si="122"/>
        <v>0</v>
      </c>
      <c r="AI223">
        <f t="shared" si="123"/>
        <v>0</v>
      </c>
      <c r="AK223">
        <f>IF($AI223=1,$AI$4,AJ223+(SUMIFS(A$6:A$298,$E$6:$E$298,$E223,W$6:W$298,W223+1)-(SUMIFS(A$6:A$298,$E$6:$E$298,$E223,W$6:W$298,W223-1)))/AK$4)</f>
        <v>8.078067388557212E-3</v>
      </c>
      <c r="AL223">
        <f>IF($AI223=1,$AI$4,AK223+(SUMIFS(B$6:B$298,$E$6:$E$298,$E223,X$6:X$298,X223+1)-(SUMIFS(B$6:B$298,$E$6:$E$298,$E223,X$6:X$298,X223-1)))/AL$4)</f>
        <v>2.7825447631787723E-2</v>
      </c>
      <c r="AM223">
        <f>IF($AI223=1,$AI$4,AL223+(SUMIFS(C$6:C$298,$E$6:$E$298,$E223,Y$6:Y$298,Y223+1)-(SUMIFS(C$6:C$298,$E$6:$E$298,$E223,Y$6:Y$298,Y223-1)))/AM$4)</f>
        <v>2.9645342276497094E-2</v>
      </c>
      <c r="AN223" s="1">
        <f>IF($AI223=1,$AI$4,AM223+(SUMIFS(D$6:D$298,$E$6:$E$298,$E223,Z$6:Z$298,Z223+1)-(SUMIFS(D$6:D$298,$E$6:$E$298,$E223,Z$6:Z$298,Z223-1)))/AN$4)</f>
        <v>4.0405905134662065E-2</v>
      </c>
    </row>
    <row r="224" spans="1:40" x14ac:dyDescent="0.25">
      <c r="A224">
        <v>0.20906397537302102</v>
      </c>
      <c r="B224">
        <v>0.60985766802644836</v>
      </c>
      <c r="C224">
        <v>0.11861348189329601</v>
      </c>
      <c r="D224">
        <v>0.8592725336489917</v>
      </c>
      <c r="E224">
        <f t="shared" si="124"/>
        <v>1</v>
      </c>
      <c r="F224">
        <f t="shared" si="125"/>
        <v>1</v>
      </c>
      <c r="G224">
        <f t="shared" si="126"/>
        <v>1</v>
      </c>
      <c r="H224">
        <f t="shared" si="127"/>
        <v>1</v>
      </c>
      <c r="I224">
        <f t="shared" si="128"/>
        <v>1</v>
      </c>
      <c r="J224">
        <f t="shared" si="129"/>
        <v>1</v>
      </c>
      <c r="L224">
        <f t="shared" si="130"/>
        <v>0.20906397537302102</v>
      </c>
      <c r="M224">
        <f t="shared" si="131"/>
        <v>0.60985766802644836</v>
      </c>
      <c r="N224">
        <f t="shared" si="132"/>
        <v>0.11861348189329601</v>
      </c>
      <c r="O224">
        <f t="shared" si="133"/>
        <v>0.8592725336489917</v>
      </c>
      <c r="P224">
        <f t="shared" si="134"/>
        <v>0</v>
      </c>
      <c r="Q224">
        <f t="shared" si="135"/>
        <v>1</v>
      </c>
      <c r="R224">
        <f t="shared" si="136"/>
        <v>1</v>
      </c>
      <c r="S224">
        <f t="shared" si="137"/>
        <v>1</v>
      </c>
      <c r="T224">
        <f t="shared" si="138"/>
        <v>1</v>
      </c>
      <c r="U224">
        <f t="shared" si="139"/>
        <v>1</v>
      </c>
      <c r="W224">
        <f t="shared" si="111"/>
        <v>59</v>
      </c>
      <c r="X224">
        <f t="shared" si="112"/>
        <v>181</v>
      </c>
      <c r="Y224">
        <f t="shared" si="113"/>
        <v>35</v>
      </c>
      <c r="Z224">
        <f t="shared" si="114"/>
        <v>236</v>
      </c>
      <c r="AA224">
        <f t="shared" si="115"/>
        <v>281</v>
      </c>
      <c r="AB224">
        <f t="shared" si="116"/>
        <v>281</v>
      </c>
      <c r="AC224">
        <f t="shared" si="117"/>
        <v>281</v>
      </c>
      <c r="AD224">
        <f t="shared" si="118"/>
        <v>281</v>
      </c>
      <c r="AE224">
        <f t="shared" si="119"/>
        <v>0</v>
      </c>
      <c r="AF224">
        <f t="shared" si="120"/>
        <v>0</v>
      </c>
      <c r="AG224">
        <f t="shared" si="121"/>
        <v>0</v>
      </c>
      <c r="AH224">
        <f t="shared" si="122"/>
        <v>0</v>
      </c>
      <c r="AI224">
        <f t="shared" si="123"/>
        <v>0</v>
      </c>
      <c r="AK224">
        <f>IF($AI224=1,$AI$4,AJ224+(SUMIFS(A$6:A$298,$E$6:$E$298,$E224,W$6:W$298,W224+1)-(SUMIFS(A$6:A$298,$E$6:$E$298,$E224,W$6:W$298,W224-1)))/AK$4)</f>
        <v>5.9470333265890692E-3</v>
      </c>
      <c r="AL224">
        <f>IF($AI224=1,$AI$4,AK224+(SUMIFS(B$6:B$298,$E$6:$E$298,$E224,X$6:X$298,X224+1)-(SUMIFS(B$6:B$298,$E$6:$E$298,$E224,X$6:X$298,X224-1)))/AL$4)</f>
        <v>1.1591908592948777E-2</v>
      </c>
      <c r="AM224">
        <f>IF($AI224=1,$AI$4,AL224+(SUMIFS(C$6:C$298,$E$6:$E$298,$E224,Y$6:Y$298,Y224+1)-(SUMIFS(C$6:C$298,$E$6:$E$298,$E224,Y$6:Y$298,Y224-1)))/AM$4)</f>
        <v>1.6818671286372436E-2</v>
      </c>
      <c r="AN224" s="1">
        <f>IF($AI224=1,$AI$4,AM224+(SUMIFS(D$6:D$298,$E$6:$E$298,$E224,Z$6:Z$298,Z224+1)-(SUMIFS(D$6:D$298,$E$6:$E$298,$E224,Z$6:Z$298,Z224-1)))/AN$4)</f>
        <v>2.0742948815263642E-2</v>
      </c>
    </row>
    <row r="225" spans="1:40" x14ac:dyDescent="0.25">
      <c r="A225">
        <v>0.48164333505463564</v>
      </c>
      <c r="B225">
        <v>8.3089383605106981E-2</v>
      </c>
      <c r="C225">
        <v>0.11122440218625596</v>
      </c>
      <c r="D225">
        <v>0.84999775772340247</v>
      </c>
      <c r="E225">
        <f t="shared" si="124"/>
        <v>1</v>
      </c>
      <c r="F225">
        <f t="shared" si="125"/>
        <v>1</v>
      </c>
      <c r="G225">
        <f t="shared" si="126"/>
        <v>1</v>
      </c>
      <c r="H225">
        <f t="shared" si="127"/>
        <v>1</v>
      </c>
      <c r="I225">
        <f t="shared" si="128"/>
        <v>1</v>
      </c>
      <c r="J225">
        <f t="shared" si="129"/>
        <v>1</v>
      </c>
      <c r="L225">
        <f t="shared" si="130"/>
        <v>0.48164333505463564</v>
      </c>
      <c r="M225">
        <f t="shared" si="131"/>
        <v>8.3089383605106981E-2</v>
      </c>
      <c r="N225">
        <f t="shared" si="132"/>
        <v>0.11122440218625596</v>
      </c>
      <c r="O225">
        <f t="shared" si="133"/>
        <v>0.84999775772340247</v>
      </c>
      <c r="P225">
        <f t="shared" si="134"/>
        <v>0</v>
      </c>
      <c r="Q225">
        <f t="shared" si="135"/>
        <v>1</v>
      </c>
      <c r="R225">
        <f t="shared" si="136"/>
        <v>1</v>
      </c>
      <c r="S225">
        <f t="shared" si="137"/>
        <v>1</v>
      </c>
      <c r="T225">
        <f t="shared" si="138"/>
        <v>1</v>
      </c>
      <c r="U225">
        <f t="shared" si="139"/>
        <v>1</v>
      </c>
      <c r="W225">
        <f t="shared" si="111"/>
        <v>144</v>
      </c>
      <c r="X225">
        <f t="shared" si="112"/>
        <v>22</v>
      </c>
      <c r="Y225">
        <f t="shared" si="113"/>
        <v>32</v>
      </c>
      <c r="Z225">
        <f t="shared" si="114"/>
        <v>232</v>
      </c>
      <c r="AA225">
        <f t="shared" si="115"/>
        <v>281</v>
      </c>
      <c r="AB225">
        <f t="shared" si="116"/>
        <v>281</v>
      </c>
      <c r="AC225">
        <f t="shared" si="117"/>
        <v>281</v>
      </c>
      <c r="AD225">
        <f t="shared" si="118"/>
        <v>281</v>
      </c>
      <c r="AE225">
        <f t="shared" si="119"/>
        <v>0</v>
      </c>
      <c r="AF225">
        <f t="shared" si="120"/>
        <v>0</v>
      </c>
      <c r="AG225">
        <f t="shared" si="121"/>
        <v>0</v>
      </c>
      <c r="AH225">
        <f t="shared" si="122"/>
        <v>0</v>
      </c>
      <c r="AI225">
        <f t="shared" si="123"/>
        <v>0</v>
      </c>
      <c r="AK225">
        <f>IF($AI225=1,$AI$4,AJ225+(SUMIFS(A$6:A$298,$E$6:$E$298,$E225,W$6:W$298,W225+1)-(SUMIFS(A$6:A$298,$E$6:$E$298,$E225,W$6:W$298,W225-1)))/AK$4)</f>
        <v>6.3684523609774607E-3</v>
      </c>
      <c r="AL225">
        <f>IF($AI225=1,$AI$4,AK225+(SUMIFS(B$6:B$298,$E$6:$E$298,$E225,X$6:X$298,X225+1)-(SUMIFS(B$6:B$298,$E$6:$E$298,$E225,X$6:X$298,X225-1)))/AL$4)</f>
        <v>8.3459566703807924E-3</v>
      </c>
      <c r="AM225">
        <f>IF($AI225=1,$AI$4,AL225+(SUMIFS(C$6:C$298,$E$6:$E$298,$E225,Y$6:Y$298,Y225+1)-(SUMIFS(C$6:C$298,$E$6:$E$298,$E225,Y$6:Y$298,Y225-1)))/AM$4)</f>
        <v>1.3034267867009793E-2</v>
      </c>
      <c r="AN225" s="1">
        <f>IF($AI225=1,$AI$4,AM225+(SUMIFS(D$6:D$298,$E$6:$E$298,$E225,Z$6:Z$298,Z225+1)-(SUMIFS(D$6:D$298,$E$6:$E$298,$E225,Z$6:Z$298,Z225-1)))/AN$4)</f>
        <v>2.0573065320063186E-2</v>
      </c>
    </row>
    <row r="226" spans="1:40" x14ac:dyDescent="0.25">
      <c r="A226">
        <v>0.37979264741033314</v>
      </c>
      <c r="B226">
        <v>0.58390669553023189</v>
      </c>
      <c r="C226">
        <v>0.69225789944314198</v>
      </c>
      <c r="D226">
        <v>0.97138182299211384</v>
      </c>
      <c r="E226">
        <f t="shared" si="124"/>
        <v>1</v>
      </c>
      <c r="F226">
        <f t="shared" si="125"/>
        <v>1</v>
      </c>
      <c r="G226">
        <f t="shared" si="126"/>
        <v>1</v>
      </c>
      <c r="H226">
        <f t="shared" si="127"/>
        <v>1</v>
      </c>
      <c r="I226">
        <f t="shared" si="128"/>
        <v>1</v>
      </c>
      <c r="J226">
        <f t="shared" si="129"/>
        <v>1</v>
      </c>
      <c r="L226">
        <f t="shared" si="130"/>
        <v>0.37979264741033314</v>
      </c>
      <c r="M226">
        <f t="shared" si="131"/>
        <v>0.58390669553023189</v>
      </c>
      <c r="N226">
        <f t="shared" si="132"/>
        <v>0.69225789944314198</v>
      </c>
      <c r="O226">
        <f t="shared" si="133"/>
        <v>0.97138182299211384</v>
      </c>
      <c r="P226">
        <f t="shared" si="134"/>
        <v>0</v>
      </c>
      <c r="Q226">
        <f t="shared" si="135"/>
        <v>1</v>
      </c>
      <c r="R226">
        <f t="shared" si="136"/>
        <v>1</v>
      </c>
      <c r="S226">
        <f t="shared" si="137"/>
        <v>1</v>
      </c>
      <c r="T226">
        <f t="shared" si="138"/>
        <v>1</v>
      </c>
      <c r="U226">
        <f t="shared" si="139"/>
        <v>1</v>
      </c>
      <c r="W226">
        <f t="shared" si="111"/>
        <v>114</v>
      </c>
      <c r="X226">
        <f t="shared" si="112"/>
        <v>170</v>
      </c>
      <c r="Y226">
        <f t="shared" si="113"/>
        <v>200</v>
      </c>
      <c r="Z226">
        <f t="shared" si="114"/>
        <v>270</v>
      </c>
      <c r="AA226">
        <f t="shared" si="115"/>
        <v>281</v>
      </c>
      <c r="AB226">
        <f t="shared" si="116"/>
        <v>281</v>
      </c>
      <c r="AC226">
        <f t="shared" si="117"/>
        <v>281</v>
      </c>
      <c r="AD226">
        <f t="shared" si="118"/>
        <v>281</v>
      </c>
      <c r="AE226">
        <f t="shared" si="119"/>
        <v>0</v>
      </c>
      <c r="AF226">
        <f t="shared" si="120"/>
        <v>0</v>
      </c>
      <c r="AG226">
        <f t="shared" si="121"/>
        <v>0</v>
      </c>
      <c r="AH226">
        <f t="shared" si="122"/>
        <v>0</v>
      </c>
      <c r="AI226">
        <f t="shared" si="123"/>
        <v>0</v>
      </c>
      <c r="AK226">
        <f>IF($AI226=1,$AI$4,AJ226+(SUMIFS(A$6:A$298,$E$6:$E$298,$E226,W$6:W$298,W226+1)-(SUMIFS(A$6:A$298,$E$6:$E$298,$E226,W$6:W$298,W226-1)))/AK$4)</f>
        <v>8.8652533870282949E-3</v>
      </c>
      <c r="AL226">
        <f>IF($AI226=1,$AI$4,AK226+(SUMIFS(B$6:B$298,$E$6:$E$298,$E226,X$6:X$298,X226+1)-(SUMIFS(B$6:B$298,$E$6:$E$298,$E226,X$6:X$298,X226-1)))/AL$4)</f>
        <v>1.2116326850356669E-2</v>
      </c>
      <c r="AM226">
        <f>IF($AI226=1,$AI$4,AL226+(SUMIFS(C$6:C$298,$E$6:$E$298,$E226,Y$6:Y$298,Y226+1)-(SUMIFS(C$6:C$298,$E$6:$E$298,$E226,Y$6:Y$298,Y226-1)))/AM$4)</f>
        <v>1.5361741722086979E-2</v>
      </c>
      <c r="AN226" s="1">
        <f>IF($AI226=1,$AI$4,AM226+(SUMIFS(D$6:D$298,$E$6:$E$298,$E226,Z$6:Z$298,Z226+1)-(SUMIFS(D$6:D$298,$E$6:$E$298,$E226,Z$6:Z$298,Z226-1)))/AN$4)</f>
        <v>1.6747878189150731E-2</v>
      </c>
    </row>
    <row r="227" spans="1:40" x14ac:dyDescent="0.25">
      <c r="A227">
        <v>0.65055432191525342</v>
      </c>
      <c r="B227">
        <v>0.52837565092777994</v>
      </c>
      <c r="C227">
        <v>0.11597529488269931</v>
      </c>
      <c r="D227">
        <v>0.95467575478346611</v>
      </c>
      <c r="E227">
        <f t="shared" si="124"/>
        <v>1</v>
      </c>
      <c r="F227">
        <f t="shared" si="125"/>
        <v>1</v>
      </c>
      <c r="G227">
        <f t="shared" si="126"/>
        <v>1</v>
      </c>
      <c r="H227">
        <f t="shared" si="127"/>
        <v>1</v>
      </c>
      <c r="I227">
        <f t="shared" si="128"/>
        <v>1</v>
      </c>
      <c r="J227">
        <f t="shared" si="129"/>
        <v>1</v>
      </c>
      <c r="L227">
        <f t="shared" si="130"/>
        <v>0.65055432191525342</v>
      </c>
      <c r="M227">
        <f t="shared" si="131"/>
        <v>0.52837565092777994</v>
      </c>
      <c r="N227">
        <f t="shared" si="132"/>
        <v>0.11597529488269931</v>
      </c>
      <c r="O227">
        <f t="shared" si="133"/>
        <v>0.95467575478346611</v>
      </c>
      <c r="P227">
        <f t="shared" si="134"/>
        <v>0</v>
      </c>
      <c r="Q227">
        <f t="shared" si="135"/>
        <v>1</v>
      </c>
      <c r="R227">
        <f t="shared" si="136"/>
        <v>1</v>
      </c>
      <c r="S227">
        <f t="shared" si="137"/>
        <v>1</v>
      </c>
      <c r="T227">
        <f t="shared" si="138"/>
        <v>1</v>
      </c>
      <c r="U227">
        <f t="shared" si="139"/>
        <v>1</v>
      </c>
      <c r="W227">
        <f t="shared" si="111"/>
        <v>185</v>
      </c>
      <c r="X227">
        <f t="shared" si="112"/>
        <v>150</v>
      </c>
      <c r="Y227">
        <f t="shared" si="113"/>
        <v>34</v>
      </c>
      <c r="Z227">
        <f t="shared" si="114"/>
        <v>258</v>
      </c>
      <c r="AA227">
        <f t="shared" si="115"/>
        <v>281</v>
      </c>
      <c r="AB227">
        <f t="shared" si="116"/>
        <v>281</v>
      </c>
      <c r="AC227">
        <f t="shared" si="117"/>
        <v>281</v>
      </c>
      <c r="AD227">
        <f t="shared" si="118"/>
        <v>281</v>
      </c>
      <c r="AE227">
        <f t="shared" si="119"/>
        <v>0</v>
      </c>
      <c r="AF227">
        <f t="shared" si="120"/>
        <v>0</v>
      </c>
      <c r="AG227">
        <f t="shared" si="121"/>
        <v>0</v>
      </c>
      <c r="AH227">
        <f t="shared" si="122"/>
        <v>0</v>
      </c>
      <c r="AI227">
        <f t="shared" si="123"/>
        <v>0</v>
      </c>
      <c r="AK227">
        <f>IF($AI227=1,$AI$4,AJ227+(SUMIFS(A$6:A$298,$E$6:$E$298,$E227,W$6:W$298,W227+1)-(SUMIFS(A$6:A$298,$E$6:$E$298,$E227,W$6:W$298,W227-1)))/AK$4)</f>
        <v>4.6240800498692372E-4</v>
      </c>
      <c r="AL227">
        <f>IF($AI227=1,$AI$4,AK227+(SUMIFS(B$6:B$298,$E$6:$E$298,$E227,X$6:X$298,X227+1)-(SUMIFS(B$6:B$298,$E$6:$E$298,$E227,X$6:X$298,X227-1)))/AL$4)</f>
        <v>5.5245026538974489E-3</v>
      </c>
      <c r="AM227">
        <f>IF($AI227=1,$AI$4,AL227+(SUMIFS(C$6:C$298,$E$6:$E$298,$E227,Y$6:Y$298,Y227+1)-(SUMIFS(C$6:C$298,$E$6:$E$298,$E227,Y$6:Y$298,Y227-1)))/AM$4)</f>
        <v>1.0674487436106763E-2</v>
      </c>
      <c r="AN227" s="1">
        <f>IF($AI227=1,$AI$4,AM227+(SUMIFS(D$6:D$298,$E$6:$E$298,$E227,Z$6:Z$298,Z227+1)-(SUMIFS(D$6:D$298,$E$6:$E$298,$E227,Z$6:Z$298,Z227-1)))/AN$4)</f>
        <v>1.5487025732887611E-2</v>
      </c>
    </row>
    <row r="228" spans="1:40" x14ac:dyDescent="0.25">
      <c r="A228">
        <v>4.4009190352564231E-2</v>
      </c>
      <c r="B228">
        <v>0.73231396055744558</v>
      </c>
      <c r="C228">
        <v>0.91977878111678812</v>
      </c>
      <c r="D228">
        <v>0.51376340505429097</v>
      </c>
      <c r="E228">
        <f t="shared" si="124"/>
        <v>1</v>
      </c>
      <c r="F228">
        <f t="shared" si="125"/>
        <v>1</v>
      </c>
      <c r="G228">
        <f t="shared" si="126"/>
        <v>1</v>
      </c>
      <c r="H228">
        <f t="shared" si="127"/>
        <v>1</v>
      </c>
      <c r="I228">
        <f t="shared" si="128"/>
        <v>1</v>
      </c>
      <c r="J228">
        <f t="shared" si="129"/>
        <v>1</v>
      </c>
      <c r="L228">
        <f t="shared" si="130"/>
        <v>4.4009190352564231E-2</v>
      </c>
      <c r="M228">
        <f t="shared" si="131"/>
        <v>0.73231396055744558</v>
      </c>
      <c r="N228">
        <f t="shared" si="132"/>
        <v>0.91977878111678812</v>
      </c>
      <c r="O228">
        <f t="shared" si="133"/>
        <v>0.51376340505429097</v>
      </c>
      <c r="P228">
        <f t="shared" si="134"/>
        <v>0</v>
      </c>
      <c r="Q228">
        <f t="shared" si="135"/>
        <v>1</v>
      </c>
      <c r="R228">
        <f t="shared" si="136"/>
        <v>1</v>
      </c>
      <c r="S228">
        <f t="shared" si="137"/>
        <v>1</v>
      </c>
      <c r="T228">
        <f t="shared" si="138"/>
        <v>1</v>
      </c>
      <c r="U228">
        <f t="shared" si="139"/>
        <v>1</v>
      </c>
      <c r="W228">
        <f t="shared" si="111"/>
        <v>14</v>
      </c>
      <c r="X228">
        <f t="shared" si="112"/>
        <v>225</v>
      </c>
      <c r="Y228">
        <f t="shared" si="113"/>
        <v>268</v>
      </c>
      <c r="Z228">
        <f t="shared" si="114"/>
        <v>128</v>
      </c>
      <c r="AA228">
        <f t="shared" si="115"/>
        <v>281</v>
      </c>
      <c r="AB228">
        <f t="shared" si="116"/>
        <v>281</v>
      </c>
      <c r="AC228">
        <f t="shared" si="117"/>
        <v>281</v>
      </c>
      <c r="AD228">
        <f t="shared" si="118"/>
        <v>281</v>
      </c>
      <c r="AE228">
        <f t="shared" si="119"/>
        <v>0</v>
      </c>
      <c r="AF228">
        <f t="shared" si="120"/>
        <v>0</v>
      </c>
      <c r="AG228">
        <f t="shared" si="121"/>
        <v>0</v>
      </c>
      <c r="AH228">
        <f t="shared" si="122"/>
        <v>0</v>
      </c>
      <c r="AI228">
        <f t="shared" si="123"/>
        <v>0</v>
      </c>
      <c r="AK228">
        <f>IF($AI228=1,$AI$4,AJ228+(SUMIFS(A$6:A$298,$E$6:$E$298,$E228,W$6:W$298,W228+1)-(SUMIFS(A$6:A$298,$E$6:$E$298,$E228,W$6:W$298,W228-1)))/AK$4)</f>
        <v>1.2447194028067722E-2</v>
      </c>
      <c r="AL228">
        <f>IF($AI228=1,$AI$4,AK228+(SUMIFS(B$6:B$298,$E$6:$E$298,$E228,X$6:X$298,X228+1)-(SUMIFS(B$6:B$298,$E$6:$E$298,$E228,X$6:X$298,X228-1)))/AL$4)</f>
        <v>1.5017931391626403E-2</v>
      </c>
      <c r="AM228">
        <f>IF($AI228=1,$AI$4,AL228+(SUMIFS(C$6:C$298,$E$6:$E$298,$E228,Y$6:Y$298,Y228+1)-(SUMIFS(C$6:C$298,$E$6:$E$298,$E228,Y$6:Y$298,Y228-1)))/AM$4)</f>
        <v>2.8472005959246489E-2</v>
      </c>
      <c r="AN228" s="1">
        <f>IF($AI228=1,$AI$4,AM228+(SUMIFS(D$6:D$298,$E$6:$E$298,$E228,Z$6:Z$298,Z228+1)-(SUMIFS(D$6:D$298,$E$6:$E$298,$E228,Z$6:Z$298,Z228-1)))/AN$4)</f>
        <v>4.4673232693534203E-2</v>
      </c>
    </row>
    <row r="229" spans="1:40" x14ac:dyDescent="0.25">
      <c r="A229">
        <v>0.49279301389612606</v>
      </c>
      <c r="B229">
        <v>0.33059790637666453</v>
      </c>
      <c r="C229">
        <v>0.39006807003562571</v>
      </c>
      <c r="D229">
        <v>0.14574787527639388</v>
      </c>
      <c r="E229">
        <f t="shared" si="124"/>
        <v>1</v>
      </c>
      <c r="F229">
        <f t="shared" si="125"/>
        <v>1</v>
      </c>
      <c r="G229">
        <f t="shared" si="126"/>
        <v>1</v>
      </c>
      <c r="H229">
        <f t="shared" si="127"/>
        <v>1</v>
      </c>
      <c r="I229">
        <f t="shared" si="128"/>
        <v>1</v>
      </c>
      <c r="J229">
        <f t="shared" si="129"/>
        <v>1</v>
      </c>
      <c r="L229">
        <f t="shared" si="130"/>
        <v>0.49279301389612606</v>
      </c>
      <c r="M229">
        <f t="shared" si="131"/>
        <v>0.33059790637666453</v>
      </c>
      <c r="N229">
        <f t="shared" si="132"/>
        <v>0.39006807003562571</v>
      </c>
      <c r="O229">
        <f t="shared" si="133"/>
        <v>0.14574787527639388</v>
      </c>
      <c r="P229">
        <f t="shared" si="134"/>
        <v>0</v>
      </c>
      <c r="Q229">
        <f t="shared" si="135"/>
        <v>1</v>
      </c>
      <c r="R229">
        <f t="shared" si="136"/>
        <v>1</v>
      </c>
      <c r="S229">
        <f t="shared" si="137"/>
        <v>1</v>
      </c>
      <c r="T229">
        <f t="shared" si="138"/>
        <v>1</v>
      </c>
      <c r="U229">
        <f t="shared" si="139"/>
        <v>1</v>
      </c>
      <c r="W229">
        <f t="shared" si="111"/>
        <v>147</v>
      </c>
      <c r="X229">
        <f t="shared" si="112"/>
        <v>94</v>
      </c>
      <c r="Y229">
        <f t="shared" si="113"/>
        <v>134</v>
      </c>
      <c r="Z229">
        <f t="shared" si="114"/>
        <v>32</v>
      </c>
      <c r="AA229">
        <f t="shared" si="115"/>
        <v>281</v>
      </c>
      <c r="AB229">
        <f t="shared" si="116"/>
        <v>281</v>
      </c>
      <c r="AC229">
        <f t="shared" si="117"/>
        <v>281</v>
      </c>
      <c r="AD229">
        <f t="shared" si="118"/>
        <v>281</v>
      </c>
      <c r="AE229">
        <f t="shared" si="119"/>
        <v>0</v>
      </c>
      <c r="AF229">
        <f t="shared" si="120"/>
        <v>0</v>
      </c>
      <c r="AG229">
        <f t="shared" si="121"/>
        <v>0</v>
      </c>
      <c r="AH229">
        <f t="shared" si="122"/>
        <v>0</v>
      </c>
      <c r="AI229">
        <f t="shared" si="123"/>
        <v>0</v>
      </c>
      <c r="AK229">
        <f>IF($AI229=1,$AI$4,AJ229+(SUMIFS(A$6:A$298,$E$6:$E$298,$E229,W$6:W$298,W229+1)-(SUMIFS(A$6:A$298,$E$6:$E$298,$E229,W$6:W$298,W229-1)))/AK$4)</f>
        <v>4.6318584139971196E-3</v>
      </c>
      <c r="AL229">
        <f>IF($AI229=1,$AI$4,AK229+(SUMIFS(B$6:B$298,$E$6:$E$298,$E229,X$6:X$298,X229+1)-(SUMIFS(B$6:B$298,$E$6:$E$298,$E229,X$6:X$298,X229-1)))/AL$4)</f>
        <v>2.3695485133682637E-2</v>
      </c>
      <c r="AM229">
        <f>IF($AI229=1,$AI$4,AL229+(SUMIFS(C$6:C$298,$E$6:$E$298,$E229,Y$6:Y$298,Y229+1)-(SUMIFS(C$6:C$298,$E$6:$E$298,$E229,Y$6:Y$298,Y229-1)))/AM$4)</f>
        <v>3.0965193391200775E-2</v>
      </c>
      <c r="AN229" s="1">
        <f>IF($AI229=1,$AI$4,AM229+(SUMIFS(D$6:D$298,$E$6:$E$298,$E229,Z$6:Z$298,Z229+1)-(SUMIFS(D$6:D$298,$E$6:$E$298,$E229,Z$6:Z$298,Z229-1)))/AN$4)</f>
        <v>3.3854724320465004E-2</v>
      </c>
    </row>
    <row r="230" spans="1:40" x14ac:dyDescent="0.25">
      <c r="A230">
        <v>0.17557470138788123</v>
      </c>
      <c r="B230">
        <v>0.8848375629670775</v>
      </c>
      <c r="C230">
        <v>0.29603806791637011</v>
      </c>
      <c r="D230">
        <v>0.75933817791471425</v>
      </c>
      <c r="E230">
        <f t="shared" si="124"/>
        <v>1</v>
      </c>
      <c r="F230">
        <f t="shared" si="125"/>
        <v>1</v>
      </c>
      <c r="G230">
        <f t="shared" si="126"/>
        <v>1</v>
      </c>
      <c r="H230">
        <f t="shared" si="127"/>
        <v>1</v>
      </c>
      <c r="I230">
        <f t="shared" si="128"/>
        <v>1</v>
      </c>
      <c r="J230">
        <f t="shared" si="129"/>
        <v>1</v>
      </c>
      <c r="L230">
        <f t="shared" si="130"/>
        <v>0.17557470138788123</v>
      </c>
      <c r="M230">
        <f t="shared" si="131"/>
        <v>0.8848375629670775</v>
      </c>
      <c r="N230">
        <f t="shared" si="132"/>
        <v>0.29603806791637011</v>
      </c>
      <c r="O230">
        <f t="shared" si="133"/>
        <v>0.75933817791471425</v>
      </c>
      <c r="P230">
        <f t="shared" si="134"/>
        <v>0</v>
      </c>
      <c r="Q230">
        <f t="shared" si="135"/>
        <v>1</v>
      </c>
      <c r="R230">
        <f t="shared" si="136"/>
        <v>1</v>
      </c>
      <c r="S230">
        <f t="shared" si="137"/>
        <v>1</v>
      </c>
      <c r="T230">
        <f t="shared" si="138"/>
        <v>1</v>
      </c>
      <c r="U230">
        <f t="shared" si="139"/>
        <v>1</v>
      </c>
      <c r="W230">
        <f t="shared" si="111"/>
        <v>52</v>
      </c>
      <c r="X230">
        <f t="shared" si="112"/>
        <v>261</v>
      </c>
      <c r="Y230">
        <f t="shared" si="113"/>
        <v>99</v>
      </c>
      <c r="Z230">
        <f t="shared" si="114"/>
        <v>205</v>
      </c>
      <c r="AA230">
        <f t="shared" si="115"/>
        <v>281</v>
      </c>
      <c r="AB230">
        <f t="shared" si="116"/>
        <v>281</v>
      </c>
      <c r="AC230">
        <f t="shared" si="117"/>
        <v>281</v>
      </c>
      <c r="AD230">
        <f t="shared" si="118"/>
        <v>281</v>
      </c>
      <c r="AE230">
        <f t="shared" si="119"/>
        <v>0</v>
      </c>
      <c r="AF230">
        <f t="shared" si="120"/>
        <v>0</v>
      </c>
      <c r="AG230">
        <f t="shared" si="121"/>
        <v>0</v>
      </c>
      <c r="AH230">
        <f t="shared" si="122"/>
        <v>0</v>
      </c>
      <c r="AI230">
        <f t="shared" si="123"/>
        <v>0</v>
      </c>
      <c r="AK230">
        <f>IF($AI230=1,$AI$4,AJ230+(SUMIFS(A$6:A$298,$E$6:$E$298,$E230,W$6:W$298,W230+1)-(SUMIFS(A$6:A$298,$E$6:$E$298,$E230,W$6:W$298,W230-1)))/AK$4)</f>
        <v>6.9412342846003356E-3</v>
      </c>
      <c r="AL230">
        <f>IF($AI230=1,$AI$4,AK230+(SUMIFS(B$6:B$298,$E$6:$E$298,$E230,X$6:X$298,X230+1)-(SUMIFS(B$6:B$298,$E$6:$E$298,$E230,X$6:X$298,X230-1)))/AL$4)</f>
        <v>7.359803956597623E-3</v>
      </c>
      <c r="AM230">
        <f>IF($AI230=1,$AI$4,AL230+(SUMIFS(C$6:C$298,$E$6:$E$298,$E230,Y$6:Y$298,Y230+1)-(SUMIFS(C$6:C$298,$E$6:$E$298,$E230,Y$6:Y$298,Y230-1)))/AM$4)</f>
        <v>7.7171930683830707E-3</v>
      </c>
      <c r="AN230" s="1">
        <f>IF($AI230=1,$AI$4,AM230+(SUMIFS(D$6:D$298,$E$6:$E$298,$E230,Z$6:Z$298,Z230+1)-(SUMIFS(D$6:D$298,$E$6:$E$298,$E230,Z$6:Z$298,Z230-1)))/AN$4)</f>
        <v>1.5238455404928198E-2</v>
      </c>
    </row>
    <row r="231" spans="1:40" x14ac:dyDescent="0.25">
      <c r="A231">
        <v>0.43888306654093145</v>
      </c>
      <c r="B231">
        <v>0.49619266038913534</v>
      </c>
      <c r="C231">
        <v>0.15419989479256935</v>
      </c>
      <c r="D231">
        <v>7.670731555536825E-2</v>
      </c>
      <c r="E231">
        <f t="shared" si="124"/>
        <v>1</v>
      </c>
      <c r="F231">
        <f t="shared" si="125"/>
        <v>1</v>
      </c>
      <c r="G231">
        <f t="shared" si="126"/>
        <v>1</v>
      </c>
      <c r="H231">
        <f t="shared" si="127"/>
        <v>1</v>
      </c>
      <c r="I231">
        <f t="shared" si="128"/>
        <v>1</v>
      </c>
      <c r="J231">
        <f t="shared" si="129"/>
        <v>1</v>
      </c>
      <c r="L231">
        <f t="shared" si="130"/>
        <v>0.43888306654093145</v>
      </c>
      <c r="M231">
        <f t="shared" si="131"/>
        <v>0.49619266038913534</v>
      </c>
      <c r="N231">
        <f t="shared" si="132"/>
        <v>0.15419989479256935</v>
      </c>
      <c r="O231">
        <f t="shared" si="133"/>
        <v>7.670731555536825E-2</v>
      </c>
      <c r="P231">
        <f t="shared" si="134"/>
        <v>0</v>
      </c>
      <c r="Q231">
        <f t="shared" si="135"/>
        <v>1</v>
      </c>
      <c r="R231">
        <f t="shared" si="136"/>
        <v>1</v>
      </c>
      <c r="S231">
        <f t="shared" si="137"/>
        <v>1</v>
      </c>
      <c r="T231">
        <f t="shared" si="138"/>
        <v>1</v>
      </c>
      <c r="U231">
        <f t="shared" si="139"/>
        <v>1</v>
      </c>
      <c r="W231">
        <f t="shared" si="111"/>
        <v>131</v>
      </c>
      <c r="X231">
        <f t="shared" si="112"/>
        <v>140</v>
      </c>
      <c r="Y231">
        <f t="shared" si="113"/>
        <v>46</v>
      </c>
      <c r="Z231">
        <f t="shared" si="114"/>
        <v>12</v>
      </c>
      <c r="AA231">
        <f t="shared" si="115"/>
        <v>281</v>
      </c>
      <c r="AB231">
        <f t="shared" si="116"/>
        <v>281</v>
      </c>
      <c r="AC231">
        <f t="shared" si="117"/>
        <v>281</v>
      </c>
      <c r="AD231">
        <f t="shared" si="118"/>
        <v>281</v>
      </c>
      <c r="AE231">
        <f t="shared" si="119"/>
        <v>0</v>
      </c>
      <c r="AF231">
        <f t="shared" si="120"/>
        <v>0</v>
      </c>
      <c r="AG231">
        <f t="shared" si="121"/>
        <v>0</v>
      </c>
      <c r="AH231">
        <f t="shared" si="122"/>
        <v>0</v>
      </c>
      <c r="AI231">
        <f t="shared" si="123"/>
        <v>0</v>
      </c>
      <c r="AK231">
        <f>IF($AI231=1,$AI$4,AJ231+(SUMIFS(A$6:A$298,$E$6:$E$298,$E231,W$6:W$298,W231+1)-(SUMIFS(A$6:A$298,$E$6:$E$298,$E231,W$6:W$298,W231-1)))/AK$4)</f>
        <v>3.1385732867857487E-2</v>
      </c>
      <c r="AL231">
        <f>IF($AI231=1,$AI$4,AK231+(SUMIFS(B$6:B$298,$E$6:$E$298,$E231,X$6:X$298,X231+1)-(SUMIFS(B$6:B$298,$E$6:$E$298,$E231,X$6:X$298,X231-1)))/AL$4)</f>
        <v>4.650207123599373E-2</v>
      </c>
      <c r="AM231">
        <f>IF($AI231=1,$AI$4,AL231+(SUMIFS(C$6:C$298,$E$6:$E$298,$E231,Y$6:Y$298,Y231+1)-(SUMIFS(C$6:C$298,$E$6:$E$298,$E231,Y$6:Y$298,Y231-1)))/AM$4)</f>
        <v>4.8806294085795683E-2</v>
      </c>
      <c r="AN231" s="1">
        <f>IF($AI231=1,$AI$4,AM231+(SUMIFS(D$6:D$298,$E$6:$E$298,$E231,Z$6:Z$298,Z231+1)-(SUMIFS(D$6:D$298,$E$6:$E$298,$E231,Z$6:Z$298,Z231-1)))/AN$4)</f>
        <v>5.4231171811527978E-2</v>
      </c>
    </row>
    <row r="232" spans="1:40" x14ac:dyDescent="0.25">
      <c r="A232">
        <v>0.86481468667701034</v>
      </c>
      <c r="B232">
        <v>0.74468888246122689</v>
      </c>
      <c r="C232">
        <v>4.0054838773785462E-2</v>
      </c>
      <c r="D232">
        <v>0.84738588922945945</v>
      </c>
      <c r="E232">
        <f t="shared" si="124"/>
        <v>1</v>
      </c>
      <c r="F232">
        <f t="shared" si="125"/>
        <v>1</v>
      </c>
      <c r="G232">
        <f t="shared" si="126"/>
        <v>1</v>
      </c>
      <c r="H232">
        <f t="shared" si="127"/>
        <v>1</v>
      </c>
      <c r="I232">
        <f t="shared" si="128"/>
        <v>1</v>
      </c>
      <c r="J232">
        <f t="shared" si="129"/>
        <v>1</v>
      </c>
      <c r="L232">
        <f t="shared" si="130"/>
        <v>0.86481468667701034</v>
      </c>
      <c r="M232">
        <f t="shared" si="131"/>
        <v>0.74468888246122689</v>
      </c>
      <c r="N232">
        <f t="shared" si="132"/>
        <v>4.0054838773785462E-2</v>
      </c>
      <c r="O232">
        <f t="shared" si="133"/>
        <v>0.84738588922945945</v>
      </c>
      <c r="P232">
        <f t="shared" si="134"/>
        <v>0</v>
      </c>
      <c r="Q232">
        <f t="shared" si="135"/>
        <v>1</v>
      </c>
      <c r="R232">
        <f t="shared" si="136"/>
        <v>1</v>
      </c>
      <c r="S232">
        <f t="shared" si="137"/>
        <v>1</v>
      </c>
      <c r="T232">
        <f t="shared" si="138"/>
        <v>1</v>
      </c>
      <c r="U232">
        <f t="shared" si="139"/>
        <v>1</v>
      </c>
      <c r="W232">
        <f t="shared" si="111"/>
        <v>249</v>
      </c>
      <c r="X232">
        <f t="shared" si="112"/>
        <v>228</v>
      </c>
      <c r="Y232">
        <f t="shared" si="113"/>
        <v>12</v>
      </c>
      <c r="Z232">
        <f t="shared" si="114"/>
        <v>230</v>
      </c>
      <c r="AA232">
        <f t="shared" si="115"/>
        <v>281</v>
      </c>
      <c r="AB232">
        <f t="shared" si="116"/>
        <v>281</v>
      </c>
      <c r="AC232">
        <f t="shared" si="117"/>
        <v>281</v>
      </c>
      <c r="AD232">
        <f t="shared" si="118"/>
        <v>281</v>
      </c>
      <c r="AE232">
        <f t="shared" si="119"/>
        <v>0</v>
      </c>
      <c r="AF232">
        <f t="shared" si="120"/>
        <v>0</v>
      </c>
      <c r="AG232">
        <f t="shared" si="121"/>
        <v>0</v>
      </c>
      <c r="AH232">
        <f t="shared" si="122"/>
        <v>0</v>
      </c>
      <c r="AI232">
        <f t="shared" si="123"/>
        <v>0</v>
      </c>
      <c r="AK232">
        <f>IF($AI232=1,$AI$4,AJ232+(SUMIFS(A$6:A$298,$E$6:$E$298,$E232,W$6:W$298,W232+1)-(SUMIFS(A$6:A$298,$E$6:$E$298,$E232,W$6:W$298,W232-1)))/AK$4)</f>
        <v>1.4912095871010016E-2</v>
      </c>
      <c r="AL232">
        <f>IF($AI232=1,$AI$4,AK232+(SUMIFS(B$6:B$298,$E$6:$E$298,$E232,X$6:X$298,X232+1)-(SUMIFS(B$6:B$298,$E$6:$E$298,$E232,X$6:X$298,X232-1)))/AL$4)</f>
        <v>2.7964372717896764E-2</v>
      </c>
      <c r="AM232">
        <f>IF($AI232=1,$AI$4,AL232+(SUMIFS(C$6:C$298,$E$6:$E$298,$E232,Y$6:Y$298,Y232+1)-(SUMIFS(C$6:C$298,$E$6:$E$298,$E232,Y$6:Y$298,Y232-1)))/AM$4)</f>
        <v>3.056781993701544E-2</v>
      </c>
      <c r="AN232" s="1">
        <f>IF($AI232=1,$AI$4,AM232+(SUMIFS(D$6:D$298,$E$6:$E$298,$E232,Z$6:Z$298,Z232+1)-(SUMIFS(D$6:D$298,$E$6:$E$298,$E232,Z$6:Z$298,Z232-1)))/AN$4)</f>
        <v>3.1666352165821435E-2</v>
      </c>
    </row>
    <row r="233" spans="1:40" x14ac:dyDescent="0.25">
      <c r="A233">
        <v>0.20725440191470457</v>
      </c>
      <c r="B233">
        <v>0.66853582396189337</v>
      </c>
      <c r="C233">
        <v>0.83624653734168763</v>
      </c>
      <c r="D233">
        <v>0.4765583271537629</v>
      </c>
      <c r="E233">
        <f t="shared" si="124"/>
        <v>1</v>
      </c>
      <c r="F233">
        <f t="shared" si="125"/>
        <v>1</v>
      </c>
      <c r="G233">
        <f t="shared" si="126"/>
        <v>1</v>
      </c>
      <c r="H233">
        <f t="shared" si="127"/>
        <v>1</v>
      </c>
      <c r="I233">
        <f t="shared" si="128"/>
        <v>1</v>
      </c>
      <c r="J233">
        <f t="shared" si="129"/>
        <v>1</v>
      </c>
      <c r="L233">
        <f t="shared" si="130"/>
        <v>0.20725440191470457</v>
      </c>
      <c r="M233">
        <f t="shared" si="131"/>
        <v>0.66853582396189337</v>
      </c>
      <c r="N233">
        <f t="shared" si="132"/>
        <v>0.83624653734168763</v>
      </c>
      <c r="O233">
        <f t="shared" si="133"/>
        <v>0.4765583271537629</v>
      </c>
      <c r="P233">
        <f t="shared" si="134"/>
        <v>0</v>
      </c>
      <c r="Q233">
        <f t="shared" si="135"/>
        <v>1</v>
      </c>
      <c r="R233">
        <f t="shared" si="136"/>
        <v>1</v>
      </c>
      <c r="S233">
        <f t="shared" si="137"/>
        <v>1</v>
      </c>
      <c r="T233">
        <f t="shared" si="138"/>
        <v>1</v>
      </c>
      <c r="U233">
        <f t="shared" si="139"/>
        <v>1</v>
      </c>
      <c r="W233">
        <f t="shared" si="111"/>
        <v>58</v>
      </c>
      <c r="X233">
        <f t="shared" si="112"/>
        <v>199</v>
      </c>
      <c r="Y233">
        <f t="shared" si="113"/>
        <v>243</v>
      </c>
      <c r="Z233">
        <f t="shared" si="114"/>
        <v>119</v>
      </c>
      <c r="AA233">
        <f t="shared" si="115"/>
        <v>281</v>
      </c>
      <c r="AB233">
        <f t="shared" si="116"/>
        <v>281</v>
      </c>
      <c r="AC233">
        <f t="shared" si="117"/>
        <v>281</v>
      </c>
      <c r="AD233">
        <f t="shared" si="118"/>
        <v>281</v>
      </c>
      <c r="AE233">
        <f t="shared" si="119"/>
        <v>0</v>
      </c>
      <c r="AF233">
        <f t="shared" si="120"/>
        <v>0</v>
      </c>
      <c r="AG233">
        <f t="shared" si="121"/>
        <v>0</v>
      </c>
      <c r="AH233">
        <f t="shared" si="122"/>
        <v>0</v>
      </c>
      <c r="AI233">
        <f t="shared" si="123"/>
        <v>0</v>
      </c>
      <c r="AK233">
        <f>IF($AI233=1,$AI$4,AJ233+(SUMIFS(A$6:A$298,$E$6:$E$298,$E233,W$6:W$298,W233+1)-(SUMIFS(A$6:A$298,$E$6:$E$298,$E233,W$6:W$298,W233-1)))/AK$4)</f>
        <v>3.4329150468637069E-3</v>
      </c>
      <c r="AL233">
        <f>IF($AI233=1,$AI$4,AK233+(SUMIFS(B$6:B$298,$E$6:$E$298,$E233,X$6:X$298,X233+1)-(SUMIFS(B$6:B$298,$E$6:$E$298,$E233,X$6:X$298,X233-1)))/AL$4)</f>
        <v>1.1618455213545563E-2</v>
      </c>
      <c r="AM233">
        <f>IF($AI233=1,$AI$4,AL233+(SUMIFS(C$6:C$298,$E$6:$E$298,$E233,Y$6:Y$298,Y233+1)-(SUMIFS(C$6:C$298,$E$6:$E$298,$E233,Y$6:Y$298,Y233-1)))/AM$4)</f>
        <v>1.656082501174205E-2</v>
      </c>
      <c r="AN233" s="1">
        <f>IF($AI233=1,$AI$4,AM233+(SUMIFS(D$6:D$298,$E$6:$E$298,$E233,Z$6:Z$298,Z233+1)-(SUMIFS(D$6:D$298,$E$6:$E$298,$E233,Z$6:Z$298,Z233-1)))/AN$4)</f>
        <v>1.9596172655879023E-2</v>
      </c>
    </row>
    <row r="234" spans="1:40" x14ac:dyDescent="0.25">
      <c r="A234">
        <v>0.36647288019760504</v>
      </c>
      <c r="B234">
        <v>0.4733551823557538</v>
      </c>
      <c r="C234">
        <v>0.15794553692856195</v>
      </c>
      <c r="D234">
        <v>0.48909015126978306</v>
      </c>
      <c r="E234">
        <f t="shared" si="124"/>
        <v>1</v>
      </c>
      <c r="F234">
        <f t="shared" si="125"/>
        <v>1</v>
      </c>
      <c r="G234">
        <f t="shared" si="126"/>
        <v>1</v>
      </c>
      <c r="H234">
        <f t="shared" si="127"/>
        <v>1</v>
      </c>
      <c r="I234">
        <f t="shared" si="128"/>
        <v>1</v>
      </c>
      <c r="J234">
        <f t="shared" si="129"/>
        <v>1</v>
      </c>
      <c r="L234">
        <f t="shared" si="130"/>
        <v>0.36647288019760504</v>
      </c>
      <c r="M234">
        <f t="shared" si="131"/>
        <v>0.4733551823557538</v>
      </c>
      <c r="N234">
        <f t="shared" si="132"/>
        <v>0.15794553692856195</v>
      </c>
      <c r="O234">
        <f t="shared" si="133"/>
        <v>0.48909015126978306</v>
      </c>
      <c r="P234">
        <f t="shared" si="134"/>
        <v>0</v>
      </c>
      <c r="Q234">
        <f t="shared" si="135"/>
        <v>1</v>
      </c>
      <c r="R234">
        <f t="shared" si="136"/>
        <v>1</v>
      </c>
      <c r="S234">
        <f t="shared" si="137"/>
        <v>1</v>
      </c>
      <c r="T234">
        <f t="shared" si="138"/>
        <v>1</v>
      </c>
      <c r="U234">
        <f t="shared" si="139"/>
        <v>1</v>
      </c>
      <c r="W234">
        <f t="shared" si="111"/>
        <v>111</v>
      </c>
      <c r="X234">
        <f t="shared" si="112"/>
        <v>138</v>
      </c>
      <c r="Y234">
        <f t="shared" si="113"/>
        <v>48</v>
      </c>
      <c r="Z234">
        <f t="shared" si="114"/>
        <v>123</v>
      </c>
      <c r="AA234">
        <f t="shared" si="115"/>
        <v>281</v>
      </c>
      <c r="AB234">
        <f t="shared" si="116"/>
        <v>281</v>
      </c>
      <c r="AC234">
        <f t="shared" si="117"/>
        <v>281</v>
      </c>
      <c r="AD234">
        <f t="shared" si="118"/>
        <v>281</v>
      </c>
      <c r="AE234">
        <f t="shared" si="119"/>
        <v>0</v>
      </c>
      <c r="AF234">
        <f t="shared" si="120"/>
        <v>0</v>
      </c>
      <c r="AG234">
        <f t="shared" si="121"/>
        <v>0</v>
      </c>
      <c r="AH234">
        <f t="shared" si="122"/>
        <v>0</v>
      </c>
      <c r="AI234">
        <f t="shared" si="123"/>
        <v>0</v>
      </c>
      <c r="AK234">
        <f>IF($AI234=1,$AI$4,AJ234+(SUMIFS(A$6:A$298,$E$6:$E$298,$E234,W$6:W$298,W234+1)-(SUMIFS(A$6:A$298,$E$6:$E$298,$E234,W$6:W$298,W234-1)))/AK$4)</f>
        <v>2.7477329221463312E-3</v>
      </c>
      <c r="AL234">
        <f>IF($AI234=1,$AI$4,AK234+(SUMIFS(B$6:B$298,$E$6:$E$298,$E234,X$6:X$298,X234+1)-(SUMIFS(B$6:B$298,$E$6:$E$298,$E234,X$6:X$298,X234-1)))/AL$4)</f>
        <v>1.7877124442126111E-2</v>
      </c>
      <c r="AM234">
        <f>IF($AI234=1,$AI$4,AL234+(SUMIFS(C$6:C$298,$E$6:$E$298,$E234,Y$6:Y$298,Y234+1)-(SUMIFS(C$6:C$298,$E$6:$E$298,$E234,Y$6:Y$298,Y234-1)))/AM$4)</f>
        <v>2.2176411097263447E-2</v>
      </c>
      <c r="AN234" s="1">
        <f>IF($AI234=1,$AI$4,AM234+(SUMIFS(D$6:D$298,$E$6:$E$298,$E234,Z$6:Z$298,Z234+1)-(SUMIFS(D$6:D$298,$E$6:$E$298,$E234,Z$6:Z$298,Z234-1)))/AN$4)</f>
        <v>3.1055821725373939E-2</v>
      </c>
    </row>
    <row r="235" spans="1:40" x14ac:dyDescent="0.25">
      <c r="A235">
        <v>0.30005745690408103</v>
      </c>
      <c r="B235">
        <v>0.53660368681738646</v>
      </c>
      <c r="C235">
        <v>0.38238292306225796</v>
      </c>
      <c r="D235">
        <v>0.60038175332772425</v>
      </c>
      <c r="E235">
        <f t="shared" si="124"/>
        <v>1</v>
      </c>
      <c r="F235">
        <f t="shared" si="125"/>
        <v>1</v>
      </c>
      <c r="G235">
        <f t="shared" si="126"/>
        <v>1</v>
      </c>
      <c r="H235">
        <f t="shared" si="127"/>
        <v>1</v>
      </c>
      <c r="I235">
        <f t="shared" si="128"/>
        <v>1</v>
      </c>
      <c r="J235">
        <f t="shared" si="129"/>
        <v>1</v>
      </c>
      <c r="L235">
        <f t="shared" si="130"/>
        <v>0.30005745690408103</v>
      </c>
      <c r="M235">
        <f t="shared" si="131"/>
        <v>0.53660368681738646</v>
      </c>
      <c r="N235">
        <f t="shared" si="132"/>
        <v>0.38238292306225796</v>
      </c>
      <c r="O235">
        <f t="shared" si="133"/>
        <v>0.60038175332772425</v>
      </c>
      <c r="P235">
        <f t="shared" si="134"/>
        <v>0</v>
      </c>
      <c r="Q235">
        <f t="shared" si="135"/>
        <v>1</v>
      </c>
      <c r="R235">
        <f t="shared" si="136"/>
        <v>1</v>
      </c>
      <c r="S235">
        <f t="shared" si="137"/>
        <v>1</v>
      </c>
      <c r="T235">
        <f t="shared" si="138"/>
        <v>1</v>
      </c>
      <c r="U235">
        <f t="shared" si="139"/>
        <v>1</v>
      </c>
      <c r="W235">
        <f t="shared" si="111"/>
        <v>95</v>
      </c>
      <c r="X235">
        <f t="shared" si="112"/>
        <v>153</v>
      </c>
      <c r="Y235">
        <f t="shared" si="113"/>
        <v>132</v>
      </c>
      <c r="Z235">
        <f t="shared" si="114"/>
        <v>153</v>
      </c>
      <c r="AA235">
        <f t="shared" si="115"/>
        <v>281</v>
      </c>
      <c r="AB235">
        <f t="shared" si="116"/>
        <v>281</v>
      </c>
      <c r="AC235">
        <f t="shared" si="117"/>
        <v>281</v>
      </c>
      <c r="AD235">
        <f t="shared" si="118"/>
        <v>281</v>
      </c>
      <c r="AE235">
        <f t="shared" si="119"/>
        <v>0</v>
      </c>
      <c r="AF235">
        <f t="shared" si="120"/>
        <v>0</v>
      </c>
      <c r="AG235">
        <f t="shared" si="121"/>
        <v>0</v>
      </c>
      <c r="AH235">
        <f t="shared" si="122"/>
        <v>0</v>
      </c>
      <c r="AI235">
        <f t="shared" si="123"/>
        <v>0</v>
      </c>
      <c r="AK235">
        <f>IF($AI235=1,$AI$4,AJ235+(SUMIFS(A$6:A$298,$E$6:$E$298,$E235,W$6:W$298,W235+1)-(SUMIFS(A$6:A$298,$E$6:$E$298,$E235,W$6:W$298,W235-1)))/AK$4)</f>
        <v>2.6105555400329577E-3</v>
      </c>
      <c r="AL235">
        <f>IF($AI235=1,$AI$4,AK235+(SUMIFS(B$6:B$298,$E$6:$E$298,$E235,X$6:X$298,X235+1)-(SUMIFS(B$6:B$298,$E$6:$E$298,$E235,X$6:X$298,X235-1)))/AL$4)</f>
        <v>5.2970657626091417E-3</v>
      </c>
      <c r="AM235">
        <f>IF($AI235=1,$AI$4,AL235+(SUMIFS(C$6:C$298,$E$6:$E$298,$E235,Y$6:Y$298,Y235+1)-(SUMIFS(C$6:C$298,$E$6:$E$298,$E235,Y$6:Y$298,Y235-1)))/AM$4)</f>
        <v>1.7927712912386141E-2</v>
      </c>
      <c r="AN235" s="1">
        <f>IF($AI235=1,$AI$4,AM235+(SUMIFS(D$6:D$298,$E$6:$E$298,$E235,Z$6:Z$298,Z235+1)-(SUMIFS(D$6:D$298,$E$6:$E$298,$E235,Z$6:Z$298,Z235-1)))/AN$4)</f>
        <v>2.6581636772956035E-2</v>
      </c>
    </row>
    <row r="236" spans="1:40" x14ac:dyDescent="0.25">
      <c r="A236">
        <v>9.7390932713796063E-2</v>
      </c>
      <c r="B236">
        <v>0.98643164002165917</v>
      </c>
      <c r="C236">
        <v>0.32497324870202671</v>
      </c>
      <c r="D236">
        <v>0.39762158239685763</v>
      </c>
      <c r="E236">
        <f t="shared" si="124"/>
        <v>0</v>
      </c>
      <c r="F236">
        <f t="shared" si="125"/>
        <v>1</v>
      </c>
      <c r="G236">
        <f t="shared" si="126"/>
        <v>0</v>
      </c>
      <c r="H236">
        <f t="shared" si="127"/>
        <v>1</v>
      </c>
      <c r="I236">
        <f t="shared" si="128"/>
        <v>1</v>
      </c>
      <c r="J236">
        <f t="shared" si="129"/>
        <v>0</v>
      </c>
      <c r="L236" t="str">
        <f t="shared" si="130"/>
        <v/>
      </c>
      <c r="M236" t="str">
        <f t="shared" si="131"/>
        <v/>
      </c>
      <c r="N236" t="str">
        <f t="shared" si="132"/>
        <v/>
      </c>
      <c r="O236" t="str">
        <f t="shared" si="133"/>
        <v/>
      </c>
      <c r="P236">
        <f t="shared" si="134"/>
        <v>0</v>
      </c>
      <c r="Q236">
        <f t="shared" si="135"/>
        <v>0</v>
      </c>
      <c r="R236">
        <f t="shared" si="136"/>
        <v>0</v>
      </c>
      <c r="S236">
        <f t="shared" si="137"/>
        <v>0</v>
      </c>
      <c r="T236">
        <f t="shared" si="138"/>
        <v>0</v>
      </c>
      <c r="U236">
        <f t="shared" si="139"/>
        <v>2</v>
      </c>
      <c r="W236">
        <f t="shared" si="111"/>
        <v>1</v>
      </c>
      <c r="X236">
        <f t="shared" si="112"/>
        <v>4</v>
      </c>
      <c r="Y236">
        <f t="shared" si="113"/>
        <v>3</v>
      </c>
      <c r="Z236">
        <f t="shared" si="114"/>
        <v>3</v>
      </c>
      <c r="AA236">
        <f t="shared" si="115"/>
        <v>4</v>
      </c>
      <c r="AB236">
        <f t="shared" si="116"/>
        <v>4</v>
      </c>
      <c r="AC236">
        <f t="shared" si="117"/>
        <v>4</v>
      </c>
      <c r="AD236">
        <f t="shared" si="118"/>
        <v>4</v>
      </c>
      <c r="AE236">
        <f t="shared" si="119"/>
        <v>1</v>
      </c>
      <c r="AF236">
        <f t="shared" si="120"/>
        <v>1</v>
      </c>
      <c r="AG236">
        <f t="shared" si="121"/>
        <v>0</v>
      </c>
      <c r="AH236">
        <f t="shared" si="122"/>
        <v>0</v>
      </c>
      <c r="AI236">
        <f t="shared" si="123"/>
        <v>1</v>
      </c>
      <c r="AK236">
        <f>IF($AI236=1,$AI$4,AJ236+(SUMIFS(A$6:A$298,$E$6:$E$298,$E236,W$6:W$298,W236+1)-(SUMIFS(A$6:A$298,$E$6:$E$298,$E236,W$6:W$298,W236-1)))/AK$4)</f>
        <v>100000</v>
      </c>
      <c r="AL236">
        <f>IF($AI236=1,$AI$4,AK236+(SUMIFS(B$6:B$298,$E$6:$E$298,$E236,X$6:X$298,X236+1)-(SUMIFS(B$6:B$298,$E$6:$E$298,$E236,X$6:X$298,X236-1)))/AL$4)</f>
        <v>100000</v>
      </c>
      <c r="AM236">
        <f>IF($AI236=1,$AI$4,AL236+(SUMIFS(C$6:C$298,$E$6:$E$298,$E236,Y$6:Y$298,Y236+1)-(SUMIFS(C$6:C$298,$E$6:$E$298,$E236,Y$6:Y$298,Y236-1)))/AM$4)</f>
        <v>100000</v>
      </c>
      <c r="AN236" s="1">
        <f>IF($AI236=1,$AI$4,AM236+(SUMIFS(D$6:D$298,$E$6:$E$298,$E236,Z$6:Z$298,Z236+1)-(SUMIFS(D$6:D$298,$E$6:$E$298,$E236,Z$6:Z$298,Z236-1)))/AN$4)</f>
        <v>100000</v>
      </c>
    </row>
    <row r="237" spans="1:40" x14ac:dyDescent="0.25">
      <c r="A237">
        <v>0.943141370512391</v>
      </c>
      <c r="B237">
        <v>0.85308387279354347</v>
      </c>
      <c r="C237">
        <v>0.43402043680540403</v>
      </c>
      <c r="D237">
        <v>0.49855096744223926</v>
      </c>
      <c r="E237">
        <f t="shared" si="124"/>
        <v>1</v>
      </c>
      <c r="F237">
        <f t="shared" si="125"/>
        <v>1</v>
      </c>
      <c r="G237">
        <f t="shared" si="126"/>
        <v>1</v>
      </c>
      <c r="H237">
        <f t="shared" si="127"/>
        <v>1</v>
      </c>
      <c r="I237">
        <f t="shared" si="128"/>
        <v>1</v>
      </c>
      <c r="J237">
        <f t="shared" si="129"/>
        <v>1</v>
      </c>
      <c r="L237">
        <f t="shared" si="130"/>
        <v>0.943141370512391</v>
      </c>
      <c r="M237">
        <f t="shared" si="131"/>
        <v>0.85308387279354347</v>
      </c>
      <c r="N237">
        <f t="shared" si="132"/>
        <v>0.43402043680540403</v>
      </c>
      <c r="O237">
        <f t="shared" si="133"/>
        <v>0.49855096744223926</v>
      </c>
      <c r="P237">
        <f t="shared" si="134"/>
        <v>0</v>
      </c>
      <c r="Q237">
        <f t="shared" si="135"/>
        <v>1</v>
      </c>
      <c r="R237">
        <f t="shared" si="136"/>
        <v>1</v>
      </c>
      <c r="S237">
        <f t="shared" si="137"/>
        <v>1</v>
      </c>
      <c r="T237">
        <f t="shared" si="138"/>
        <v>1</v>
      </c>
      <c r="U237">
        <f t="shared" si="139"/>
        <v>1</v>
      </c>
      <c r="W237">
        <f t="shared" si="111"/>
        <v>264</v>
      </c>
      <c r="X237">
        <f t="shared" si="112"/>
        <v>251</v>
      </c>
      <c r="Y237">
        <f t="shared" si="113"/>
        <v>146</v>
      </c>
      <c r="Z237">
        <f t="shared" si="114"/>
        <v>127</v>
      </c>
      <c r="AA237">
        <f t="shared" si="115"/>
        <v>281</v>
      </c>
      <c r="AB237">
        <f t="shared" si="116"/>
        <v>281</v>
      </c>
      <c r="AC237">
        <f t="shared" si="117"/>
        <v>281</v>
      </c>
      <c r="AD237">
        <f t="shared" si="118"/>
        <v>281</v>
      </c>
      <c r="AE237">
        <f t="shared" si="119"/>
        <v>0</v>
      </c>
      <c r="AF237">
        <f t="shared" si="120"/>
        <v>0</v>
      </c>
      <c r="AG237">
        <f t="shared" si="121"/>
        <v>0</v>
      </c>
      <c r="AH237">
        <f t="shared" si="122"/>
        <v>0</v>
      </c>
      <c r="AI237">
        <f t="shared" si="123"/>
        <v>0</v>
      </c>
      <c r="AK237">
        <f>IF($AI237=1,$AI$4,AJ237+(SUMIFS(A$6:A$298,$E$6:$E$298,$E237,W$6:W$298,W237+1)-(SUMIFS(A$6:A$298,$E$6:$E$298,$E237,W$6:W$298,W237-1)))/AK$4)</f>
        <v>6.5384946906740923E-3</v>
      </c>
      <c r="AL237">
        <f>IF($AI237=1,$AI$4,AK237+(SUMIFS(B$6:B$298,$E$6:$E$298,$E237,X$6:X$298,X237+1)-(SUMIFS(B$6:B$298,$E$6:$E$298,$E237,X$6:X$298,X237-1)))/AL$4)</f>
        <v>1.0687332705437438E-2</v>
      </c>
      <c r="AM237">
        <f>IF($AI237=1,$AI$4,AL237+(SUMIFS(C$6:C$298,$E$6:$E$298,$E237,Y$6:Y$298,Y237+1)-(SUMIFS(C$6:C$298,$E$6:$E$298,$E237,Y$6:Y$298,Y237-1)))/AM$4)</f>
        <v>1.1943172629569454E-2</v>
      </c>
      <c r="AN237" s="1">
        <f>IF($AI237=1,$AI$4,AM237+(SUMIFS(D$6:D$298,$E$6:$E$298,$E237,Z$6:Z$298,Z237+1)-(SUMIFS(D$6:D$298,$E$6:$E$298,$E237,Z$6:Z$298,Z237-1)))/AN$4)</f>
        <v>3.4734115767573903E-2</v>
      </c>
    </row>
    <row r="238" spans="1:40" x14ac:dyDescent="0.25">
      <c r="A238">
        <v>0.46752189023023705</v>
      </c>
      <c r="B238">
        <v>0.30837592657976443</v>
      </c>
      <c r="C238">
        <v>0.8524502572990339</v>
      </c>
      <c r="D238">
        <v>0.6477375381989936</v>
      </c>
      <c r="E238">
        <f t="shared" si="124"/>
        <v>1</v>
      </c>
      <c r="F238">
        <f t="shared" si="125"/>
        <v>1</v>
      </c>
      <c r="G238">
        <f t="shared" si="126"/>
        <v>1</v>
      </c>
      <c r="H238">
        <f t="shared" si="127"/>
        <v>1</v>
      </c>
      <c r="I238">
        <f t="shared" si="128"/>
        <v>1</v>
      </c>
      <c r="J238">
        <f t="shared" si="129"/>
        <v>1</v>
      </c>
      <c r="L238">
        <f t="shared" si="130"/>
        <v>0.46752189023023705</v>
      </c>
      <c r="M238">
        <f t="shared" si="131"/>
        <v>0.30837592657976443</v>
      </c>
      <c r="N238">
        <f t="shared" si="132"/>
        <v>0.8524502572990339</v>
      </c>
      <c r="O238">
        <f t="shared" si="133"/>
        <v>0.6477375381989936</v>
      </c>
      <c r="P238">
        <f t="shared" si="134"/>
        <v>0</v>
      </c>
      <c r="Q238">
        <f t="shared" si="135"/>
        <v>1</v>
      </c>
      <c r="R238">
        <f t="shared" si="136"/>
        <v>1</v>
      </c>
      <c r="S238">
        <f t="shared" si="137"/>
        <v>1</v>
      </c>
      <c r="T238">
        <f t="shared" si="138"/>
        <v>1</v>
      </c>
      <c r="U238">
        <f t="shared" si="139"/>
        <v>1</v>
      </c>
      <c r="W238">
        <f t="shared" si="111"/>
        <v>138</v>
      </c>
      <c r="X238">
        <f t="shared" si="112"/>
        <v>89</v>
      </c>
      <c r="Y238">
        <f t="shared" si="113"/>
        <v>251</v>
      </c>
      <c r="Z238">
        <f t="shared" si="114"/>
        <v>169</v>
      </c>
      <c r="AA238">
        <f t="shared" si="115"/>
        <v>281</v>
      </c>
      <c r="AB238">
        <f t="shared" si="116"/>
        <v>281</v>
      </c>
      <c r="AC238">
        <f t="shared" si="117"/>
        <v>281</v>
      </c>
      <c r="AD238">
        <f t="shared" si="118"/>
        <v>281</v>
      </c>
      <c r="AE238">
        <f t="shared" si="119"/>
        <v>0</v>
      </c>
      <c r="AF238">
        <f t="shared" si="120"/>
        <v>0</v>
      </c>
      <c r="AG238">
        <f t="shared" si="121"/>
        <v>0</v>
      </c>
      <c r="AH238">
        <f t="shared" si="122"/>
        <v>0</v>
      </c>
      <c r="AI238">
        <f t="shared" si="123"/>
        <v>0</v>
      </c>
      <c r="AK238">
        <f>IF($AI238=1,$AI$4,AJ238+(SUMIFS(A$6:A$298,$E$6:$E$298,$E238,W$6:W$298,W238+1)-(SUMIFS(A$6:A$298,$E$6:$E$298,$E238,W$6:W$298,W238-1)))/AK$4)</f>
        <v>2.5539154821330378E-3</v>
      </c>
      <c r="AL238">
        <f>IF($AI238=1,$AI$4,AK238+(SUMIFS(B$6:B$298,$E$6:$E$298,$E238,X$6:X$298,X238+1)-(SUMIFS(B$6:B$298,$E$6:$E$298,$E238,X$6:X$298,X238-1)))/AL$4)</f>
        <v>1.1656190880397592E-2</v>
      </c>
      <c r="AM238">
        <f>IF($AI238=1,$AI$4,AL238+(SUMIFS(C$6:C$298,$E$6:$E$298,$E238,Y$6:Y$298,Y238+1)-(SUMIFS(C$6:C$298,$E$6:$E$298,$E238,Y$6:Y$298,Y238-1)))/AM$4)</f>
        <v>1.6768950843154766E-2</v>
      </c>
      <c r="AN238" s="1">
        <f>IF($AI238=1,$AI$4,AM238+(SUMIFS(D$6:D$298,$E$6:$E$298,$E238,Z$6:Z$298,Z238+1)-(SUMIFS(D$6:D$298,$E$6:$E$298,$E238,Z$6:Z$298,Z238-1)))/AN$4)</f>
        <v>2.312891010988833E-2</v>
      </c>
    </row>
    <row r="239" spans="1:40" x14ac:dyDescent="0.25">
      <c r="A239">
        <v>0.65226595038877777</v>
      </c>
      <c r="B239">
        <v>0.72294980308846979</v>
      </c>
      <c r="C239">
        <v>0.78060136374589673</v>
      </c>
      <c r="D239">
        <v>0.46355689719448778</v>
      </c>
      <c r="E239">
        <f t="shared" si="124"/>
        <v>1</v>
      </c>
      <c r="F239">
        <f t="shared" si="125"/>
        <v>1</v>
      </c>
      <c r="G239">
        <f t="shared" si="126"/>
        <v>1</v>
      </c>
      <c r="H239">
        <f t="shared" si="127"/>
        <v>1</v>
      </c>
      <c r="I239">
        <f t="shared" si="128"/>
        <v>1</v>
      </c>
      <c r="J239">
        <f t="shared" si="129"/>
        <v>1</v>
      </c>
      <c r="L239">
        <f t="shared" si="130"/>
        <v>0.65226595038877777</v>
      </c>
      <c r="M239">
        <f t="shared" si="131"/>
        <v>0.72294980308846979</v>
      </c>
      <c r="N239">
        <f t="shared" si="132"/>
        <v>0.78060136374589673</v>
      </c>
      <c r="O239">
        <f t="shared" si="133"/>
        <v>0.46355689719448778</v>
      </c>
      <c r="P239">
        <f t="shared" si="134"/>
        <v>0</v>
      </c>
      <c r="Q239">
        <f t="shared" si="135"/>
        <v>1</v>
      </c>
      <c r="R239">
        <f t="shared" si="136"/>
        <v>1</v>
      </c>
      <c r="S239">
        <f t="shared" si="137"/>
        <v>1</v>
      </c>
      <c r="T239">
        <f t="shared" si="138"/>
        <v>1</v>
      </c>
      <c r="U239">
        <f t="shared" si="139"/>
        <v>1</v>
      </c>
      <c r="W239">
        <f t="shared" si="111"/>
        <v>188</v>
      </c>
      <c r="X239">
        <f t="shared" si="112"/>
        <v>219</v>
      </c>
      <c r="Y239">
        <f t="shared" si="113"/>
        <v>226</v>
      </c>
      <c r="Z239">
        <f t="shared" si="114"/>
        <v>111</v>
      </c>
      <c r="AA239">
        <f t="shared" si="115"/>
        <v>281</v>
      </c>
      <c r="AB239">
        <f t="shared" si="116"/>
        <v>281</v>
      </c>
      <c r="AC239">
        <f t="shared" si="117"/>
        <v>281</v>
      </c>
      <c r="AD239">
        <f t="shared" si="118"/>
        <v>281</v>
      </c>
      <c r="AE239">
        <f t="shared" si="119"/>
        <v>0</v>
      </c>
      <c r="AF239">
        <f t="shared" si="120"/>
        <v>0</v>
      </c>
      <c r="AG239">
        <f t="shared" si="121"/>
        <v>0</v>
      </c>
      <c r="AH239">
        <f t="shared" si="122"/>
        <v>0</v>
      </c>
      <c r="AI239">
        <f t="shared" si="123"/>
        <v>0</v>
      </c>
      <c r="AK239">
        <f>IF($AI239=1,$AI$4,AJ239+(SUMIFS(A$6:A$298,$E$6:$E$298,$E239,W$6:W$298,W239+1)-(SUMIFS(A$6:A$298,$E$6:$E$298,$E239,W$6:W$298,W239-1)))/AK$4)</f>
        <v>6.2239257772841311E-3</v>
      </c>
      <c r="AL239">
        <f>IF($AI239=1,$AI$4,AK239+(SUMIFS(B$6:B$298,$E$6:$E$298,$E239,X$6:X$298,X239+1)-(SUMIFS(B$6:B$298,$E$6:$E$298,$E239,X$6:X$298,X239-1)))/AL$4)</f>
        <v>9.2344541589986593E-3</v>
      </c>
      <c r="AM239">
        <f>IF($AI239=1,$AI$4,AL239+(SUMIFS(C$6:C$298,$E$6:$E$298,$E239,Y$6:Y$298,Y239+1)-(SUMIFS(C$6:C$298,$E$6:$E$298,$E239,Y$6:Y$298,Y239-1)))/AM$4)</f>
        <v>1.5243138117734041E-2</v>
      </c>
      <c r="AN239" s="1">
        <f>IF($AI239=1,$AI$4,AM239+(SUMIFS(D$6:D$298,$E$6:$E$298,$E239,Z$6:Z$298,Z239+1)-(SUMIFS(D$6:D$298,$E$6:$E$298,$E239,Z$6:Z$298,Z239-1)))/AN$4)</f>
        <v>1.847925686077561E-2</v>
      </c>
    </row>
    <row r="240" spans="1:40" x14ac:dyDescent="0.25">
      <c r="A240">
        <v>0.88229435419853386</v>
      </c>
      <c r="B240">
        <v>0.77083849982745178</v>
      </c>
      <c r="C240">
        <v>0.71934021175650775</v>
      </c>
      <c r="D240">
        <v>0.7662487343347576</v>
      </c>
      <c r="E240">
        <f t="shared" si="124"/>
        <v>1</v>
      </c>
      <c r="F240">
        <f t="shared" si="125"/>
        <v>1</v>
      </c>
      <c r="G240">
        <f t="shared" si="126"/>
        <v>1</v>
      </c>
      <c r="H240">
        <f t="shared" si="127"/>
        <v>1</v>
      </c>
      <c r="I240">
        <f t="shared" si="128"/>
        <v>1</v>
      </c>
      <c r="J240">
        <f t="shared" si="129"/>
        <v>1</v>
      </c>
      <c r="L240">
        <f t="shared" si="130"/>
        <v>0.88229435419853386</v>
      </c>
      <c r="M240">
        <f t="shared" si="131"/>
        <v>0.77083849982745178</v>
      </c>
      <c r="N240">
        <f t="shared" si="132"/>
        <v>0.71934021175650775</v>
      </c>
      <c r="O240">
        <f t="shared" si="133"/>
        <v>0.7662487343347576</v>
      </c>
      <c r="P240">
        <f t="shared" si="134"/>
        <v>0</v>
      </c>
      <c r="Q240">
        <f t="shared" si="135"/>
        <v>1</v>
      </c>
      <c r="R240">
        <f t="shared" si="136"/>
        <v>1</v>
      </c>
      <c r="S240">
        <f t="shared" si="137"/>
        <v>1</v>
      </c>
      <c r="T240">
        <f t="shared" si="138"/>
        <v>1</v>
      </c>
      <c r="U240">
        <f t="shared" si="139"/>
        <v>1</v>
      </c>
      <c r="W240">
        <f t="shared" si="111"/>
        <v>255</v>
      </c>
      <c r="X240">
        <f t="shared" si="112"/>
        <v>233</v>
      </c>
      <c r="Y240">
        <f t="shared" si="113"/>
        <v>205</v>
      </c>
      <c r="Z240">
        <f t="shared" si="114"/>
        <v>206</v>
      </c>
      <c r="AA240">
        <f t="shared" si="115"/>
        <v>281</v>
      </c>
      <c r="AB240">
        <f t="shared" si="116"/>
        <v>281</v>
      </c>
      <c r="AC240">
        <f t="shared" si="117"/>
        <v>281</v>
      </c>
      <c r="AD240">
        <f t="shared" si="118"/>
        <v>281</v>
      </c>
      <c r="AE240">
        <f t="shared" si="119"/>
        <v>0</v>
      </c>
      <c r="AF240">
        <f t="shared" si="120"/>
        <v>0</v>
      </c>
      <c r="AG240">
        <f t="shared" si="121"/>
        <v>0</v>
      </c>
      <c r="AH240">
        <f t="shared" si="122"/>
        <v>0</v>
      </c>
      <c r="AI240">
        <f t="shared" si="123"/>
        <v>0</v>
      </c>
      <c r="AK240">
        <f>IF($AI240=1,$AI$4,AJ240+(SUMIFS(A$6:A$298,$E$6:$E$298,$E240,W$6:W$298,W240+1)-(SUMIFS(A$6:A$298,$E$6:$E$298,$E240,W$6:W$298,W240-1)))/AK$4)</f>
        <v>1.3135835683578326E-2</v>
      </c>
      <c r="AL240">
        <f>IF($AI240=1,$AI$4,AK240+(SUMIFS(B$6:B$298,$E$6:$E$298,$E240,X$6:X$298,X240+1)-(SUMIFS(B$6:B$298,$E$6:$E$298,$E240,X$6:X$298,X240-1)))/AL$4)</f>
        <v>1.7886965478854173E-2</v>
      </c>
      <c r="AM240">
        <f>IF($AI240=1,$AI$4,AL240+(SUMIFS(C$6:C$298,$E$6:$E$298,$E240,Y$6:Y$298,Y240+1)-(SUMIFS(C$6:C$298,$E$6:$E$298,$E240,Y$6:Y$298,Y240-1)))/AM$4)</f>
        <v>2.0174018281672052E-2</v>
      </c>
      <c r="AN240" s="1">
        <f>IF($AI240=1,$AI$4,AM240+(SUMIFS(D$6:D$298,$E$6:$E$298,$E240,Z$6:Z$298,Z240+1)-(SUMIFS(D$6:D$298,$E$6:$E$298,$E240,Z$6:Z$298,Z240-1)))/AN$4)</f>
        <v>3.0552692589336985E-2</v>
      </c>
    </row>
    <row r="241" spans="1:40" x14ac:dyDescent="0.25">
      <c r="A241">
        <v>4.2241684883700281E-2</v>
      </c>
      <c r="B241">
        <v>0.44659911378824979</v>
      </c>
      <c r="C241">
        <v>0.91374442669384015</v>
      </c>
      <c r="D241">
        <v>0.84473283797934284</v>
      </c>
      <c r="E241">
        <f t="shared" si="124"/>
        <v>1</v>
      </c>
      <c r="F241">
        <f t="shared" si="125"/>
        <v>1</v>
      </c>
      <c r="G241">
        <f t="shared" si="126"/>
        <v>1</v>
      </c>
      <c r="H241">
        <f t="shared" si="127"/>
        <v>1</v>
      </c>
      <c r="I241">
        <f t="shared" si="128"/>
        <v>1</v>
      </c>
      <c r="J241">
        <f t="shared" si="129"/>
        <v>1</v>
      </c>
      <c r="L241">
        <f t="shared" si="130"/>
        <v>4.2241684883700281E-2</v>
      </c>
      <c r="M241">
        <f t="shared" si="131"/>
        <v>0.44659911378824979</v>
      </c>
      <c r="N241">
        <f t="shared" si="132"/>
        <v>0.91374442669384015</v>
      </c>
      <c r="O241">
        <f t="shared" si="133"/>
        <v>0.84473283797934284</v>
      </c>
      <c r="P241">
        <f t="shared" si="134"/>
        <v>0</v>
      </c>
      <c r="Q241">
        <f t="shared" si="135"/>
        <v>1</v>
      </c>
      <c r="R241">
        <f t="shared" si="136"/>
        <v>1</v>
      </c>
      <c r="S241">
        <f t="shared" si="137"/>
        <v>1</v>
      </c>
      <c r="T241">
        <f t="shared" si="138"/>
        <v>1</v>
      </c>
      <c r="U241">
        <f t="shared" si="139"/>
        <v>1</v>
      </c>
      <c r="W241">
        <f t="shared" si="111"/>
        <v>12</v>
      </c>
      <c r="X241">
        <f t="shared" si="112"/>
        <v>130</v>
      </c>
      <c r="Y241">
        <f t="shared" si="113"/>
        <v>266</v>
      </c>
      <c r="Z241">
        <f t="shared" si="114"/>
        <v>228</v>
      </c>
      <c r="AA241">
        <f t="shared" si="115"/>
        <v>281</v>
      </c>
      <c r="AB241">
        <f t="shared" si="116"/>
        <v>281</v>
      </c>
      <c r="AC241">
        <f t="shared" si="117"/>
        <v>281</v>
      </c>
      <c r="AD241">
        <f t="shared" si="118"/>
        <v>281</v>
      </c>
      <c r="AE241">
        <f t="shared" si="119"/>
        <v>0</v>
      </c>
      <c r="AF241">
        <f t="shared" si="120"/>
        <v>0</v>
      </c>
      <c r="AG241">
        <f t="shared" si="121"/>
        <v>0</v>
      </c>
      <c r="AH241">
        <f t="shared" si="122"/>
        <v>0</v>
      </c>
      <c r="AI241">
        <f t="shared" si="123"/>
        <v>0</v>
      </c>
      <c r="AK241">
        <f>IF($AI241=1,$AI$4,AJ241+(SUMIFS(A$6:A$298,$E$6:$E$298,$E241,W$6:W$298,W241+1)-(SUMIFS(A$6:A$298,$E$6:$E$298,$E241,W$6:W$298,W241-1)))/AK$4)</f>
        <v>4.5954491975390404E-3</v>
      </c>
      <c r="AL241">
        <f>IF($AI241=1,$AI$4,AK241+(SUMIFS(B$6:B$298,$E$6:$E$298,$E241,X$6:X$298,X241+1)-(SUMIFS(B$6:B$298,$E$6:$E$298,$E241,X$6:X$298,X241-1)))/AL$4)</f>
        <v>1.2427873993830515E-2</v>
      </c>
      <c r="AM241">
        <f>IF($AI241=1,$AI$4,AL241+(SUMIFS(C$6:C$298,$E$6:$E$298,$E241,Y$6:Y$298,Y241+1)-(SUMIFS(C$6:C$298,$E$6:$E$298,$E241,Y$6:Y$298,Y241-1)))/AM$4)</f>
        <v>1.7819828841761299E-2</v>
      </c>
      <c r="AN241" s="1">
        <f>IF($AI241=1,$AI$4,AM241+(SUMIFS(D$6:D$298,$E$6:$E$298,$E241,Z$6:Z$298,Z241+1)-(SUMIFS(D$6:D$298,$E$6:$E$298,$E241,Z$6:Z$298,Z241-1)))/AN$4)</f>
        <v>2.1629157587954931E-2</v>
      </c>
    </row>
    <row r="242" spans="1:40" x14ac:dyDescent="0.25">
      <c r="A242">
        <v>0.74465147174251844</v>
      </c>
      <c r="B242">
        <v>0.33528403703602661</v>
      </c>
      <c r="C242">
        <v>0.73787429521074888</v>
      </c>
      <c r="D242">
        <v>0.22535813647863523</v>
      </c>
      <c r="E242">
        <f t="shared" si="124"/>
        <v>1</v>
      </c>
      <c r="F242">
        <f t="shared" si="125"/>
        <v>1</v>
      </c>
      <c r="G242">
        <f t="shared" si="126"/>
        <v>1</v>
      </c>
      <c r="H242">
        <f t="shared" si="127"/>
        <v>1</v>
      </c>
      <c r="I242">
        <f t="shared" si="128"/>
        <v>1</v>
      </c>
      <c r="J242">
        <f t="shared" si="129"/>
        <v>1</v>
      </c>
      <c r="L242">
        <f t="shared" si="130"/>
        <v>0.74465147174251844</v>
      </c>
      <c r="M242">
        <f t="shared" si="131"/>
        <v>0.33528403703602661</v>
      </c>
      <c r="N242">
        <f t="shared" si="132"/>
        <v>0.73787429521074888</v>
      </c>
      <c r="O242">
        <f t="shared" si="133"/>
        <v>0.22535813647863523</v>
      </c>
      <c r="P242">
        <f t="shared" si="134"/>
        <v>0</v>
      </c>
      <c r="Q242">
        <f t="shared" si="135"/>
        <v>1</v>
      </c>
      <c r="R242">
        <f t="shared" si="136"/>
        <v>1</v>
      </c>
      <c r="S242">
        <f t="shared" si="137"/>
        <v>1</v>
      </c>
      <c r="T242">
        <f t="shared" si="138"/>
        <v>1</v>
      </c>
      <c r="U242">
        <f t="shared" si="139"/>
        <v>1</v>
      </c>
      <c r="W242">
        <f t="shared" si="111"/>
        <v>213</v>
      </c>
      <c r="X242">
        <f t="shared" si="112"/>
        <v>95</v>
      </c>
      <c r="Y242">
        <f t="shared" si="113"/>
        <v>215</v>
      </c>
      <c r="Z242">
        <f t="shared" si="114"/>
        <v>49</v>
      </c>
      <c r="AA242">
        <f t="shared" si="115"/>
        <v>281</v>
      </c>
      <c r="AB242">
        <f t="shared" si="116"/>
        <v>281</v>
      </c>
      <c r="AC242">
        <f t="shared" si="117"/>
        <v>281</v>
      </c>
      <c r="AD242">
        <f t="shared" si="118"/>
        <v>281</v>
      </c>
      <c r="AE242">
        <f t="shared" si="119"/>
        <v>0</v>
      </c>
      <c r="AF242">
        <f t="shared" si="120"/>
        <v>0</v>
      </c>
      <c r="AG242">
        <f t="shared" si="121"/>
        <v>0</v>
      </c>
      <c r="AH242">
        <f t="shared" si="122"/>
        <v>0</v>
      </c>
      <c r="AI242">
        <f t="shared" si="123"/>
        <v>0</v>
      </c>
      <c r="AK242">
        <f>IF($AI242=1,$AI$4,AJ242+(SUMIFS(A$6:A$298,$E$6:$E$298,$E242,W$6:W$298,W242+1)-(SUMIFS(A$6:A$298,$E$6:$E$298,$E242,W$6:W$298,W242-1)))/AK$4)</f>
        <v>4.4084499248161482E-3</v>
      </c>
      <c r="AL242">
        <f>IF($AI242=1,$AI$4,AK242+(SUMIFS(B$6:B$298,$E$6:$E$298,$E242,X$6:X$298,X242+1)-(SUMIFS(B$6:B$298,$E$6:$E$298,$E242,X$6:X$298,X242-1)))/AL$4)</f>
        <v>9.5919621206090114E-3</v>
      </c>
      <c r="AM242">
        <f>IF($AI242=1,$AI$4,AL242+(SUMIFS(C$6:C$298,$E$6:$E$298,$E242,Y$6:Y$298,Y242+1)-(SUMIFS(C$6:C$298,$E$6:$E$298,$E242,Y$6:Y$298,Y242-1)))/AM$4)</f>
        <v>1.395958642756797E-2</v>
      </c>
      <c r="AN242" s="1">
        <f>IF($AI242=1,$AI$4,AM242+(SUMIFS(D$6:D$298,$E$6:$E$298,$E242,Z$6:Z$298,Z242+1)-(SUMIFS(D$6:D$298,$E$6:$E$298,$E242,Z$6:Z$298,Z242-1)))/AN$4)</f>
        <v>2.0493678357352607E-2</v>
      </c>
    </row>
    <row r="243" spans="1:40" x14ac:dyDescent="0.25">
      <c r="A243">
        <v>0.86545821538243395</v>
      </c>
      <c r="B243">
        <v>0.35088745718185232</v>
      </c>
      <c r="C243">
        <v>0.55783445532151743</v>
      </c>
      <c r="D243">
        <v>0.1150250613391649</v>
      </c>
      <c r="E243">
        <f t="shared" si="124"/>
        <v>1</v>
      </c>
      <c r="F243">
        <f t="shared" si="125"/>
        <v>1</v>
      </c>
      <c r="G243">
        <f t="shared" si="126"/>
        <v>1</v>
      </c>
      <c r="H243">
        <f t="shared" si="127"/>
        <v>1</v>
      </c>
      <c r="I243">
        <f t="shared" si="128"/>
        <v>1</v>
      </c>
      <c r="J243">
        <f t="shared" si="129"/>
        <v>1</v>
      </c>
      <c r="L243">
        <f t="shared" si="130"/>
        <v>0.86545821538243395</v>
      </c>
      <c r="M243">
        <f t="shared" si="131"/>
        <v>0.35088745718185232</v>
      </c>
      <c r="N243">
        <f t="shared" si="132"/>
        <v>0.55783445532151743</v>
      </c>
      <c r="O243">
        <f t="shared" si="133"/>
        <v>0.1150250613391649</v>
      </c>
      <c r="P243">
        <f t="shared" si="134"/>
        <v>0</v>
      </c>
      <c r="Q243">
        <f t="shared" si="135"/>
        <v>1</v>
      </c>
      <c r="R243">
        <f t="shared" si="136"/>
        <v>1</v>
      </c>
      <c r="S243">
        <f t="shared" si="137"/>
        <v>1</v>
      </c>
      <c r="T243">
        <f t="shared" si="138"/>
        <v>1</v>
      </c>
      <c r="U243">
        <f t="shared" si="139"/>
        <v>1</v>
      </c>
      <c r="W243">
        <f t="shared" si="111"/>
        <v>250</v>
      </c>
      <c r="X243">
        <f t="shared" si="112"/>
        <v>101</v>
      </c>
      <c r="Y243">
        <f t="shared" si="113"/>
        <v>175</v>
      </c>
      <c r="Z243">
        <f t="shared" si="114"/>
        <v>19</v>
      </c>
      <c r="AA243">
        <f t="shared" si="115"/>
        <v>281</v>
      </c>
      <c r="AB243">
        <f t="shared" si="116"/>
        <v>281</v>
      </c>
      <c r="AC243">
        <f t="shared" si="117"/>
        <v>281</v>
      </c>
      <c r="AD243">
        <f t="shared" si="118"/>
        <v>281</v>
      </c>
      <c r="AE243">
        <f t="shared" si="119"/>
        <v>0</v>
      </c>
      <c r="AF243">
        <f t="shared" si="120"/>
        <v>0</v>
      </c>
      <c r="AG243">
        <f t="shared" si="121"/>
        <v>0</v>
      </c>
      <c r="AH243">
        <f t="shared" si="122"/>
        <v>0</v>
      </c>
      <c r="AI243">
        <f t="shared" si="123"/>
        <v>0</v>
      </c>
      <c r="AK243">
        <f>IF($AI243=1,$AI$4,AJ243+(SUMIFS(A$6:A$298,$E$6:$E$298,$E243,W$6:W$298,W243+1)-(SUMIFS(A$6:A$298,$E$6:$E$298,$E243,W$6:W$298,W243-1)))/AK$4)</f>
        <v>4.1903767517653791E-3</v>
      </c>
      <c r="AL243">
        <f>IF($AI243=1,$AI$4,AK243+(SUMIFS(B$6:B$298,$E$6:$E$298,$E243,X$6:X$298,X243+1)-(SUMIFS(B$6:B$298,$E$6:$E$298,$E243,X$6:X$298,X243-1)))/AL$4)</f>
        <v>7.6154199102595656E-3</v>
      </c>
      <c r="AM243">
        <f>IF($AI243=1,$AI$4,AL243+(SUMIFS(C$6:C$298,$E$6:$E$298,$E243,Y$6:Y$298,Y243+1)-(SUMIFS(C$6:C$298,$E$6:$E$298,$E243,Y$6:Y$298,Y243-1)))/AM$4)</f>
        <v>1.1141090245831013E-2</v>
      </c>
      <c r="AN243" s="1">
        <f>IF($AI243=1,$AI$4,AM243+(SUMIFS(D$6:D$298,$E$6:$E$298,$E243,Z$6:Z$298,Z243+1)-(SUMIFS(D$6:D$298,$E$6:$E$298,$E243,Z$6:Z$298,Z243-1)))/AN$4)</f>
        <v>2.1118734287420213E-2</v>
      </c>
    </row>
    <row r="244" spans="1:40" x14ac:dyDescent="0.25">
      <c r="A244">
        <v>0.39344637245165748</v>
      </c>
      <c r="B244">
        <v>0.38406355708735807</v>
      </c>
      <c r="C244">
        <v>0.29624888217271728</v>
      </c>
      <c r="D244">
        <v>3.4901275747277638E-2</v>
      </c>
      <c r="E244">
        <f t="shared" si="124"/>
        <v>1</v>
      </c>
      <c r="F244">
        <f t="shared" si="125"/>
        <v>1</v>
      </c>
      <c r="G244">
        <f t="shared" si="126"/>
        <v>1</v>
      </c>
      <c r="H244">
        <f t="shared" si="127"/>
        <v>1</v>
      </c>
      <c r="I244">
        <f t="shared" si="128"/>
        <v>1</v>
      </c>
      <c r="J244">
        <f t="shared" si="129"/>
        <v>1</v>
      </c>
      <c r="L244">
        <f t="shared" si="130"/>
        <v>0.39344637245165748</v>
      </c>
      <c r="M244">
        <f t="shared" si="131"/>
        <v>0.38406355708735807</v>
      </c>
      <c r="N244">
        <f t="shared" si="132"/>
        <v>0.29624888217271728</v>
      </c>
      <c r="O244">
        <f t="shared" si="133"/>
        <v>3.4901275747277638E-2</v>
      </c>
      <c r="P244">
        <f t="shared" si="134"/>
        <v>0</v>
      </c>
      <c r="Q244">
        <f t="shared" si="135"/>
        <v>1</v>
      </c>
      <c r="R244">
        <f t="shared" si="136"/>
        <v>1</v>
      </c>
      <c r="S244">
        <f t="shared" si="137"/>
        <v>1</v>
      </c>
      <c r="T244">
        <f t="shared" si="138"/>
        <v>1</v>
      </c>
      <c r="U244">
        <f t="shared" si="139"/>
        <v>1</v>
      </c>
      <c r="W244">
        <f t="shared" si="111"/>
        <v>119</v>
      </c>
      <c r="X244">
        <f t="shared" si="112"/>
        <v>112</v>
      </c>
      <c r="Y244">
        <f t="shared" si="113"/>
        <v>100</v>
      </c>
      <c r="Z244">
        <f t="shared" si="114"/>
        <v>6</v>
      </c>
      <c r="AA244">
        <f t="shared" si="115"/>
        <v>281</v>
      </c>
      <c r="AB244">
        <f t="shared" si="116"/>
        <v>281</v>
      </c>
      <c r="AC244">
        <f t="shared" si="117"/>
        <v>281</v>
      </c>
      <c r="AD244">
        <f t="shared" si="118"/>
        <v>281</v>
      </c>
      <c r="AE244">
        <f t="shared" si="119"/>
        <v>0</v>
      </c>
      <c r="AF244">
        <f t="shared" si="120"/>
        <v>0</v>
      </c>
      <c r="AG244">
        <f t="shared" si="121"/>
        <v>0</v>
      </c>
      <c r="AH244">
        <f t="shared" si="122"/>
        <v>0</v>
      </c>
      <c r="AI244">
        <f t="shared" si="123"/>
        <v>0</v>
      </c>
      <c r="AK244">
        <f>IF($AI244=1,$AI$4,AJ244+(SUMIFS(A$6:A$298,$E$6:$E$298,$E244,W$6:W$298,W244+1)-(SUMIFS(A$6:A$298,$E$6:$E$298,$E244,W$6:W$298,W244-1)))/AK$4)</f>
        <v>3.1667335769963775E-3</v>
      </c>
      <c r="AL244">
        <f>IF($AI244=1,$AI$4,AK244+(SUMIFS(B$6:B$298,$E$6:$E$298,$E244,X$6:X$298,X244+1)-(SUMIFS(B$6:B$298,$E$6:$E$298,$E244,X$6:X$298,X244-1)))/AL$4)</f>
        <v>5.1516467060612071E-3</v>
      </c>
      <c r="AM244">
        <f>IF($AI244=1,$AI$4,AL244+(SUMIFS(C$6:C$298,$E$6:$E$298,$E244,Y$6:Y$298,Y244+1)-(SUMIFS(C$6:C$298,$E$6:$E$298,$E244,Y$6:Y$298,Y244-1)))/AM$4)</f>
        <v>5.776617774679773E-3</v>
      </c>
      <c r="AN244" s="1">
        <f>IF($AI244=1,$AI$4,AM244+(SUMIFS(D$6:D$298,$E$6:$E$298,$E244,Z$6:Z$298,Z244+1)-(SUMIFS(D$6:D$298,$E$6:$E$298,$E244,Z$6:Z$298,Z244-1)))/AN$4)</f>
        <v>9.1723052464959334E-3</v>
      </c>
    </row>
    <row r="245" spans="1:40" x14ac:dyDescent="0.25">
      <c r="A245">
        <v>0.70614451454428351</v>
      </c>
      <c r="B245">
        <v>0.98555018421677099</v>
      </c>
      <c r="C245">
        <v>9.4742711479925079E-2</v>
      </c>
      <c r="D245">
        <v>0.18198029071067445</v>
      </c>
      <c r="E245">
        <f t="shared" si="124"/>
        <v>2</v>
      </c>
      <c r="F245">
        <f t="shared" si="125"/>
        <v>1</v>
      </c>
      <c r="G245">
        <f t="shared" si="126"/>
        <v>1</v>
      </c>
      <c r="H245">
        <f t="shared" si="127"/>
        <v>1</v>
      </c>
      <c r="I245">
        <f t="shared" si="128"/>
        <v>1</v>
      </c>
      <c r="J245">
        <f t="shared" si="129"/>
        <v>1</v>
      </c>
      <c r="L245">
        <f t="shared" si="130"/>
        <v>0.70614451454428351</v>
      </c>
      <c r="M245">
        <f t="shared" si="131"/>
        <v>0.98555018421677099</v>
      </c>
      <c r="N245">
        <f t="shared" si="132"/>
        <v>9.4742711479925079E-2</v>
      </c>
      <c r="O245">
        <f t="shared" si="133"/>
        <v>0.18198029071067445</v>
      </c>
      <c r="P245">
        <f t="shared" si="134"/>
        <v>0</v>
      </c>
      <c r="Q245">
        <f t="shared" si="135"/>
        <v>1</v>
      </c>
      <c r="R245">
        <f t="shared" si="136"/>
        <v>0</v>
      </c>
      <c r="S245">
        <f t="shared" si="137"/>
        <v>1</v>
      </c>
      <c r="T245">
        <f t="shared" si="138"/>
        <v>1</v>
      </c>
      <c r="U245">
        <f t="shared" si="139"/>
        <v>2</v>
      </c>
      <c r="W245">
        <f t="shared" si="111"/>
        <v>6</v>
      </c>
      <c r="X245">
        <f t="shared" si="112"/>
        <v>8</v>
      </c>
      <c r="Y245">
        <f t="shared" si="113"/>
        <v>2</v>
      </c>
      <c r="Z245">
        <f t="shared" si="114"/>
        <v>1</v>
      </c>
      <c r="AA245">
        <f t="shared" si="115"/>
        <v>8</v>
      </c>
      <c r="AB245">
        <f t="shared" si="116"/>
        <v>8</v>
      </c>
      <c r="AC245">
        <f t="shared" si="117"/>
        <v>8</v>
      </c>
      <c r="AD245">
        <f t="shared" si="118"/>
        <v>8</v>
      </c>
      <c r="AE245">
        <f t="shared" si="119"/>
        <v>0</v>
      </c>
      <c r="AF245">
        <f t="shared" si="120"/>
        <v>1</v>
      </c>
      <c r="AG245">
        <f t="shared" si="121"/>
        <v>0</v>
      </c>
      <c r="AH245">
        <f t="shared" si="122"/>
        <v>1</v>
      </c>
      <c r="AI245">
        <f t="shared" si="123"/>
        <v>1</v>
      </c>
      <c r="AK245">
        <f>IF($AI245=1,$AI$4,AJ245+(SUMIFS(A$6:A$298,$E$6:$E$298,$E245,W$6:W$298,W245+1)-(SUMIFS(A$6:A$298,$E$6:$E$298,$E245,W$6:W$298,W245-1)))/AK$4)</f>
        <v>100000</v>
      </c>
      <c r="AL245">
        <f>IF($AI245=1,$AI$4,AK245+(SUMIFS(B$6:B$298,$E$6:$E$298,$E245,X$6:X$298,X245+1)-(SUMIFS(B$6:B$298,$E$6:$E$298,$E245,X$6:X$298,X245-1)))/AL$4)</f>
        <v>100000</v>
      </c>
      <c r="AM245">
        <f>IF($AI245=1,$AI$4,AL245+(SUMIFS(C$6:C$298,$E$6:$E$298,$E245,Y$6:Y$298,Y245+1)-(SUMIFS(C$6:C$298,$E$6:$E$298,$E245,Y$6:Y$298,Y245-1)))/AM$4)</f>
        <v>100000</v>
      </c>
      <c r="AN245" s="1">
        <f>IF($AI245=1,$AI$4,AM245+(SUMIFS(D$6:D$298,$E$6:$E$298,$E245,Z$6:Z$298,Z245+1)-(SUMIFS(D$6:D$298,$E$6:$E$298,$E245,Z$6:Z$298,Z245-1)))/AN$4)</f>
        <v>100000</v>
      </c>
    </row>
    <row r="246" spans="1:40" x14ac:dyDescent="0.25">
      <c r="A246">
        <v>0.4706676651489472</v>
      </c>
      <c r="B246">
        <v>3.5332422203085967E-3</v>
      </c>
      <c r="C246">
        <v>0.87727773536165787</v>
      </c>
      <c r="D246">
        <v>0.368913979166964</v>
      </c>
      <c r="E246">
        <f t="shared" si="124"/>
        <v>1</v>
      </c>
      <c r="F246">
        <f t="shared" si="125"/>
        <v>1</v>
      </c>
      <c r="G246">
        <f t="shared" si="126"/>
        <v>1</v>
      </c>
      <c r="H246">
        <f t="shared" si="127"/>
        <v>1</v>
      </c>
      <c r="I246">
        <f t="shared" si="128"/>
        <v>1</v>
      </c>
      <c r="J246">
        <f t="shared" si="129"/>
        <v>1</v>
      </c>
      <c r="L246">
        <f t="shared" si="130"/>
        <v>0.4706676651489472</v>
      </c>
      <c r="M246">
        <f t="shared" si="131"/>
        <v>3.5332422203085967E-3</v>
      </c>
      <c r="N246">
        <f t="shared" si="132"/>
        <v>0.87727773536165787</v>
      </c>
      <c r="O246">
        <f t="shared" si="133"/>
        <v>0.368913979166964</v>
      </c>
      <c r="P246">
        <f t="shared" si="134"/>
        <v>0</v>
      </c>
      <c r="Q246">
        <f t="shared" si="135"/>
        <v>1</v>
      </c>
      <c r="R246">
        <f t="shared" si="136"/>
        <v>1</v>
      </c>
      <c r="S246">
        <f t="shared" si="137"/>
        <v>1</v>
      </c>
      <c r="T246">
        <f t="shared" si="138"/>
        <v>1</v>
      </c>
      <c r="U246">
        <f t="shared" si="139"/>
        <v>1</v>
      </c>
      <c r="W246">
        <f t="shared" si="111"/>
        <v>140</v>
      </c>
      <c r="X246">
        <f t="shared" si="112"/>
        <v>2</v>
      </c>
      <c r="Y246">
        <f t="shared" si="113"/>
        <v>259</v>
      </c>
      <c r="Z246">
        <f t="shared" si="114"/>
        <v>83</v>
      </c>
      <c r="AA246">
        <f t="shared" si="115"/>
        <v>281</v>
      </c>
      <c r="AB246">
        <f t="shared" si="116"/>
        <v>281</v>
      </c>
      <c r="AC246">
        <f t="shared" si="117"/>
        <v>281</v>
      </c>
      <c r="AD246">
        <f t="shared" si="118"/>
        <v>281</v>
      </c>
      <c r="AE246">
        <f t="shared" si="119"/>
        <v>0</v>
      </c>
      <c r="AF246">
        <f t="shared" si="120"/>
        <v>0</v>
      </c>
      <c r="AG246">
        <f t="shared" si="121"/>
        <v>0</v>
      </c>
      <c r="AH246">
        <f t="shared" si="122"/>
        <v>0</v>
      </c>
      <c r="AI246">
        <f t="shared" si="123"/>
        <v>0</v>
      </c>
      <c r="AK246">
        <f>IF($AI246=1,$AI$4,AJ246+(SUMIFS(A$6:A$298,$E$6:$E$298,$E246,W$6:W$298,W246+1)-(SUMIFS(A$6:A$298,$E$6:$E$298,$E246,W$6:W$298,W246-1)))/AK$4)</f>
        <v>9.7059169263170129E-3</v>
      </c>
      <c r="AL246">
        <f>IF($AI246=1,$AI$4,AK246+(SUMIFS(B$6:B$298,$E$6:$E$298,$E246,X$6:X$298,X246+1)-(SUMIFS(B$6:B$298,$E$6:$E$298,$E246,X$6:X$298,X246-1)))/AL$4)</f>
        <v>1.5625199530191845E-2</v>
      </c>
      <c r="AM246">
        <f>IF($AI246=1,$AI$4,AL246+(SUMIFS(C$6:C$298,$E$6:$E$298,$E246,Y$6:Y$298,Y246+1)-(SUMIFS(C$6:C$298,$E$6:$E$298,$E246,Y$6:Y$298,Y246-1)))/AM$4)</f>
        <v>2.4800895345672456E-2</v>
      </c>
      <c r="AN246" s="1">
        <f>IF($AI246=1,$AI$4,AM246+(SUMIFS(D$6:D$298,$E$6:$E$298,$E246,Z$6:Z$298,Z246+1)-(SUMIFS(D$6:D$298,$E$6:$E$298,$E246,Z$6:Z$298,Z246-1)))/AN$4)</f>
        <v>2.9967833717363158E-2</v>
      </c>
    </row>
    <row r="247" spans="1:40" x14ac:dyDescent="0.25">
      <c r="A247">
        <v>0.75252785931463861</v>
      </c>
      <c r="B247">
        <v>0.7771097923326048</v>
      </c>
      <c r="C247">
        <v>6.1959053781584061E-2</v>
      </c>
      <c r="D247">
        <v>0.74470064477587128</v>
      </c>
      <c r="E247">
        <f t="shared" si="124"/>
        <v>1</v>
      </c>
      <c r="F247">
        <f t="shared" si="125"/>
        <v>1</v>
      </c>
      <c r="G247">
        <f t="shared" si="126"/>
        <v>1</v>
      </c>
      <c r="H247">
        <f t="shared" si="127"/>
        <v>1</v>
      </c>
      <c r="I247">
        <f t="shared" si="128"/>
        <v>1</v>
      </c>
      <c r="J247">
        <f t="shared" si="129"/>
        <v>1</v>
      </c>
      <c r="L247">
        <f t="shared" si="130"/>
        <v>0.75252785931463861</v>
      </c>
      <c r="M247">
        <f t="shared" si="131"/>
        <v>0.7771097923326048</v>
      </c>
      <c r="N247">
        <f t="shared" si="132"/>
        <v>6.1959053781584061E-2</v>
      </c>
      <c r="O247">
        <f t="shared" si="133"/>
        <v>0.74470064477587128</v>
      </c>
      <c r="P247">
        <f t="shared" si="134"/>
        <v>0</v>
      </c>
      <c r="Q247">
        <f t="shared" si="135"/>
        <v>1</v>
      </c>
      <c r="R247">
        <f t="shared" si="136"/>
        <v>1</v>
      </c>
      <c r="S247">
        <f t="shared" si="137"/>
        <v>1</v>
      </c>
      <c r="T247">
        <f t="shared" si="138"/>
        <v>1</v>
      </c>
      <c r="U247">
        <f t="shared" si="139"/>
        <v>1</v>
      </c>
      <c r="W247">
        <f t="shared" si="111"/>
        <v>215</v>
      </c>
      <c r="X247">
        <f t="shared" si="112"/>
        <v>236</v>
      </c>
      <c r="Y247">
        <f t="shared" si="113"/>
        <v>18</v>
      </c>
      <c r="Z247">
        <f t="shared" si="114"/>
        <v>198</v>
      </c>
      <c r="AA247">
        <f t="shared" si="115"/>
        <v>281</v>
      </c>
      <c r="AB247">
        <f t="shared" si="116"/>
        <v>281</v>
      </c>
      <c r="AC247">
        <f t="shared" si="117"/>
        <v>281</v>
      </c>
      <c r="AD247">
        <f t="shared" si="118"/>
        <v>281</v>
      </c>
      <c r="AE247">
        <f t="shared" si="119"/>
        <v>0</v>
      </c>
      <c r="AF247">
        <f t="shared" si="120"/>
        <v>0</v>
      </c>
      <c r="AG247">
        <f t="shared" si="121"/>
        <v>0</v>
      </c>
      <c r="AH247">
        <f t="shared" si="122"/>
        <v>0</v>
      </c>
      <c r="AI247">
        <f t="shared" si="123"/>
        <v>0</v>
      </c>
      <c r="AK247">
        <f>IF($AI247=1,$AI$4,AJ247+(SUMIFS(A$6:A$298,$E$6:$E$298,$E247,W$6:W$298,W247+1)-(SUMIFS(A$6:A$298,$E$6:$E$298,$E247,W$6:W$298,W247-1)))/AK$4)</f>
        <v>4.8163129969069508E-3</v>
      </c>
      <c r="AL247">
        <f>IF($AI247=1,$AI$4,AK247+(SUMIFS(B$6:B$298,$E$6:$E$298,$E247,X$6:X$298,X247+1)-(SUMIFS(B$6:B$298,$E$6:$E$298,$E247,X$6:X$298,X247-1)))/AL$4)</f>
        <v>1.3628639411932552E-2</v>
      </c>
      <c r="AM247">
        <f>IF($AI247=1,$AI$4,AL247+(SUMIFS(C$6:C$298,$E$6:$E$298,$E247,Y$6:Y$298,Y247+1)-(SUMIFS(C$6:C$298,$E$6:$E$298,$E247,Y$6:Y$298,Y247-1)))/AM$4)</f>
        <v>1.700136378596652E-2</v>
      </c>
      <c r="AN247" s="1">
        <f>IF($AI247=1,$AI$4,AM247+(SUMIFS(D$6:D$298,$E$6:$E$298,$E247,Z$6:Z$298,Z247+1)-(SUMIFS(D$6:D$298,$E$6:$E$298,$E247,Z$6:Z$298,Z247-1)))/AN$4)</f>
        <v>2.4087961954012825E-2</v>
      </c>
    </row>
    <row r="248" spans="1:40" x14ac:dyDescent="0.25">
      <c r="A248">
        <v>0.51067586209868421</v>
      </c>
      <c r="B248">
        <v>0.6302236611219959</v>
      </c>
      <c r="C248">
        <v>0.16181956203700765</v>
      </c>
      <c r="D248">
        <v>0.96956101194749844</v>
      </c>
      <c r="E248">
        <f t="shared" si="124"/>
        <v>1</v>
      </c>
      <c r="F248">
        <f t="shared" si="125"/>
        <v>1</v>
      </c>
      <c r="G248">
        <f t="shared" si="126"/>
        <v>1</v>
      </c>
      <c r="H248">
        <f t="shared" si="127"/>
        <v>1</v>
      </c>
      <c r="I248">
        <f t="shared" si="128"/>
        <v>1</v>
      </c>
      <c r="J248">
        <f t="shared" si="129"/>
        <v>1</v>
      </c>
      <c r="L248">
        <f t="shared" si="130"/>
        <v>0.51067586209868421</v>
      </c>
      <c r="M248">
        <f t="shared" si="131"/>
        <v>0.6302236611219959</v>
      </c>
      <c r="N248">
        <f t="shared" si="132"/>
        <v>0.16181956203700765</v>
      </c>
      <c r="O248">
        <f t="shared" si="133"/>
        <v>0.96956101194749844</v>
      </c>
      <c r="P248">
        <f t="shared" si="134"/>
        <v>0</v>
      </c>
      <c r="Q248">
        <f t="shared" si="135"/>
        <v>1</v>
      </c>
      <c r="R248">
        <f t="shared" si="136"/>
        <v>1</v>
      </c>
      <c r="S248">
        <f t="shared" si="137"/>
        <v>1</v>
      </c>
      <c r="T248">
        <f t="shared" si="138"/>
        <v>1</v>
      </c>
      <c r="U248">
        <f t="shared" si="139"/>
        <v>1</v>
      </c>
      <c r="W248">
        <f t="shared" si="111"/>
        <v>152</v>
      </c>
      <c r="X248">
        <f t="shared" si="112"/>
        <v>188</v>
      </c>
      <c r="Y248">
        <f t="shared" si="113"/>
        <v>51</v>
      </c>
      <c r="Z248">
        <f t="shared" si="114"/>
        <v>268</v>
      </c>
      <c r="AA248">
        <f t="shared" si="115"/>
        <v>281</v>
      </c>
      <c r="AB248">
        <f t="shared" si="116"/>
        <v>281</v>
      </c>
      <c r="AC248">
        <f t="shared" si="117"/>
        <v>281</v>
      </c>
      <c r="AD248">
        <f t="shared" si="118"/>
        <v>281</v>
      </c>
      <c r="AE248">
        <f t="shared" si="119"/>
        <v>0</v>
      </c>
      <c r="AF248">
        <f t="shared" si="120"/>
        <v>0</v>
      </c>
      <c r="AG248">
        <f t="shared" si="121"/>
        <v>0</v>
      </c>
      <c r="AH248">
        <f t="shared" si="122"/>
        <v>0</v>
      </c>
      <c r="AI248">
        <f t="shared" si="123"/>
        <v>0</v>
      </c>
      <c r="AK248">
        <f>IF($AI248=1,$AI$4,AJ248+(SUMIFS(A$6:A$298,$E$6:$E$298,$E248,W$6:W$298,W248+1)-(SUMIFS(A$6:A$298,$E$6:$E$298,$E248,W$6:W$298,W248-1)))/AK$4)</f>
        <v>1.448664843170137E-2</v>
      </c>
      <c r="AL248">
        <f>IF($AI248=1,$AI$4,AK248+(SUMIFS(B$6:B$298,$E$6:$E$298,$E248,X$6:X$298,X248+1)-(SUMIFS(B$6:B$298,$E$6:$E$298,$E248,X$6:X$298,X248-1)))/AL$4)</f>
        <v>2.3737250811842817E-2</v>
      </c>
      <c r="AM248">
        <f>IF($AI248=1,$AI$4,AL248+(SUMIFS(C$6:C$298,$E$6:$E$298,$E248,Y$6:Y$298,Y248+1)-(SUMIFS(C$6:C$298,$E$6:$E$298,$E248,Y$6:Y$298,Y248-1)))/AM$4)</f>
        <v>2.5922211252940943E-2</v>
      </c>
      <c r="AN248" s="1">
        <f>IF($AI248=1,$AI$4,AM248+(SUMIFS(D$6:D$298,$E$6:$E$298,$E248,Z$6:Z$298,Z248+1)-(SUMIFS(D$6:D$298,$E$6:$E$298,$E248,Z$6:Z$298,Z248-1)))/AN$4)</f>
        <v>2.9876693106691721E-2</v>
      </c>
    </row>
    <row r="249" spans="1:40" x14ac:dyDescent="0.25">
      <c r="A249">
        <v>0.81429407054696368</v>
      </c>
      <c r="B249">
        <v>0.77155484285957632</v>
      </c>
      <c r="C249">
        <v>0.92895425741850335</v>
      </c>
      <c r="D249">
        <v>0.91716691753945367</v>
      </c>
      <c r="E249">
        <f t="shared" si="124"/>
        <v>1</v>
      </c>
      <c r="F249">
        <f t="shared" si="125"/>
        <v>1</v>
      </c>
      <c r="G249">
        <f t="shared" si="126"/>
        <v>1</v>
      </c>
      <c r="H249">
        <f t="shared" si="127"/>
        <v>1</v>
      </c>
      <c r="I249">
        <f t="shared" si="128"/>
        <v>1</v>
      </c>
      <c r="J249">
        <f t="shared" si="129"/>
        <v>1</v>
      </c>
      <c r="L249">
        <f t="shared" si="130"/>
        <v>0.81429407054696368</v>
      </c>
      <c r="M249">
        <f t="shared" si="131"/>
        <v>0.77155484285957632</v>
      </c>
      <c r="N249">
        <f t="shared" si="132"/>
        <v>0.92895425741850335</v>
      </c>
      <c r="O249">
        <f t="shared" si="133"/>
        <v>0.91716691753945367</v>
      </c>
      <c r="P249">
        <f t="shared" si="134"/>
        <v>0</v>
      </c>
      <c r="Q249">
        <f t="shared" si="135"/>
        <v>1</v>
      </c>
      <c r="R249">
        <f t="shared" si="136"/>
        <v>1</v>
      </c>
      <c r="S249">
        <f t="shared" si="137"/>
        <v>1</v>
      </c>
      <c r="T249">
        <f t="shared" si="138"/>
        <v>1</v>
      </c>
      <c r="U249">
        <f t="shared" si="139"/>
        <v>1</v>
      </c>
      <c r="W249">
        <f t="shared" si="111"/>
        <v>235</v>
      </c>
      <c r="X249">
        <f t="shared" si="112"/>
        <v>234</v>
      </c>
      <c r="Y249">
        <f t="shared" si="113"/>
        <v>269</v>
      </c>
      <c r="Z249">
        <f t="shared" si="114"/>
        <v>249</v>
      </c>
      <c r="AA249">
        <f t="shared" si="115"/>
        <v>281</v>
      </c>
      <c r="AB249">
        <f t="shared" si="116"/>
        <v>281</v>
      </c>
      <c r="AC249">
        <f t="shared" si="117"/>
        <v>281</v>
      </c>
      <c r="AD249">
        <f t="shared" si="118"/>
        <v>281</v>
      </c>
      <c r="AE249">
        <f t="shared" si="119"/>
        <v>0</v>
      </c>
      <c r="AF249">
        <f t="shared" si="120"/>
        <v>0</v>
      </c>
      <c r="AG249">
        <f t="shared" si="121"/>
        <v>0</v>
      </c>
      <c r="AH249">
        <f t="shared" si="122"/>
        <v>0</v>
      </c>
      <c r="AI249">
        <f t="shared" si="123"/>
        <v>0</v>
      </c>
      <c r="AK249">
        <f>IF($AI249=1,$AI$4,AJ249+(SUMIFS(A$6:A$298,$E$6:$E$298,$E249,W$6:W$298,W249+1)-(SUMIFS(A$6:A$298,$E$6:$E$298,$E249,W$6:W$298,W249-1)))/AK$4)</f>
        <v>7.0596884265922205E-3</v>
      </c>
      <c r="AL249">
        <f>IF($AI249=1,$AI$4,AK249+(SUMIFS(B$6:B$298,$E$6:$E$298,$E249,X$6:X$298,X249+1)-(SUMIFS(B$6:B$298,$E$6:$E$298,$E249,X$6:X$298,X249-1)))/AL$4)</f>
        <v>8.5896012860247131E-3</v>
      </c>
      <c r="AM249">
        <f>IF($AI249=1,$AI$4,AL249+(SUMIFS(C$6:C$298,$E$6:$E$298,$E249,Y$6:Y$298,Y249+1)-(SUMIFS(C$6:C$298,$E$6:$E$298,$E249,Y$6:Y$298,Y249-1)))/AM$4)</f>
        <v>1.8977270232908607E-2</v>
      </c>
      <c r="AN249" s="1">
        <f>IF($AI249=1,$AI$4,AM249+(SUMIFS(D$6:D$298,$E$6:$E$298,$E249,Z$6:Z$298,Z249+1)-(SUMIFS(D$6:D$298,$E$6:$E$298,$E249,Z$6:Z$298,Z249-1)))/AN$4)</f>
        <v>2.1340665290147109E-2</v>
      </c>
    </row>
    <row r="250" spans="1:40" x14ac:dyDescent="0.25">
      <c r="A250">
        <v>0.61386540134731937</v>
      </c>
      <c r="B250">
        <v>0.30200240106600651</v>
      </c>
      <c r="C250">
        <v>0.82651833422624321</v>
      </c>
      <c r="D250">
        <v>0.39183330414476902</v>
      </c>
      <c r="E250">
        <f t="shared" si="124"/>
        <v>1</v>
      </c>
      <c r="F250">
        <f t="shared" si="125"/>
        <v>1</v>
      </c>
      <c r="G250">
        <f t="shared" si="126"/>
        <v>1</v>
      </c>
      <c r="H250">
        <f t="shared" si="127"/>
        <v>1</v>
      </c>
      <c r="I250">
        <f t="shared" si="128"/>
        <v>1</v>
      </c>
      <c r="J250">
        <f t="shared" si="129"/>
        <v>1</v>
      </c>
      <c r="L250">
        <f t="shared" si="130"/>
        <v>0.61386540134731937</v>
      </c>
      <c r="M250">
        <f t="shared" si="131"/>
        <v>0.30200240106600651</v>
      </c>
      <c r="N250">
        <f t="shared" si="132"/>
        <v>0.82651833422624321</v>
      </c>
      <c r="O250">
        <f t="shared" si="133"/>
        <v>0.39183330414476902</v>
      </c>
      <c r="P250">
        <f t="shared" si="134"/>
        <v>0</v>
      </c>
      <c r="Q250">
        <f t="shared" si="135"/>
        <v>1</v>
      </c>
      <c r="R250">
        <f t="shared" si="136"/>
        <v>1</v>
      </c>
      <c r="S250">
        <f t="shared" si="137"/>
        <v>1</v>
      </c>
      <c r="T250">
        <f t="shared" si="138"/>
        <v>1</v>
      </c>
      <c r="U250">
        <f t="shared" si="139"/>
        <v>1</v>
      </c>
      <c r="W250">
        <f t="shared" si="111"/>
        <v>173</v>
      </c>
      <c r="X250">
        <f t="shared" si="112"/>
        <v>87</v>
      </c>
      <c r="Y250">
        <f t="shared" si="113"/>
        <v>237</v>
      </c>
      <c r="Z250">
        <f t="shared" si="114"/>
        <v>89</v>
      </c>
      <c r="AA250">
        <f t="shared" si="115"/>
        <v>281</v>
      </c>
      <c r="AB250">
        <f t="shared" si="116"/>
        <v>281</v>
      </c>
      <c r="AC250">
        <f t="shared" si="117"/>
        <v>281</v>
      </c>
      <c r="AD250">
        <f t="shared" si="118"/>
        <v>281</v>
      </c>
      <c r="AE250">
        <f t="shared" si="119"/>
        <v>0</v>
      </c>
      <c r="AF250">
        <f t="shared" si="120"/>
        <v>0</v>
      </c>
      <c r="AG250">
        <f t="shared" si="121"/>
        <v>0</v>
      </c>
      <c r="AH250">
        <f t="shared" si="122"/>
        <v>0</v>
      </c>
      <c r="AI250">
        <f t="shared" si="123"/>
        <v>0</v>
      </c>
      <c r="AK250">
        <f>IF($AI250=1,$AI$4,AJ250+(SUMIFS(A$6:A$298,$E$6:$E$298,$E250,W$6:W$298,W250+1)-(SUMIFS(A$6:A$298,$E$6:$E$298,$E250,W$6:W$298,W250-1)))/AK$4)</f>
        <v>9.0032928837618046E-3</v>
      </c>
      <c r="AL250">
        <f>IF($AI250=1,$AI$4,AK250+(SUMIFS(B$6:B$298,$E$6:$E$298,$E250,X$6:X$298,X250+1)-(SUMIFS(B$6:B$298,$E$6:$E$298,$E250,X$6:X$298,X250-1)))/AL$4)</f>
        <v>1.1296038587521939E-2</v>
      </c>
      <c r="AM250">
        <f>IF($AI250=1,$AI$4,AL250+(SUMIFS(C$6:C$298,$E$6:$E$298,$E250,Y$6:Y$298,Y250+1)-(SUMIFS(C$6:C$298,$E$6:$E$298,$E250,Y$6:Y$298,Y250-1)))/AM$4)</f>
        <v>2.380177469024651E-2</v>
      </c>
      <c r="AN250" s="1">
        <f>IF($AI250=1,$AI$4,AM250+(SUMIFS(D$6:D$298,$E$6:$E$298,$E250,Z$6:Z$298,Z250+1)-(SUMIFS(D$6:D$298,$E$6:$E$298,$E250,Z$6:Z$298,Z250-1)))/AN$4)</f>
        <v>3.4792788926085803E-2</v>
      </c>
    </row>
    <row r="251" spans="1:40" x14ac:dyDescent="0.25">
      <c r="A251">
        <v>0.82660429225575738</v>
      </c>
      <c r="B251">
        <v>0.80290909831391355</v>
      </c>
      <c r="C251">
        <v>0.33681033909663682</v>
      </c>
      <c r="D251">
        <v>0.45195295092729193</v>
      </c>
      <c r="E251">
        <f t="shared" si="124"/>
        <v>1</v>
      </c>
      <c r="F251">
        <f t="shared" si="125"/>
        <v>1</v>
      </c>
      <c r="G251">
        <f t="shared" si="126"/>
        <v>1</v>
      </c>
      <c r="H251">
        <f t="shared" si="127"/>
        <v>1</v>
      </c>
      <c r="I251">
        <f t="shared" si="128"/>
        <v>1</v>
      </c>
      <c r="J251">
        <f t="shared" si="129"/>
        <v>1</v>
      </c>
      <c r="L251">
        <f t="shared" si="130"/>
        <v>0.82660429225575738</v>
      </c>
      <c r="M251">
        <f t="shared" si="131"/>
        <v>0.80290909831391355</v>
      </c>
      <c r="N251">
        <f t="shared" si="132"/>
        <v>0.33681033909663682</v>
      </c>
      <c r="O251">
        <f t="shared" si="133"/>
        <v>0.45195295092729193</v>
      </c>
      <c r="P251">
        <f t="shared" si="134"/>
        <v>0</v>
      </c>
      <c r="Q251">
        <f t="shared" si="135"/>
        <v>1</v>
      </c>
      <c r="R251">
        <f t="shared" si="136"/>
        <v>1</v>
      </c>
      <c r="S251">
        <f t="shared" si="137"/>
        <v>1</v>
      </c>
      <c r="T251">
        <f t="shared" si="138"/>
        <v>1</v>
      </c>
      <c r="U251">
        <f t="shared" si="139"/>
        <v>1</v>
      </c>
      <c r="W251">
        <f t="shared" si="111"/>
        <v>239</v>
      </c>
      <c r="X251">
        <f t="shared" si="112"/>
        <v>240</v>
      </c>
      <c r="Y251">
        <f t="shared" si="113"/>
        <v>114</v>
      </c>
      <c r="Z251">
        <f t="shared" si="114"/>
        <v>106</v>
      </c>
      <c r="AA251">
        <f t="shared" si="115"/>
        <v>281</v>
      </c>
      <c r="AB251">
        <f t="shared" si="116"/>
        <v>281</v>
      </c>
      <c r="AC251">
        <f t="shared" si="117"/>
        <v>281</v>
      </c>
      <c r="AD251">
        <f t="shared" si="118"/>
        <v>281</v>
      </c>
      <c r="AE251">
        <f t="shared" si="119"/>
        <v>0</v>
      </c>
      <c r="AF251">
        <f t="shared" si="120"/>
        <v>0</v>
      </c>
      <c r="AG251">
        <f t="shared" si="121"/>
        <v>0</v>
      </c>
      <c r="AH251">
        <f t="shared" si="122"/>
        <v>0</v>
      </c>
      <c r="AI251">
        <f t="shared" si="123"/>
        <v>0</v>
      </c>
      <c r="AK251">
        <f>IF($AI251=1,$AI$4,AJ251+(SUMIFS(A$6:A$298,$E$6:$E$298,$E251,W$6:W$298,W251+1)-(SUMIFS(A$6:A$298,$E$6:$E$298,$E251,W$6:W$298,W251-1)))/AK$4)</f>
        <v>4.9518533292826775E-3</v>
      </c>
      <c r="AL251">
        <f>IF($AI251=1,$AI$4,AK251+(SUMIFS(B$6:B$298,$E$6:$E$298,$E251,X$6:X$298,X251+1)-(SUMIFS(B$6:B$298,$E$6:$E$298,$E251,X$6:X$298,X251-1)))/AL$4)</f>
        <v>1.5897724078917364E-2</v>
      </c>
      <c r="AM251">
        <f>IF($AI251=1,$AI$4,AL251+(SUMIFS(C$6:C$298,$E$6:$E$298,$E251,Y$6:Y$298,Y251+1)-(SUMIFS(C$6:C$298,$E$6:$E$298,$E251,Y$6:Y$298,Y251-1)))/AM$4)</f>
        <v>1.7832213072085015E-2</v>
      </c>
      <c r="AN251" s="1">
        <f>IF($AI251=1,$AI$4,AM251+(SUMIFS(D$6:D$298,$E$6:$E$298,$E251,Z$6:Z$298,Z251+1)-(SUMIFS(D$6:D$298,$E$6:$E$298,$E251,Z$6:Z$298,Z251-1)))/AN$4)</f>
        <v>1.8673372731223645E-2</v>
      </c>
    </row>
    <row r="252" spans="1:40" x14ac:dyDescent="0.25">
      <c r="A252">
        <v>0.68389307037050051</v>
      </c>
      <c r="B252">
        <v>0.18192717379826695</v>
      </c>
      <c r="C252">
        <v>0.216987142014886</v>
      </c>
      <c r="D252">
        <v>6.4166644072643053E-2</v>
      </c>
      <c r="E252">
        <f t="shared" si="124"/>
        <v>1</v>
      </c>
      <c r="F252">
        <f t="shared" si="125"/>
        <v>1</v>
      </c>
      <c r="G252">
        <f t="shared" si="126"/>
        <v>1</v>
      </c>
      <c r="H252">
        <f t="shared" si="127"/>
        <v>1</v>
      </c>
      <c r="I252">
        <f t="shared" si="128"/>
        <v>1</v>
      </c>
      <c r="J252">
        <f t="shared" si="129"/>
        <v>1</v>
      </c>
      <c r="L252">
        <f t="shared" si="130"/>
        <v>0.68389307037050051</v>
      </c>
      <c r="M252">
        <f t="shared" si="131"/>
        <v>0.18192717379826695</v>
      </c>
      <c r="N252">
        <f t="shared" si="132"/>
        <v>0.216987142014886</v>
      </c>
      <c r="O252">
        <f t="shared" si="133"/>
        <v>6.4166644072643053E-2</v>
      </c>
      <c r="P252">
        <f t="shared" si="134"/>
        <v>0</v>
      </c>
      <c r="Q252">
        <f t="shared" si="135"/>
        <v>1</v>
      </c>
      <c r="R252">
        <f t="shared" si="136"/>
        <v>1</v>
      </c>
      <c r="S252">
        <f t="shared" si="137"/>
        <v>1</v>
      </c>
      <c r="T252">
        <f t="shared" si="138"/>
        <v>1</v>
      </c>
      <c r="U252">
        <f t="shared" si="139"/>
        <v>1</v>
      </c>
      <c r="W252">
        <f t="shared" si="111"/>
        <v>196</v>
      </c>
      <c r="X252">
        <f t="shared" si="112"/>
        <v>51</v>
      </c>
      <c r="Y252">
        <f t="shared" si="113"/>
        <v>69</v>
      </c>
      <c r="Z252">
        <f t="shared" si="114"/>
        <v>10</v>
      </c>
      <c r="AA252">
        <f t="shared" si="115"/>
        <v>281</v>
      </c>
      <c r="AB252">
        <f t="shared" si="116"/>
        <v>281</v>
      </c>
      <c r="AC252">
        <f t="shared" si="117"/>
        <v>281</v>
      </c>
      <c r="AD252">
        <f t="shared" si="118"/>
        <v>281</v>
      </c>
      <c r="AE252">
        <f t="shared" si="119"/>
        <v>0</v>
      </c>
      <c r="AF252">
        <f t="shared" si="120"/>
        <v>0</v>
      </c>
      <c r="AG252">
        <f t="shared" si="121"/>
        <v>0</v>
      </c>
      <c r="AH252">
        <f t="shared" si="122"/>
        <v>0</v>
      </c>
      <c r="AI252">
        <f t="shared" si="123"/>
        <v>0</v>
      </c>
      <c r="AK252">
        <f>IF($AI252=1,$AI$4,AJ252+(SUMIFS(A$6:A$298,$E$6:$E$298,$E252,W$6:W$298,W252+1)-(SUMIFS(A$6:A$298,$E$6:$E$298,$E252,W$6:W$298,W252-1)))/AK$4)</f>
        <v>3.0086553293189222E-3</v>
      </c>
      <c r="AL252">
        <f>IF($AI252=1,$AI$4,AK252+(SUMIFS(B$6:B$298,$E$6:$E$298,$E252,X$6:X$298,X252+1)-(SUMIFS(B$6:B$298,$E$6:$E$298,$E252,X$6:X$298,X252-1)))/AL$4)</f>
        <v>1.087105670025151E-2</v>
      </c>
      <c r="AM252">
        <f>IF($AI252=1,$AI$4,AL252+(SUMIFS(C$6:C$298,$E$6:$E$298,$E252,Y$6:Y$298,Y252+1)-(SUMIFS(C$6:C$298,$E$6:$E$298,$E252,Y$6:Y$298,Y252-1)))/AM$4)</f>
        <v>1.4930552625604202E-2</v>
      </c>
      <c r="AN252" s="1">
        <f>IF($AI252=1,$AI$4,AM252+(SUMIFS(D$6:D$298,$E$6:$E$298,$E252,Z$6:Z$298,Z252+1)-(SUMIFS(D$6:D$298,$E$6:$E$298,$E252,Z$6:Z$298,Z252-1)))/AN$4)</f>
        <v>2.9980282915807462E-2</v>
      </c>
    </row>
    <row r="253" spans="1:40" x14ac:dyDescent="0.25">
      <c r="A253">
        <v>0.21939886653760099</v>
      </c>
      <c r="B253">
        <v>0.61916746561139047</v>
      </c>
      <c r="C253">
        <v>0.45308163930176848</v>
      </c>
      <c r="D253">
        <v>0.68013333631201423</v>
      </c>
      <c r="E253">
        <f t="shared" si="124"/>
        <v>1</v>
      </c>
      <c r="F253">
        <f t="shared" si="125"/>
        <v>1</v>
      </c>
      <c r="G253">
        <f t="shared" si="126"/>
        <v>1</v>
      </c>
      <c r="H253">
        <f t="shared" si="127"/>
        <v>1</v>
      </c>
      <c r="I253">
        <f t="shared" si="128"/>
        <v>1</v>
      </c>
      <c r="J253">
        <f t="shared" si="129"/>
        <v>1</v>
      </c>
      <c r="L253">
        <f t="shared" si="130"/>
        <v>0.21939886653760099</v>
      </c>
      <c r="M253">
        <f t="shared" si="131"/>
        <v>0.61916746561139047</v>
      </c>
      <c r="N253">
        <f t="shared" si="132"/>
        <v>0.45308163930176848</v>
      </c>
      <c r="O253">
        <f t="shared" si="133"/>
        <v>0.68013333631201423</v>
      </c>
      <c r="P253">
        <f t="shared" si="134"/>
        <v>0</v>
      </c>
      <c r="Q253">
        <f t="shared" si="135"/>
        <v>1</v>
      </c>
      <c r="R253">
        <f t="shared" si="136"/>
        <v>1</v>
      </c>
      <c r="S253">
        <f t="shared" si="137"/>
        <v>1</v>
      </c>
      <c r="T253">
        <f t="shared" si="138"/>
        <v>1</v>
      </c>
      <c r="U253">
        <f t="shared" si="139"/>
        <v>1</v>
      </c>
      <c r="W253">
        <f t="shared" si="111"/>
        <v>63</v>
      </c>
      <c r="X253">
        <f t="shared" si="112"/>
        <v>186</v>
      </c>
      <c r="Y253">
        <f t="shared" si="113"/>
        <v>150</v>
      </c>
      <c r="Z253">
        <f t="shared" si="114"/>
        <v>178</v>
      </c>
      <c r="AA253">
        <f t="shared" si="115"/>
        <v>281</v>
      </c>
      <c r="AB253">
        <f t="shared" si="116"/>
        <v>281</v>
      </c>
      <c r="AC253">
        <f t="shared" si="117"/>
        <v>281</v>
      </c>
      <c r="AD253">
        <f t="shared" si="118"/>
        <v>281</v>
      </c>
      <c r="AE253">
        <f t="shared" si="119"/>
        <v>0</v>
      </c>
      <c r="AF253">
        <f t="shared" si="120"/>
        <v>0</v>
      </c>
      <c r="AG253">
        <f t="shared" si="121"/>
        <v>0</v>
      </c>
      <c r="AH253">
        <f t="shared" si="122"/>
        <v>0</v>
      </c>
      <c r="AI253">
        <f t="shared" si="123"/>
        <v>0</v>
      </c>
      <c r="AK253">
        <f>IF($AI253=1,$AI$4,AJ253+(SUMIFS(A$6:A$298,$E$6:$E$298,$E253,W$6:W$298,W253+1)-(SUMIFS(A$6:A$298,$E$6:$E$298,$E253,W$6:W$298,W253-1)))/AK$4)</f>
        <v>9.0029858321320126E-4</v>
      </c>
      <c r="AL253">
        <f>IF($AI253=1,$AI$4,AK253+(SUMIFS(B$6:B$298,$E$6:$E$298,$E253,X$6:X$298,X253+1)-(SUMIFS(B$6:B$298,$E$6:$E$298,$E253,X$6:X$298,X253-1)))/AL$4)</f>
        <v>9.3568745529961136E-3</v>
      </c>
      <c r="AM253">
        <f>IF($AI253=1,$AI$4,AL253+(SUMIFS(C$6:C$298,$E$6:$E$298,$E253,Y$6:Y$298,Y253+1)-(SUMIFS(C$6:C$298,$E$6:$E$298,$E253,Y$6:Y$298,Y253-1)))/AM$4)</f>
        <v>1.6648632931710663E-2</v>
      </c>
      <c r="AN253" s="1">
        <f>IF($AI253=1,$AI$4,AM253+(SUMIFS(D$6:D$298,$E$6:$E$298,$E253,Z$6:Z$298,Z253+1)-(SUMIFS(D$6:D$298,$E$6:$E$298,$E253,Z$6:Z$298,Z253-1)))/AN$4)</f>
        <v>1.9991224168559543E-2</v>
      </c>
    </row>
    <row r="254" spans="1:40" x14ac:dyDescent="0.25">
      <c r="A254">
        <v>0.45637735709227711</v>
      </c>
      <c r="B254">
        <v>0.37244617547473136</v>
      </c>
      <c r="C254">
        <v>0.66050919062939095</v>
      </c>
      <c r="D254">
        <v>0.24306758482179247</v>
      </c>
      <c r="E254">
        <f t="shared" si="124"/>
        <v>1</v>
      </c>
      <c r="F254">
        <f t="shared" si="125"/>
        <v>1</v>
      </c>
      <c r="G254">
        <f t="shared" si="126"/>
        <v>1</v>
      </c>
      <c r="H254">
        <f t="shared" si="127"/>
        <v>1</v>
      </c>
      <c r="I254">
        <f t="shared" si="128"/>
        <v>1</v>
      </c>
      <c r="J254">
        <f t="shared" si="129"/>
        <v>1</v>
      </c>
      <c r="L254">
        <f t="shared" si="130"/>
        <v>0.45637735709227711</v>
      </c>
      <c r="M254">
        <f t="shared" si="131"/>
        <v>0.37244617547473136</v>
      </c>
      <c r="N254">
        <f t="shared" si="132"/>
        <v>0.66050919062939095</v>
      </c>
      <c r="O254">
        <f t="shared" si="133"/>
        <v>0.24306758482179247</v>
      </c>
      <c r="P254">
        <f t="shared" si="134"/>
        <v>0</v>
      </c>
      <c r="Q254">
        <f t="shared" si="135"/>
        <v>1</v>
      </c>
      <c r="R254">
        <f t="shared" si="136"/>
        <v>1</v>
      </c>
      <c r="S254">
        <f t="shared" si="137"/>
        <v>1</v>
      </c>
      <c r="T254">
        <f t="shared" si="138"/>
        <v>1</v>
      </c>
      <c r="U254">
        <f t="shared" si="139"/>
        <v>1</v>
      </c>
      <c r="W254">
        <f t="shared" si="111"/>
        <v>135</v>
      </c>
      <c r="X254">
        <f t="shared" si="112"/>
        <v>109</v>
      </c>
      <c r="Y254">
        <f t="shared" si="113"/>
        <v>196</v>
      </c>
      <c r="Z254">
        <f t="shared" si="114"/>
        <v>55</v>
      </c>
      <c r="AA254">
        <f t="shared" si="115"/>
        <v>281</v>
      </c>
      <c r="AB254">
        <f t="shared" si="116"/>
        <v>281</v>
      </c>
      <c r="AC254">
        <f t="shared" si="117"/>
        <v>281</v>
      </c>
      <c r="AD254">
        <f t="shared" si="118"/>
        <v>281</v>
      </c>
      <c r="AE254">
        <f t="shared" si="119"/>
        <v>0</v>
      </c>
      <c r="AF254">
        <f t="shared" si="120"/>
        <v>0</v>
      </c>
      <c r="AG254">
        <f t="shared" si="121"/>
        <v>0</v>
      </c>
      <c r="AH254">
        <f t="shared" si="122"/>
        <v>0</v>
      </c>
      <c r="AI254">
        <f t="shared" si="123"/>
        <v>0</v>
      </c>
      <c r="AK254">
        <f>IF($AI254=1,$AI$4,AJ254+(SUMIFS(A$6:A$298,$E$6:$E$298,$E254,W$6:W$298,W254+1)-(SUMIFS(A$6:A$298,$E$6:$E$298,$E254,W$6:W$298,W254-1)))/AK$4)</f>
        <v>8.1777029352277323E-3</v>
      </c>
      <c r="AL254">
        <f>IF($AI254=1,$AI$4,AK254+(SUMIFS(B$6:B$298,$E$6:$E$298,$E254,X$6:X$298,X254+1)-(SUMIFS(B$6:B$298,$E$6:$E$298,$E254,X$6:X$298,X254-1)))/AL$4)</f>
        <v>2.3189476076897982E-2</v>
      </c>
      <c r="AM254">
        <f>IF($AI254=1,$AI$4,AL254+(SUMIFS(C$6:C$298,$E$6:$E$298,$E254,Y$6:Y$298,Y254+1)-(SUMIFS(C$6:C$298,$E$6:$E$298,$E254,Y$6:Y$298,Y254-1)))/AM$4)</f>
        <v>5.5829237938426091E-2</v>
      </c>
      <c r="AN254" s="1">
        <f>IF($AI254=1,$AI$4,AM254+(SUMIFS(D$6:D$298,$E$6:$E$298,$E254,Z$6:Z$298,Z254+1)-(SUMIFS(D$6:D$298,$E$6:$E$298,$E254,Z$6:Z$298,Z254-1)))/AN$4)</f>
        <v>6.3219472304730448E-2</v>
      </c>
    </row>
    <row r="255" spans="1:40" x14ac:dyDescent="0.25">
      <c r="A255">
        <v>0.36430845731190431</v>
      </c>
      <c r="B255">
        <v>0.42113755148593313</v>
      </c>
      <c r="C255">
        <v>0.63961566109370627</v>
      </c>
      <c r="D255">
        <v>0.60398443202594243</v>
      </c>
      <c r="E255">
        <f t="shared" si="124"/>
        <v>1</v>
      </c>
      <c r="F255">
        <f t="shared" si="125"/>
        <v>1</v>
      </c>
      <c r="G255">
        <f t="shared" si="126"/>
        <v>1</v>
      </c>
      <c r="H255">
        <f t="shared" si="127"/>
        <v>1</v>
      </c>
      <c r="I255">
        <f t="shared" si="128"/>
        <v>1</v>
      </c>
      <c r="J255">
        <f t="shared" si="129"/>
        <v>1</v>
      </c>
      <c r="L255">
        <f t="shared" si="130"/>
        <v>0.36430845731190431</v>
      </c>
      <c r="M255">
        <f t="shared" si="131"/>
        <v>0.42113755148593313</v>
      </c>
      <c r="N255">
        <f t="shared" si="132"/>
        <v>0.63961566109370627</v>
      </c>
      <c r="O255">
        <f t="shared" si="133"/>
        <v>0.60398443202594243</v>
      </c>
      <c r="P255">
        <f t="shared" si="134"/>
        <v>0</v>
      </c>
      <c r="Q255">
        <f t="shared" si="135"/>
        <v>1</v>
      </c>
      <c r="R255">
        <f t="shared" si="136"/>
        <v>1</v>
      </c>
      <c r="S255">
        <f t="shared" si="137"/>
        <v>1</v>
      </c>
      <c r="T255">
        <f t="shared" si="138"/>
        <v>1</v>
      </c>
      <c r="U255">
        <f t="shared" si="139"/>
        <v>1</v>
      </c>
      <c r="W255">
        <f t="shared" si="111"/>
        <v>109</v>
      </c>
      <c r="X255">
        <f t="shared" si="112"/>
        <v>119</v>
      </c>
      <c r="Y255">
        <f t="shared" si="113"/>
        <v>191</v>
      </c>
      <c r="Z255">
        <f t="shared" si="114"/>
        <v>154</v>
      </c>
      <c r="AA255">
        <f t="shared" si="115"/>
        <v>281</v>
      </c>
      <c r="AB255">
        <f t="shared" si="116"/>
        <v>281</v>
      </c>
      <c r="AC255">
        <f t="shared" si="117"/>
        <v>281</v>
      </c>
      <c r="AD255">
        <f t="shared" si="118"/>
        <v>281</v>
      </c>
      <c r="AE255">
        <f t="shared" si="119"/>
        <v>0</v>
      </c>
      <c r="AF255">
        <f t="shared" si="120"/>
        <v>0</v>
      </c>
      <c r="AG255">
        <f t="shared" si="121"/>
        <v>0</v>
      </c>
      <c r="AH255">
        <f t="shared" si="122"/>
        <v>0</v>
      </c>
      <c r="AI255">
        <f t="shared" si="123"/>
        <v>0</v>
      </c>
      <c r="AK255">
        <f>IF($AI255=1,$AI$4,AJ255+(SUMIFS(A$6:A$298,$E$6:$E$298,$E255,W$6:W$298,W255+1)-(SUMIFS(A$6:A$298,$E$6:$E$298,$E255,W$6:W$298,W255-1)))/AK$4)</f>
        <v>2.8073995351695575E-3</v>
      </c>
      <c r="AL255">
        <f>IF($AI255=1,$AI$4,AK255+(SUMIFS(B$6:B$298,$E$6:$E$298,$E255,X$6:X$298,X255+1)-(SUMIFS(B$6:B$298,$E$6:$E$298,$E255,X$6:X$298,X255-1)))/AL$4)</f>
        <v>2.81220695483212E-2</v>
      </c>
      <c r="AM255">
        <f>IF($AI255=1,$AI$4,AL255+(SUMIFS(C$6:C$298,$E$6:$E$298,$E255,Y$6:Y$298,Y255+1)-(SUMIFS(C$6:C$298,$E$6:$E$298,$E255,Y$6:Y$298,Y255-1)))/AM$4)</f>
        <v>3.4950911300944631E-2</v>
      </c>
      <c r="AN255" s="1">
        <f>IF($AI255=1,$AI$4,AM255+(SUMIFS(D$6:D$298,$E$6:$E$298,$E255,Z$6:Z$298,Z255+1)-(SUMIFS(D$6:D$298,$E$6:$E$298,$E255,Z$6:Z$298,Z255-1)))/AN$4)</f>
        <v>4.0672441466132588E-2</v>
      </c>
    </row>
    <row r="256" spans="1:40" x14ac:dyDescent="0.25">
      <c r="A256">
        <v>0.48156398307133597</v>
      </c>
      <c r="B256">
        <v>0.16192099418167982</v>
      </c>
      <c r="C256">
        <v>0.46039573934403522</v>
      </c>
      <c r="D256">
        <v>0.28105053676192593</v>
      </c>
      <c r="E256">
        <f t="shared" si="124"/>
        <v>1</v>
      </c>
      <c r="F256">
        <f t="shared" si="125"/>
        <v>1</v>
      </c>
      <c r="G256">
        <f t="shared" si="126"/>
        <v>1</v>
      </c>
      <c r="H256">
        <f t="shared" si="127"/>
        <v>1</v>
      </c>
      <c r="I256">
        <f t="shared" si="128"/>
        <v>1</v>
      </c>
      <c r="J256">
        <f t="shared" si="129"/>
        <v>1</v>
      </c>
      <c r="L256">
        <f t="shared" si="130"/>
        <v>0.48156398307133597</v>
      </c>
      <c r="M256">
        <f t="shared" si="131"/>
        <v>0.16192099418167982</v>
      </c>
      <c r="N256">
        <f t="shared" si="132"/>
        <v>0.46039573934403522</v>
      </c>
      <c r="O256">
        <f t="shared" si="133"/>
        <v>0.28105053676192593</v>
      </c>
      <c r="P256">
        <f t="shared" si="134"/>
        <v>0</v>
      </c>
      <c r="Q256">
        <f t="shared" si="135"/>
        <v>1</v>
      </c>
      <c r="R256">
        <f t="shared" si="136"/>
        <v>1</v>
      </c>
      <c r="S256">
        <f t="shared" si="137"/>
        <v>1</v>
      </c>
      <c r="T256">
        <f t="shared" si="138"/>
        <v>1</v>
      </c>
      <c r="U256">
        <f t="shared" si="139"/>
        <v>1</v>
      </c>
      <c r="W256">
        <f t="shared" si="111"/>
        <v>143</v>
      </c>
      <c r="X256">
        <f t="shared" si="112"/>
        <v>46</v>
      </c>
      <c r="Y256">
        <f t="shared" si="113"/>
        <v>156</v>
      </c>
      <c r="Z256">
        <f t="shared" si="114"/>
        <v>63</v>
      </c>
      <c r="AA256">
        <f t="shared" si="115"/>
        <v>281</v>
      </c>
      <c r="AB256">
        <f t="shared" si="116"/>
        <v>281</v>
      </c>
      <c r="AC256">
        <f t="shared" si="117"/>
        <v>281</v>
      </c>
      <c r="AD256">
        <f t="shared" si="118"/>
        <v>281</v>
      </c>
      <c r="AE256">
        <f t="shared" si="119"/>
        <v>0</v>
      </c>
      <c r="AF256">
        <f t="shared" si="120"/>
        <v>0</v>
      </c>
      <c r="AG256">
        <f t="shared" si="121"/>
        <v>0</v>
      </c>
      <c r="AH256">
        <f t="shared" si="122"/>
        <v>0</v>
      </c>
      <c r="AI256">
        <f t="shared" si="123"/>
        <v>0</v>
      </c>
      <c r="AK256">
        <f>IF($AI256=1,$AI$4,AJ256+(SUMIFS(A$6:A$298,$E$6:$E$298,$E256,W$6:W$298,W256+1)-(SUMIFS(A$6:A$298,$E$6:$E$298,$E256,W$6:W$298,W256-1)))/AK$4)</f>
        <v>2.2121130169418593E-3</v>
      </c>
      <c r="AL256">
        <f>IF($AI256=1,$AI$4,AK256+(SUMIFS(B$6:B$298,$E$6:$E$298,$E256,X$6:X$298,X256+1)-(SUMIFS(B$6:B$298,$E$6:$E$298,$E256,X$6:X$298,X256-1)))/AL$4)</f>
        <v>3.4514756733344532E-3</v>
      </c>
      <c r="AM256">
        <f>IF($AI256=1,$AI$4,AL256+(SUMIFS(C$6:C$298,$E$6:$E$298,$E256,Y$6:Y$298,Y256+1)-(SUMIFS(C$6:C$298,$E$6:$E$298,$E256,Y$6:Y$298,Y256-1)))/AM$4)</f>
        <v>8.3100912282844316E-3</v>
      </c>
      <c r="AN256" s="1">
        <f>IF($AI256=1,$AI$4,AM256+(SUMIFS(D$6:D$298,$E$6:$E$298,$E256,Z$6:Z$298,Z256+1)-(SUMIFS(D$6:D$298,$E$6:$E$298,$E256,Z$6:Z$298,Z256-1)))/AN$4)</f>
        <v>2.7266984715188892E-2</v>
      </c>
    </row>
    <row r="257" spans="1:40" x14ac:dyDescent="0.25">
      <c r="A257">
        <v>0.18625066800975631</v>
      </c>
      <c r="B257">
        <v>0.29223444100195006</v>
      </c>
      <c r="C257">
        <v>0.45505730300836977</v>
      </c>
      <c r="D257">
        <v>0.42460582284818205</v>
      </c>
      <c r="E257">
        <f t="shared" si="124"/>
        <v>1</v>
      </c>
      <c r="F257">
        <f t="shared" si="125"/>
        <v>1</v>
      </c>
      <c r="G257">
        <f t="shared" si="126"/>
        <v>1</v>
      </c>
      <c r="H257">
        <f t="shared" si="127"/>
        <v>1</v>
      </c>
      <c r="I257">
        <f t="shared" si="128"/>
        <v>1</v>
      </c>
      <c r="J257">
        <f t="shared" si="129"/>
        <v>1</v>
      </c>
      <c r="L257">
        <f t="shared" si="130"/>
        <v>0.18625066800975631</v>
      </c>
      <c r="M257">
        <f t="shared" si="131"/>
        <v>0.29223444100195006</v>
      </c>
      <c r="N257">
        <f t="shared" si="132"/>
        <v>0.45505730300836977</v>
      </c>
      <c r="O257">
        <f t="shared" si="133"/>
        <v>0.42460582284818205</v>
      </c>
      <c r="P257">
        <f t="shared" si="134"/>
        <v>0</v>
      </c>
      <c r="Q257">
        <f t="shared" si="135"/>
        <v>1</v>
      </c>
      <c r="R257">
        <f t="shared" si="136"/>
        <v>1</v>
      </c>
      <c r="S257">
        <f t="shared" si="137"/>
        <v>1</v>
      </c>
      <c r="T257">
        <f t="shared" si="138"/>
        <v>1</v>
      </c>
      <c r="U257">
        <f t="shared" si="139"/>
        <v>1</v>
      </c>
      <c r="W257">
        <f t="shared" si="111"/>
        <v>54</v>
      </c>
      <c r="X257">
        <f t="shared" si="112"/>
        <v>85</v>
      </c>
      <c r="Y257">
        <f t="shared" si="113"/>
        <v>153</v>
      </c>
      <c r="Z257">
        <f t="shared" si="114"/>
        <v>98</v>
      </c>
      <c r="AA257">
        <f t="shared" si="115"/>
        <v>281</v>
      </c>
      <c r="AB257">
        <f t="shared" si="116"/>
        <v>281</v>
      </c>
      <c r="AC257">
        <f t="shared" si="117"/>
        <v>281</v>
      </c>
      <c r="AD257">
        <f t="shared" si="118"/>
        <v>281</v>
      </c>
      <c r="AE257">
        <f t="shared" si="119"/>
        <v>0</v>
      </c>
      <c r="AF257">
        <f t="shared" si="120"/>
        <v>0</v>
      </c>
      <c r="AG257">
        <f t="shared" si="121"/>
        <v>0</v>
      </c>
      <c r="AH257">
        <f t="shared" si="122"/>
        <v>0</v>
      </c>
      <c r="AI257">
        <f t="shared" si="123"/>
        <v>0</v>
      </c>
      <c r="AK257">
        <f>IF($AI257=1,$AI$4,AJ257+(SUMIFS(A$6:A$298,$E$6:$E$298,$E257,W$6:W$298,W257+1)-(SUMIFS(A$6:A$298,$E$6:$E$298,$E257,W$6:W$298,W257-1)))/AK$4)</f>
        <v>8.2413847930865123E-3</v>
      </c>
      <c r="AL257">
        <f>IF($AI257=1,$AI$4,AK257+(SUMIFS(B$6:B$298,$E$6:$E$298,$E257,X$6:X$298,X257+1)-(SUMIFS(B$6:B$298,$E$6:$E$298,$E257,X$6:X$298,X257-1)))/AL$4)</f>
        <v>2.3337549768722189E-2</v>
      </c>
      <c r="AM257">
        <f>IF($AI257=1,$AI$4,AL257+(SUMIFS(C$6:C$298,$E$6:$E$298,$E257,Y$6:Y$298,Y257+1)-(SUMIFS(C$6:C$298,$E$6:$E$298,$E257,Y$6:Y$298,Y257-1)))/AM$4)</f>
        <v>2.5479682154205985E-2</v>
      </c>
      <c r="AN257" s="1">
        <f>IF($AI257=1,$AI$4,AM257+(SUMIFS(D$6:D$298,$E$6:$E$298,$E257,Z$6:Z$298,Z257+1)-(SUMIFS(D$6:D$298,$E$6:$E$298,$E257,Z$6:Z$298,Z257-1)))/AN$4)</f>
        <v>2.6403381999060765E-2</v>
      </c>
    </row>
    <row r="258" spans="1:40" x14ac:dyDescent="0.25">
      <c r="A258">
        <v>0.93766542042006085</v>
      </c>
      <c r="B258">
        <v>0.52999758778535877</v>
      </c>
      <c r="C258">
        <v>0.78388560156005016</v>
      </c>
      <c r="D258">
        <v>0.25101184832149892</v>
      </c>
      <c r="E258">
        <f t="shared" si="124"/>
        <v>1</v>
      </c>
      <c r="F258">
        <f t="shared" si="125"/>
        <v>1</v>
      </c>
      <c r="G258">
        <f t="shared" si="126"/>
        <v>1</v>
      </c>
      <c r="H258">
        <f t="shared" si="127"/>
        <v>1</v>
      </c>
      <c r="I258">
        <f t="shared" si="128"/>
        <v>1</v>
      </c>
      <c r="J258">
        <f t="shared" si="129"/>
        <v>1</v>
      </c>
      <c r="L258">
        <f t="shared" si="130"/>
        <v>0.93766542042006085</v>
      </c>
      <c r="M258">
        <f t="shared" si="131"/>
        <v>0.52999758778535877</v>
      </c>
      <c r="N258">
        <f t="shared" si="132"/>
        <v>0.78388560156005016</v>
      </c>
      <c r="O258">
        <f t="shared" si="133"/>
        <v>0.25101184832149892</v>
      </c>
      <c r="P258">
        <f t="shared" si="134"/>
        <v>0</v>
      </c>
      <c r="Q258">
        <f t="shared" si="135"/>
        <v>1</v>
      </c>
      <c r="R258">
        <f t="shared" si="136"/>
        <v>1</v>
      </c>
      <c r="S258">
        <f t="shared" si="137"/>
        <v>1</v>
      </c>
      <c r="T258">
        <f t="shared" si="138"/>
        <v>1</v>
      </c>
      <c r="U258">
        <f t="shared" si="139"/>
        <v>1</v>
      </c>
      <c r="W258">
        <f t="shared" si="111"/>
        <v>263</v>
      </c>
      <c r="X258">
        <f t="shared" si="112"/>
        <v>151</v>
      </c>
      <c r="Y258">
        <f t="shared" si="113"/>
        <v>227</v>
      </c>
      <c r="Z258">
        <f t="shared" si="114"/>
        <v>58</v>
      </c>
      <c r="AA258">
        <f t="shared" si="115"/>
        <v>281</v>
      </c>
      <c r="AB258">
        <f t="shared" si="116"/>
        <v>281</v>
      </c>
      <c r="AC258">
        <f t="shared" si="117"/>
        <v>281</v>
      </c>
      <c r="AD258">
        <f t="shared" si="118"/>
        <v>281</v>
      </c>
      <c r="AE258">
        <f t="shared" si="119"/>
        <v>0</v>
      </c>
      <c r="AF258">
        <f t="shared" si="120"/>
        <v>0</v>
      </c>
      <c r="AG258">
        <f t="shared" si="121"/>
        <v>0</v>
      </c>
      <c r="AH258">
        <f t="shared" si="122"/>
        <v>0</v>
      </c>
      <c r="AI258">
        <f t="shared" si="123"/>
        <v>0</v>
      </c>
      <c r="AK258">
        <f>IF($AI258=1,$AI$4,AJ258+(SUMIFS(A$6:A$298,$E$6:$E$298,$E258,W$6:W$298,W258+1)-(SUMIFS(A$6:A$298,$E$6:$E$298,$E258,W$6:W$298,W258-1)))/AK$4)</f>
        <v>2.2482752351620505E-2</v>
      </c>
      <c r="AL258">
        <f>IF($AI258=1,$AI$4,AK258+(SUMIFS(B$6:B$298,$E$6:$E$298,$E258,X$6:X$298,X258+1)-(SUMIFS(B$6:B$298,$E$6:$E$298,$E258,X$6:X$298,X258-1)))/AL$4)</f>
        <v>2.9185860900645653E-2</v>
      </c>
      <c r="AM258">
        <f>IF($AI258=1,$AI$4,AL258+(SUMIFS(C$6:C$298,$E$6:$E$298,$E258,Y$6:Y$298,Y258+1)-(SUMIFS(C$6:C$298,$E$6:$E$298,$E258,Y$6:Y$298,Y258-1)))/AM$4)</f>
        <v>3.4509636258439773E-2</v>
      </c>
      <c r="AN258" s="1">
        <f>IF($AI258=1,$AI$4,AM258+(SUMIFS(D$6:D$298,$E$6:$E$298,$E258,Z$6:Z$298,Z258+1)-(SUMIFS(D$6:D$298,$E$6:$E$298,$E258,Z$6:Z$298,Z258-1)))/AN$4)</f>
        <v>4.489028309310978E-2</v>
      </c>
    </row>
    <row r="259" spans="1:40" x14ac:dyDescent="0.25">
      <c r="A259">
        <v>0.75875884618130196</v>
      </c>
      <c r="B259">
        <v>2.6012975864121879E-2</v>
      </c>
      <c r="C259">
        <v>2.7580096448048819E-2</v>
      </c>
      <c r="D259">
        <v>0.37272130832247485</v>
      </c>
      <c r="E259">
        <f t="shared" si="124"/>
        <v>1</v>
      </c>
      <c r="F259">
        <f t="shared" si="125"/>
        <v>1</v>
      </c>
      <c r="G259">
        <f t="shared" si="126"/>
        <v>1</v>
      </c>
      <c r="H259">
        <f t="shared" si="127"/>
        <v>1</v>
      </c>
      <c r="I259">
        <f t="shared" si="128"/>
        <v>1</v>
      </c>
      <c r="J259">
        <f t="shared" si="129"/>
        <v>1</v>
      </c>
      <c r="L259">
        <f t="shared" si="130"/>
        <v>0.75875884618130196</v>
      </c>
      <c r="M259">
        <f t="shared" si="131"/>
        <v>2.6012975864121879E-2</v>
      </c>
      <c r="N259">
        <f t="shared" si="132"/>
        <v>2.7580096448048819E-2</v>
      </c>
      <c r="O259">
        <f t="shared" si="133"/>
        <v>0.37272130832247485</v>
      </c>
      <c r="P259">
        <f t="shared" si="134"/>
        <v>0</v>
      </c>
      <c r="Q259">
        <f t="shared" si="135"/>
        <v>1</v>
      </c>
      <c r="R259">
        <f t="shared" si="136"/>
        <v>1</v>
      </c>
      <c r="S259">
        <f t="shared" si="137"/>
        <v>1</v>
      </c>
      <c r="T259">
        <f t="shared" si="138"/>
        <v>1</v>
      </c>
      <c r="U259">
        <f t="shared" si="139"/>
        <v>1</v>
      </c>
      <c r="W259">
        <f t="shared" si="111"/>
        <v>218</v>
      </c>
      <c r="X259">
        <f t="shared" si="112"/>
        <v>11</v>
      </c>
      <c r="Y259">
        <f t="shared" si="113"/>
        <v>10</v>
      </c>
      <c r="Z259">
        <f t="shared" si="114"/>
        <v>86</v>
      </c>
      <c r="AA259">
        <f t="shared" si="115"/>
        <v>281</v>
      </c>
      <c r="AB259">
        <f t="shared" si="116"/>
        <v>281</v>
      </c>
      <c r="AC259">
        <f t="shared" si="117"/>
        <v>281</v>
      </c>
      <c r="AD259">
        <f t="shared" si="118"/>
        <v>281</v>
      </c>
      <c r="AE259">
        <f t="shared" si="119"/>
        <v>0</v>
      </c>
      <c r="AF259">
        <f t="shared" si="120"/>
        <v>0</v>
      </c>
      <c r="AG259">
        <f t="shared" si="121"/>
        <v>0</v>
      </c>
      <c r="AH259">
        <f t="shared" si="122"/>
        <v>0</v>
      </c>
      <c r="AI259">
        <f t="shared" si="123"/>
        <v>0</v>
      </c>
      <c r="AK259">
        <f>IF($AI259=1,$AI$4,AJ259+(SUMIFS(A$6:A$298,$E$6:$E$298,$E259,W$6:W$298,W259+1)-(SUMIFS(A$6:A$298,$E$6:$E$298,$E259,W$6:W$298,W259-1)))/AK$4)</f>
        <v>8.5672759343469931E-3</v>
      </c>
      <c r="AL259">
        <f>IF($AI259=1,$AI$4,AK259+(SUMIFS(B$6:B$298,$E$6:$E$298,$E259,X$6:X$298,X259+1)-(SUMIFS(B$6:B$298,$E$6:$E$298,$E259,X$6:X$298,X259-1)))/AL$4)</f>
        <v>1.0629682121542821E-2</v>
      </c>
      <c r="AM259">
        <f>IF($AI259=1,$AI$4,AL259+(SUMIFS(C$6:C$298,$E$6:$E$298,$E259,Y$6:Y$298,Y259+1)-(SUMIFS(C$6:C$298,$E$6:$E$298,$E259,Y$6:Y$298,Y259-1)))/AM$4)</f>
        <v>2.3793513230104278E-2</v>
      </c>
      <c r="AN259" s="1">
        <f>IF($AI259=1,$AI$4,AM259+(SUMIFS(D$6:D$298,$E$6:$E$298,$E259,Z$6:Z$298,Z259+1)-(SUMIFS(D$6:D$298,$E$6:$E$298,$E259,Z$6:Z$298,Z259-1)))/AN$4)</f>
        <v>3.5164294715669564E-2</v>
      </c>
    </row>
    <row r="260" spans="1:40" x14ac:dyDescent="0.25">
      <c r="A260">
        <v>0.81738354378123712</v>
      </c>
      <c r="B260">
        <v>0.67015232717539119</v>
      </c>
      <c r="C260">
        <v>0.1533885307647177</v>
      </c>
      <c r="D260">
        <v>0.2876276775486416</v>
      </c>
      <c r="E260">
        <f t="shared" si="124"/>
        <v>1</v>
      </c>
      <c r="F260">
        <f t="shared" si="125"/>
        <v>1</v>
      </c>
      <c r="G260">
        <f t="shared" si="126"/>
        <v>1</v>
      </c>
      <c r="H260">
        <f t="shared" si="127"/>
        <v>1</v>
      </c>
      <c r="I260">
        <f t="shared" si="128"/>
        <v>1</v>
      </c>
      <c r="J260">
        <f t="shared" si="129"/>
        <v>1</v>
      </c>
      <c r="L260">
        <f t="shared" si="130"/>
        <v>0.81738354378123712</v>
      </c>
      <c r="M260">
        <f t="shared" si="131"/>
        <v>0.67015232717539119</v>
      </c>
      <c r="N260">
        <f t="shared" si="132"/>
        <v>0.1533885307647177</v>
      </c>
      <c r="O260">
        <f t="shared" si="133"/>
        <v>0.2876276775486416</v>
      </c>
      <c r="P260">
        <f t="shared" si="134"/>
        <v>0</v>
      </c>
      <c r="Q260">
        <f t="shared" si="135"/>
        <v>1</v>
      </c>
      <c r="R260">
        <f t="shared" si="136"/>
        <v>1</v>
      </c>
      <c r="S260">
        <f t="shared" si="137"/>
        <v>1</v>
      </c>
      <c r="T260">
        <f t="shared" si="138"/>
        <v>1</v>
      </c>
      <c r="U260">
        <f t="shared" si="139"/>
        <v>1</v>
      </c>
      <c r="W260">
        <f t="shared" si="111"/>
        <v>236</v>
      </c>
      <c r="X260">
        <f t="shared" si="112"/>
        <v>200</v>
      </c>
      <c r="Y260">
        <f t="shared" si="113"/>
        <v>44</v>
      </c>
      <c r="Z260">
        <f t="shared" si="114"/>
        <v>64</v>
      </c>
      <c r="AA260">
        <f t="shared" si="115"/>
        <v>281</v>
      </c>
      <c r="AB260">
        <f t="shared" si="116"/>
        <v>281</v>
      </c>
      <c r="AC260">
        <f t="shared" si="117"/>
        <v>281</v>
      </c>
      <c r="AD260">
        <f t="shared" si="118"/>
        <v>281</v>
      </c>
      <c r="AE260">
        <f t="shared" si="119"/>
        <v>0</v>
      </c>
      <c r="AF260">
        <f t="shared" si="120"/>
        <v>0</v>
      </c>
      <c r="AG260">
        <f t="shared" si="121"/>
        <v>0</v>
      </c>
      <c r="AH260">
        <f t="shared" si="122"/>
        <v>0</v>
      </c>
      <c r="AI260">
        <f t="shared" si="123"/>
        <v>0</v>
      </c>
      <c r="AK260">
        <f>IF($AI260=1,$AI$4,AJ260+(SUMIFS(A$6:A$298,$E$6:$E$298,$E260,W$6:W$298,W260+1)-(SUMIFS(A$6:A$298,$E$6:$E$298,$E260,W$6:W$298,W260-1)))/AK$4)</f>
        <v>1.0403390813663782E-2</v>
      </c>
      <c r="AL260">
        <f>IF($AI260=1,$AI$4,AK260+(SUMIFS(B$6:B$298,$E$6:$E$298,$E260,X$6:X$298,X260+1)-(SUMIFS(B$6:B$298,$E$6:$E$298,$E260,X$6:X$298,X260-1)))/AL$4)</f>
        <v>1.2812277928947343E-2</v>
      </c>
      <c r="AM260">
        <f>IF($AI260=1,$AI$4,AL260+(SUMIFS(C$6:C$298,$E$6:$E$298,$E260,Y$6:Y$298,Y260+1)-(SUMIFS(C$6:C$298,$E$6:$E$298,$E260,Y$6:Y$298,Y260-1)))/AM$4)</f>
        <v>2.3393865564371182E-2</v>
      </c>
      <c r="AN260" s="1">
        <f>IF($AI260=1,$AI$4,AM260+(SUMIFS(D$6:D$298,$E$6:$E$298,$E260,Z$6:Z$298,Z260+1)-(SUMIFS(D$6:D$298,$E$6:$E$298,$E260,Z$6:Z$298,Z260-1)))/AN$4)</f>
        <v>3.2417140208498701E-2</v>
      </c>
    </row>
    <row r="261" spans="1:40" x14ac:dyDescent="0.25">
      <c r="A261">
        <v>6.2795703668031111E-2</v>
      </c>
      <c r="B261">
        <v>0.43792992103673989</v>
      </c>
      <c r="C261">
        <v>0.29496305289050895</v>
      </c>
      <c r="D261">
        <v>0.59535121638251265</v>
      </c>
      <c r="E261">
        <f t="shared" si="124"/>
        <v>1</v>
      </c>
      <c r="F261">
        <f t="shared" si="125"/>
        <v>1</v>
      </c>
      <c r="G261">
        <f t="shared" si="126"/>
        <v>1</v>
      </c>
      <c r="H261">
        <f t="shared" si="127"/>
        <v>1</v>
      </c>
      <c r="I261">
        <f t="shared" si="128"/>
        <v>1</v>
      </c>
      <c r="J261">
        <f t="shared" si="129"/>
        <v>1</v>
      </c>
      <c r="L261">
        <f t="shared" si="130"/>
        <v>6.2795703668031111E-2</v>
      </c>
      <c r="M261">
        <f t="shared" si="131"/>
        <v>0.43792992103673989</v>
      </c>
      <c r="N261">
        <f t="shared" si="132"/>
        <v>0.29496305289050895</v>
      </c>
      <c r="O261">
        <f t="shared" si="133"/>
        <v>0.59535121638251265</v>
      </c>
      <c r="P261">
        <f t="shared" si="134"/>
        <v>0</v>
      </c>
      <c r="Q261">
        <f t="shared" si="135"/>
        <v>1</v>
      </c>
      <c r="R261">
        <f t="shared" si="136"/>
        <v>1</v>
      </c>
      <c r="S261">
        <f t="shared" si="137"/>
        <v>1</v>
      </c>
      <c r="T261">
        <f t="shared" si="138"/>
        <v>1</v>
      </c>
      <c r="U261">
        <f t="shared" si="139"/>
        <v>1</v>
      </c>
      <c r="W261">
        <f t="shared" si="111"/>
        <v>19</v>
      </c>
      <c r="X261">
        <f t="shared" si="112"/>
        <v>125</v>
      </c>
      <c r="Y261">
        <f t="shared" si="113"/>
        <v>96</v>
      </c>
      <c r="Z261">
        <f t="shared" si="114"/>
        <v>151</v>
      </c>
      <c r="AA261">
        <f t="shared" si="115"/>
        <v>281</v>
      </c>
      <c r="AB261">
        <f t="shared" si="116"/>
        <v>281</v>
      </c>
      <c r="AC261">
        <f t="shared" si="117"/>
        <v>281</v>
      </c>
      <c r="AD261">
        <f t="shared" si="118"/>
        <v>281</v>
      </c>
      <c r="AE261">
        <f t="shared" si="119"/>
        <v>0</v>
      </c>
      <c r="AF261">
        <f t="shared" si="120"/>
        <v>0</v>
      </c>
      <c r="AG261">
        <f t="shared" si="121"/>
        <v>0</v>
      </c>
      <c r="AH261">
        <f t="shared" si="122"/>
        <v>0</v>
      </c>
      <c r="AI261">
        <f t="shared" si="123"/>
        <v>0</v>
      </c>
      <c r="AK261">
        <f>IF($AI261=1,$AI$4,AJ261+(SUMIFS(A$6:A$298,$E$6:$E$298,$E261,W$6:W$298,W261+1)-(SUMIFS(A$6:A$298,$E$6:$E$298,$E261,W$6:W$298,W261-1)))/AK$4)</f>
        <v>1.0622720912662269E-2</v>
      </c>
      <c r="AL261">
        <f>IF($AI261=1,$AI$4,AK261+(SUMIFS(B$6:B$298,$E$6:$E$298,$E261,X$6:X$298,X261+1)-(SUMIFS(B$6:B$298,$E$6:$E$298,$E261,X$6:X$298,X261-1)))/AL$4)</f>
        <v>1.7658831682013407E-2</v>
      </c>
      <c r="AM261">
        <f>IF($AI261=1,$AI$4,AL261+(SUMIFS(C$6:C$298,$E$6:$E$298,$E261,Y$6:Y$298,Y261+1)-(SUMIFS(C$6:C$298,$E$6:$E$298,$E261,Y$6:Y$298,Y261-1)))/AM$4)</f>
        <v>2.0786784883903696E-2</v>
      </c>
      <c r="AN261" s="1">
        <f>IF($AI261=1,$AI$4,AM261+(SUMIFS(D$6:D$298,$E$6:$E$298,$E261,Z$6:Z$298,Z261+1)-(SUMIFS(D$6:D$298,$E$6:$E$298,$E261,Z$6:Z$298,Z261-1)))/AN$4)</f>
        <v>2.6400706433940421E-2</v>
      </c>
    </row>
    <row r="262" spans="1:40" x14ac:dyDescent="0.25">
      <c r="A262">
        <v>0.6472478957093345</v>
      </c>
      <c r="B262">
        <v>0.35230525868231477</v>
      </c>
      <c r="C262">
        <v>0.33618082066041022</v>
      </c>
      <c r="D262">
        <v>0.74923658860332498</v>
      </c>
      <c r="E262">
        <f t="shared" si="124"/>
        <v>1</v>
      </c>
      <c r="F262">
        <f t="shared" si="125"/>
        <v>1</v>
      </c>
      <c r="G262">
        <f t="shared" si="126"/>
        <v>1</v>
      </c>
      <c r="H262">
        <f t="shared" si="127"/>
        <v>1</v>
      </c>
      <c r="I262">
        <f t="shared" si="128"/>
        <v>1</v>
      </c>
      <c r="J262">
        <f t="shared" si="129"/>
        <v>1</v>
      </c>
      <c r="L262">
        <f t="shared" si="130"/>
        <v>0.6472478957093345</v>
      </c>
      <c r="M262">
        <f t="shared" si="131"/>
        <v>0.35230525868231477</v>
      </c>
      <c r="N262">
        <f t="shared" si="132"/>
        <v>0.33618082066041022</v>
      </c>
      <c r="O262">
        <f t="shared" si="133"/>
        <v>0.74923658860332498</v>
      </c>
      <c r="P262">
        <f t="shared" si="134"/>
        <v>0</v>
      </c>
      <c r="Q262">
        <f t="shared" si="135"/>
        <v>1</v>
      </c>
      <c r="R262">
        <f t="shared" si="136"/>
        <v>1</v>
      </c>
      <c r="S262">
        <f t="shared" si="137"/>
        <v>1</v>
      </c>
      <c r="T262">
        <f t="shared" si="138"/>
        <v>1</v>
      </c>
      <c r="U262">
        <f t="shared" si="139"/>
        <v>1</v>
      </c>
      <c r="W262">
        <f t="shared" ref="W262:W298" si="140">COUNTIFS($E$6:$E$298,$E262,A$6:A$298,"&lt;"&amp;A262)+1</f>
        <v>182</v>
      </c>
      <c r="X262">
        <f t="shared" ref="X262:X298" si="141">COUNTIFS($E$6:$E$298,$E262,B$6:B$298,"&lt;"&amp;B262)+1</f>
        <v>103</v>
      </c>
      <c r="Y262">
        <f t="shared" ref="Y262:Y298" si="142">COUNTIFS($E$6:$E$298,$E262,C$6:C$298,"&lt;"&amp;C262)+1</f>
        <v>113</v>
      </c>
      <c r="Z262">
        <f t="shared" ref="Z262:Z298" si="143">COUNTIFS($E$6:$E$298,$E262,D$6:D$298,"&lt;"&amp;D262)+1</f>
        <v>203</v>
      </c>
      <c r="AA262">
        <f t="shared" ref="AA262:AA298" si="144">_xlfn.MAXIFS(W$6:W$298,$E$6:$E$298,$E262)</f>
        <v>281</v>
      </c>
      <c r="AB262">
        <f t="shared" ref="AB262:AB298" si="145">_xlfn.MAXIFS(X$6:X$298,$E$6:$E$298,$E262)</f>
        <v>281</v>
      </c>
      <c r="AC262">
        <f t="shared" ref="AC262:AC298" si="146">_xlfn.MAXIFS(Y$6:Y$298,$E$6:$E$298,$E262)</f>
        <v>281</v>
      </c>
      <c r="AD262">
        <f t="shared" ref="AD262:AD298" si="147">_xlfn.MAXIFS(Z$6:Z$298,$E$6:$E$298,$E262)</f>
        <v>281</v>
      </c>
      <c r="AE262">
        <f t="shared" ref="AE262:AE298" si="148">IF(OR(W262=AA262,W262=1),1,0)</f>
        <v>0</v>
      </c>
      <c r="AF262">
        <f t="shared" ref="AF262:AF298" si="149">IF(OR(X262=AB262,X262=1),1,0)</f>
        <v>0</v>
      </c>
      <c r="AG262">
        <f t="shared" ref="AG262:AG298" si="150">IF(OR(Y262=AC262,Y262=1),1,0)</f>
        <v>0</v>
      </c>
      <c r="AH262">
        <f t="shared" ref="AH262:AH298" si="151">IF(OR(Z262=AD262,Z262=1),1,0)</f>
        <v>0</v>
      </c>
      <c r="AI262">
        <f t="shared" ref="AI262:AI298" si="152">IF(SUM(AE262:AH262)&gt;0,1,0)</f>
        <v>0</v>
      </c>
      <c r="AK262">
        <f>IF($AI262=1,$AI$4,AJ262+(SUMIFS(A$6:A$298,$E$6:$E$298,$E262,W$6:W$298,W262+1)-(SUMIFS(A$6:A$298,$E$6:$E$298,$E262,W$6:W$298,W262-1)))/AK$4)</f>
        <v>3.4284402952772051E-3</v>
      </c>
      <c r="AL262">
        <f>IF($AI262=1,$AI$4,AK262+(SUMIFS(B$6:B$298,$E$6:$E$298,$E262,X$6:X$298,X262+1)-(SUMIFS(B$6:B$298,$E$6:$E$298,$E262,X$6:X$298,X262-1)))/AL$4)</f>
        <v>4.2278574717674773E-3</v>
      </c>
      <c r="AM262">
        <f>IF($AI262=1,$AI$4,AL262+(SUMIFS(C$6:C$298,$E$6:$E$298,$E262,Y$6:Y$298,Y262+1)-(SUMIFS(C$6:C$298,$E$6:$E$298,$E262,Y$6:Y$298,Y262-1)))/AM$4)</f>
        <v>6.5740238220135042E-3</v>
      </c>
      <c r="AN262" s="1">
        <f>IF($AI262=1,$AI$4,AM262+(SUMIFS(D$6:D$298,$E$6:$E$298,$E262,Z$6:Z$298,Z262+1)-(SUMIFS(D$6:D$298,$E$6:$E$298,$E262,Z$6:Z$298,Z262-1)))/AN$4)</f>
        <v>1.7096333799337827E-2</v>
      </c>
    </row>
    <row r="263" spans="1:40" x14ac:dyDescent="0.25">
      <c r="A263">
        <v>0.52344317940908269</v>
      </c>
      <c r="B263">
        <v>0.26606786708410535</v>
      </c>
      <c r="C263">
        <v>0.50129710284283635</v>
      </c>
      <c r="D263">
        <v>0.97004100991486941</v>
      </c>
      <c r="E263">
        <f t="shared" si="124"/>
        <v>1</v>
      </c>
      <c r="F263">
        <f t="shared" si="125"/>
        <v>1</v>
      </c>
      <c r="G263">
        <f t="shared" si="126"/>
        <v>1</v>
      </c>
      <c r="H263">
        <f t="shared" si="127"/>
        <v>1</v>
      </c>
      <c r="I263">
        <f t="shared" si="128"/>
        <v>1</v>
      </c>
      <c r="J263">
        <f t="shared" si="129"/>
        <v>1</v>
      </c>
      <c r="L263">
        <f t="shared" si="130"/>
        <v>0.52344317940908269</v>
      </c>
      <c r="M263">
        <f t="shared" si="131"/>
        <v>0.26606786708410535</v>
      </c>
      <c r="N263">
        <f t="shared" si="132"/>
        <v>0.50129710284283635</v>
      </c>
      <c r="O263">
        <f t="shared" si="133"/>
        <v>0.97004100991486941</v>
      </c>
      <c r="P263">
        <f t="shared" si="134"/>
        <v>0</v>
      </c>
      <c r="Q263">
        <f t="shared" si="135"/>
        <v>1</v>
      </c>
      <c r="R263">
        <f t="shared" si="136"/>
        <v>1</v>
      </c>
      <c r="S263">
        <f t="shared" si="137"/>
        <v>1</v>
      </c>
      <c r="T263">
        <f t="shared" si="138"/>
        <v>1</v>
      </c>
      <c r="U263">
        <f t="shared" si="139"/>
        <v>1</v>
      </c>
      <c r="W263">
        <f t="shared" si="140"/>
        <v>153</v>
      </c>
      <c r="X263">
        <f t="shared" si="141"/>
        <v>78</v>
      </c>
      <c r="Y263">
        <f t="shared" si="142"/>
        <v>163</v>
      </c>
      <c r="Z263">
        <f t="shared" si="143"/>
        <v>269</v>
      </c>
      <c r="AA263">
        <f t="shared" si="144"/>
        <v>281</v>
      </c>
      <c r="AB263">
        <f t="shared" si="145"/>
        <v>281</v>
      </c>
      <c r="AC263">
        <f t="shared" si="146"/>
        <v>281</v>
      </c>
      <c r="AD263">
        <f t="shared" si="147"/>
        <v>281</v>
      </c>
      <c r="AE263">
        <f t="shared" si="148"/>
        <v>0</v>
      </c>
      <c r="AF263">
        <f t="shared" si="149"/>
        <v>0</v>
      </c>
      <c r="AG263">
        <f t="shared" si="150"/>
        <v>0</v>
      </c>
      <c r="AH263">
        <f t="shared" si="151"/>
        <v>0</v>
      </c>
      <c r="AI263">
        <f t="shared" si="152"/>
        <v>0</v>
      </c>
      <c r="AK263">
        <f>IF($AI263=1,$AI$4,AJ263+(SUMIFS(A$6:A$298,$E$6:$E$298,$E263,W$6:W$298,W263+1)-(SUMIFS(A$6:A$298,$E$6:$E$298,$E263,W$6:W$298,W263-1)))/AK$4)</f>
        <v>1.6880217802570176E-2</v>
      </c>
      <c r="AL263">
        <f>IF($AI263=1,$AI$4,AK263+(SUMIFS(B$6:B$298,$E$6:$E$298,$E263,X$6:X$298,X263+1)-(SUMIFS(B$6:B$298,$E$6:$E$298,$E263,X$6:X$298,X263-1)))/AL$4)</f>
        <v>2.1943503999764535E-2</v>
      </c>
      <c r="AM263">
        <f>IF($AI263=1,$AI$4,AL263+(SUMIFS(C$6:C$298,$E$6:$E$298,$E263,Y$6:Y$298,Y263+1)-(SUMIFS(C$6:C$298,$E$6:$E$298,$E263,Y$6:Y$298,Y263-1)))/AM$4)</f>
        <v>2.6802388991535021E-2</v>
      </c>
      <c r="AN263" s="1">
        <f>IF($AI263=1,$AI$4,AM263+(SUMIFS(D$6:D$298,$E$6:$E$298,$E263,Z$6:Z$298,Z263+1)-(SUMIFS(D$6:D$298,$E$6:$E$298,$E263,Z$6:Z$298,Z263-1)))/AN$4)</f>
        <v>2.8647109386465967E-2</v>
      </c>
    </row>
    <row r="264" spans="1:40" x14ac:dyDescent="0.25">
      <c r="A264">
        <v>0.39258625871842234</v>
      </c>
      <c r="B264">
        <v>0.56632140036951406</v>
      </c>
      <c r="C264">
        <v>0.55269094237577432</v>
      </c>
      <c r="D264">
        <v>0.36631784393531552</v>
      </c>
      <c r="E264">
        <f t="shared" si="124"/>
        <v>1</v>
      </c>
      <c r="F264">
        <f t="shared" si="125"/>
        <v>1</v>
      </c>
      <c r="G264">
        <f t="shared" si="126"/>
        <v>1</v>
      </c>
      <c r="H264">
        <f t="shared" si="127"/>
        <v>1</v>
      </c>
      <c r="I264">
        <f t="shared" si="128"/>
        <v>1</v>
      </c>
      <c r="J264">
        <f t="shared" si="129"/>
        <v>1</v>
      </c>
      <c r="L264">
        <f t="shared" si="130"/>
        <v>0.39258625871842234</v>
      </c>
      <c r="M264">
        <f t="shared" si="131"/>
        <v>0.56632140036951406</v>
      </c>
      <c r="N264">
        <f t="shared" si="132"/>
        <v>0.55269094237577432</v>
      </c>
      <c r="O264">
        <f t="shared" si="133"/>
        <v>0.36631784393531552</v>
      </c>
      <c r="P264">
        <f t="shared" si="134"/>
        <v>0</v>
      </c>
      <c r="Q264">
        <f t="shared" si="135"/>
        <v>1</v>
      </c>
      <c r="R264">
        <f t="shared" si="136"/>
        <v>1</v>
      </c>
      <c r="S264">
        <f t="shared" si="137"/>
        <v>1</v>
      </c>
      <c r="T264">
        <f t="shared" si="138"/>
        <v>1</v>
      </c>
      <c r="U264">
        <f t="shared" si="139"/>
        <v>1</v>
      </c>
      <c r="W264">
        <f t="shared" si="140"/>
        <v>118</v>
      </c>
      <c r="X264">
        <f t="shared" si="141"/>
        <v>164</v>
      </c>
      <c r="Y264">
        <f t="shared" si="142"/>
        <v>172</v>
      </c>
      <c r="Z264">
        <f t="shared" si="143"/>
        <v>82</v>
      </c>
      <c r="AA264">
        <f t="shared" si="144"/>
        <v>281</v>
      </c>
      <c r="AB264">
        <f t="shared" si="145"/>
        <v>281</v>
      </c>
      <c r="AC264">
        <f t="shared" si="146"/>
        <v>281</v>
      </c>
      <c r="AD264">
        <f t="shared" si="147"/>
        <v>281</v>
      </c>
      <c r="AE264">
        <f t="shared" si="148"/>
        <v>0</v>
      </c>
      <c r="AF264">
        <f t="shared" si="149"/>
        <v>0</v>
      </c>
      <c r="AG264">
        <f t="shared" si="150"/>
        <v>0</v>
      </c>
      <c r="AH264">
        <f t="shared" si="151"/>
        <v>0</v>
      </c>
      <c r="AI264">
        <f t="shared" si="152"/>
        <v>0</v>
      </c>
      <c r="AK264">
        <f>IF($AI264=1,$AI$4,AJ264+(SUMIFS(A$6:A$298,$E$6:$E$298,$E264,W$6:W$298,W264+1)-(SUMIFS(A$6:A$298,$E$6:$E$298,$E264,W$6:W$298,W264-1)))/AK$4)</f>
        <v>7.7467463349652774E-3</v>
      </c>
      <c r="AL264">
        <f>IF($AI264=1,$AI$4,AK264+(SUMIFS(B$6:B$298,$E$6:$E$298,$E264,X$6:X$298,X264+1)-(SUMIFS(B$6:B$298,$E$6:$E$298,$E264,X$6:X$298,X264-1)))/AL$4)</f>
        <v>1.7574615924497331E-2</v>
      </c>
      <c r="AM264">
        <f>IF($AI264=1,$AI$4,AL264+(SUMIFS(C$6:C$298,$E$6:$E$298,$E264,Y$6:Y$298,Y264+1)-(SUMIFS(C$6:C$298,$E$6:$E$298,$E264,Y$6:Y$298,Y264-1)))/AM$4)</f>
        <v>2.2861590999146329E-2</v>
      </c>
      <c r="AN264" s="1">
        <f>IF($AI264=1,$AI$4,AM264+(SUMIFS(D$6:D$298,$E$6:$E$298,$E264,Z$6:Z$298,Z264+1)-(SUMIFS(D$6:D$298,$E$6:$E$298,$E264,Z$6:Z$298,Z264-1)))/AN$4)</f>
        <v>2.9673943475299714E-2</v>
      </c>
    </row>
    <row r="265" spans="1:40" x14ac:dyDescent="0.25">
      <c r="A265">
        <v>0.18138863950858741</v>
      </c>
      <c r="B265">
        <v>8.4136865133385363E-2</v>
      </c>
      <c r="C265">
        <v>0.45493270857864809</v>
      </c>
      <c r="D265">
        <v>0.65169679819797655</v>
      </c>
      <c r="E265">
        <f t="shared" si="124"/>
        <v>1</v>
      </c>
      <c r="F265">
        <f t="shared" si="125"/>
        <v>1</v>
      </c>
      <c r="G265">
        <f t="shared" si="126"/>
        <v>1</v>
      </c>
      <c r="H265">
        <f t="shared" si="127"/>
        <v>1</v>
      </c>
      <c r="I265">
        <f t="shared" si="128"/>
        <v>1</v>
      </c>
      <c r="J265">
        <f t="shared" si="129"/>
        <v>1</v>
      </c>
      <c r="L265">
        <f t="shared" si="130"/>
        <v>0.18138863950858741</v>
      </c>
      <c r="M265">
        <f t="shared" si="131"/>
        <v>8.4136865133385363E-2</v>
      </c>
      <c r="N265">
        <f t="shared" si="132"/>
        <v>0.45493270857864809</v>
      </c>
      <c r="O265">
        <f t="shared" si="133"/>
        <v>0.65169679819797655</v>
      </c>
      <c r="P265">
        <f t="shared" si="134"/>
        <v>0</v>
      </c>
      <c r="Q265">
        <f t="shared" si="135"/>
        <v>1</v>
      </c>
      <c r="R265">
        <f t="shared" si="136"/>
        <v>1</v>
      </c>
      <c r="S265">
        <f t="shared" si="137"/>
        <v>1</v>
      </c>
      <c r="T265">
        <f t="shared" si="138"/>
        <v>1</v>
      </c>
      <c r="U265">
        <f t="shared" si="139"/>
        <v>1</v>
      </c>
      <c r="W265">
        <f t="shared" si="140"/>
        <v>53</v>
      </c>
      <c r="X265">
        <f t="shared" si="141"/>
        <v>23</v>
      </c>
      <c r="Y265">
        <f t="shared" si="142"/>
        <v>152</v>
      </c>
      <c r="Z265">
        <f t="shared" si="143"/>
        <v>170</v>
      </c>
      <c r="AA265">
        <f t="shared" si="144"/>
        <v>281</v>
      </c>
      <c r="AB265">
        <f t="shared" si="145"/>
        <v>281</v>
      </c>
      <c r="AC265">
        <f t="shared" si="146"/>
        <v>281</v>
      </c>
      <c r="AD265">
        <f t="shared" si="147"/>
        <v>281</v>
      </c>
      <c r="AE265">
        <f t="shared" si="148"/>
        <v>0</v>
      </c>
      <c r="AF265">
        <f t="shared" si="149"/>
        <v>0</v>
      </c>
      <c r="AG265">
        <f t="shared" si="150"/>
        <v>0</v>
      </c>
      <c r="AH265">
        <f t="shared" si="151"/>
        <v>0</v>
      </c>
      <c r="AI265">
        <f t="shared" si="152"/>
        <v>0</v>
      </c>
      <c r="AK265">
        <f>IF($AI265=1,$AI$4,AJ265+(SUMIFS(A$6:A$298,$E$6:$E$298,$E265,W$6:W$298,W265+1)-(SUMIFS(A$6:A$298,$E$6:$E$298,$E265,W$6:W$298,W265-1)))/AK$4)</f>
        <v>1.0799140444724208E-2</v>
      </c>
      <c r="AL265">
        <f>IF($AI265=1,$AI$4,AK265+(SUMIFS(B$6:B$298,$E$6:$E$298,$E265,X$6:X$298,X265+1)-(SUMIFS(B$6:B$298,$E$6:$E$298,$E265,X$6:X$298,X265-1)))/AL$4)</f>
        <v>1.845246275394663E-2</v>
      </c>
      <c r="AM265">
        <f>IF($AI265=1,$AI$4,AL265+(SUMIFS(C$6:C$298,$E$6:$E$298,$E265,Y$6:Y$298,Y265+1)-(SUMIFS(C$6:C$298,$E$6:$E$298,$E265,Y$6:Y$298,Y265-1)))/AM$4)</f>
        <v>1.9942847790404693E-2</v>
      </c>
      <c r="AN265" s="1">
        <f>IF($AI265=1,$AI$4,AM265+(SUMIFS(D$6:D$298,$E$6:$E$298,$E265,Z$6:Z$298,Z265+1)-(SUMIFS(D$6:D$298,$E$6:$E$298,$E265,Z$6:Z$298,Z265-1)))/AN$4)</f>
        <v>2.9006978108185165E-2</v>
      </c>
    </row>
    <row r="266" spans="1:40" x14ac:dyDescent="0.25">
      <c r="A266">
        <v>0.25136227273889222</v>
      </c>
      <c r="B266">
        <v>0.60053567092375004</v>
      </c>
      <c r="C266">
        <v>9.249952902318137E-2</v>
      </c>
      <c r="D266">
        <v>0.45370332729866392</v>
      </c>
      <c r="E266">
        <f t="shared" si="124"/>
        <v>1</v>
      </c>
      <c r="F266">
        <f t="shared" si="125"/>
        <v>1</v>
      </c>
      <c r="G266">
        <f t="shared" si="126"/>
        <v>1</v>
      </c>
      <c r="H266">
        <f t="shared" si="127"/>
        <v>1</v>
      </c>
      <c r="I266">
        <f t="shared" si="128"/>
        <v>1</v>
      </c>
      <c r="J266">
        <f t="shared" si="129"/>
        <v>1</v>
      </c>
      <c r="L266">
        <f t="shared" si="130"/>
        <v>0.25136227273889222</v>
      </c>
      <c r="M266">
        <f t="shared" si="131"/>
        <v>0.60053567092375004</v>
      </c>
      <c r="N266">
        <f t="shared" si="132"/>
        <v>9.249952902318137E-2</v>
      </c>
      <c r="O266">
        <f t="shared" si="133"/>
        <v>0.45370332729866392</v>
      </c>
      <c r="P266">
        <f t="shared" si="134"/>
        <v>0</v>
      </c>
      <c r="Q266">
        <f t="shared" si="135"/>
        <v>1</v>
      </c>
      <c r="R266">
        <f t="shared" si="136"/>
        <v>1</v>
      </c>
      <c r="S266">
        <f t="shared" si="137"/>
        <v>1</v>
      </c>
      <c r="T266">
        <f t="shared" si="138"/>
        <v>1</v>
      </c>
      <c r="U266">
        <f t="shared" si="139"/>
        <v>1</v>
      </c>
      <c r="W266">
        <f t="shared" si="140"/>
        <v>76</v>
      </c>
      <c r="X266">
        <f t="shared" si="141"/>
        <v>178</v>
      </c>
      <c r="Y266">
        <f t="shared" si="142"/>
        <v>27</v>
      </c>
      <c r="Z266">
        <f t="shared" si="143"/>
        <v>108</v>
      </c>
      <c r="AA266">
        <f t="shared" si="144"/>
        <v>281</v>
      </c>
      <c r="AB266">
        <f t="shared" si="145"/>
        <v>281</v>
      </c>
      <c r="AC266">
        <f t="shared" si="146"/>
        <v>281</v>
      </c>
      <c r="AD266">
        <f t="shared" si="147"/>
        <v>281</v>
      </c>
      <c r="AE266">
        <f t="shared" si="148"/>
        <v>0</v>
      </c>
      <c r="AF266">
        <f t="shared" si="149"/>
        <v>0</v>
      </c>
      <c r="AG266">
        <f t="shared" si="150"/>
        <v>0</v>
      </c>
      <c r="AH266">
        <f t="shared" si="151"/>
        <v>0</v>
      </c>
      <c r="AI266">
        <f t="shared" si="152"/>
        <v>0</v>
      </c>
      <c r="AK266">
        <f>IF($AI266=1,$AI$4,AJ266+(SUMIFS(A$6:A$298,$E$6:$E$298,$E266,W$6:W$298,W266+1)-(SUMIFS(A$6:A$298,$E$6:$E$298,$E266,W$6:W$298,W266-1)))/AK$4)</f>
        <v>1.1408740623565783E-2</v>
      </c>
      <c r="AL266">
        <f>IF($AI266=1,$AI$4,AK266+(SUMIFS(B$6:B$298,$E$6:$E$298,$E266,X$6:X$298,X266+1)-(SUMIFS(B$6:B$298,$E$6:$E$298,$E266,X$6:X$298,X266-1)))/AL$4)</f>
        <v>1.4222504601281764E-2</v>
      </c>
      <c r="AM266">
        <f>IF($AI266=1,$AI$4,AL266+(SUMIFS(C$6:C$298,$E$6:$E$298,$E266,Y$6:Y$298,Y266+1)-(SUMIFS(C$6:C$298,$E$6:$E$298,$E266,Y$6:Y$298,Y266-1)))/AM$4)</f>
        <v>2.2602019764662064E-2</v>
      </c>
      <c r="AN266" s="1">
        <f>IF($AI266=1,$AI$4,AM266+(SUMIFS(D$6:D$298,$E$6:$E$298,$E266,Z$6:Z$298,Z266+1)-(SUMIFS(D$6:D$298,$E$6:$E$298,$E266,Z$6:Z$298,Z266-1)))/AN$4)</f>
        <v>2.9610952980729542E-2</v>
      </c>
    </row>
    <row r="267" spans="1:40" x14ac:dyDescent="0.25">
      <c r="A267">
        <v>0.15854570946141822</v>
      </c>
      <c r="B267">
        <v>0.93843901337052715</v>
      </c>
      <c r="C267">
        <v>1.6702965216740306E-2</v>
      </c>
      <c r="D267">
        <v>0.74843902406989116</v>
      </c>
      <c r="E267">
        <f t="shared" si="124"/>
        <v>1</v>
      </c>
      <c r="F267">
        <f t="shared" si="125"/>
        <v>1</v>
      </c>
      <c r="G267">
        <f t="shared" si="126"/>
        <v>1</v>
      </c>
      <c r="H267">
        <f t="shared" si="127"/>
        <v>1</v>
      </c>
      <c r="I267">
        <f t="shared" si="128"/>
        <v>1</v>
      </c>
      <c r="J267">
        <f t="shared" si="129"/>
        <v>1</v>
      </c>
      <c r="L267">
        <f t="shared" si="130"/>
        <v>0.15854570946141822</v>
      </c>
      <c r="M267">
        <f t="shared" si="131"/>
        <v>0.93843901337052715</v>
      </c>
      <c r="N267">
        <f t="shared" si="132"/>
        <v>1.6702965216740306E-2</v>
      </c>
      <c r="O267">
        <f t="shared" si="133"/>
        <v>0.74843902406989116</v>
      </c>
      <c r="P267">
        <f t="shared" si="134"/>
        <v>0</v>
      </c>
      <c r="Q267">
        <f t="shared" si="135"/>
        <v>1</v>
      </c>
      <c r="R267">
        <f t="shared" si="136"/>
        <v>1</v>
      </c>
      <c r="S267">
        <f t="shared" si="137"/>
        <v>1</v>
      </c>
      <c r="T267">
        <f t="shared" si="138"/>
        <v>1</v>
      </c>
      <c r="U267">
        <f t="shared" si="139"/>
        <v>1</v>
      </c>
      <c r="W267">
        <f t="shared" si="140"/>
        <v>48</v>
      </c>
      <c r="X267">
        <f t="shared" si="141"/>
        <v>272</v>
      </c>
      <c r="Y267">
        <f t="shared" si="142"/>
        <v>4</v>
      </c>
      <c r="Z267">
        <f t="shared" si="143"/>
        <v>202</v>
      </c>
      <c r="AA267">
        <f t="shared" si="144"/>
        <v>281</v>
      </c>
      <c r="AB267">
        <f t="shared" si="145"/>
        <v>281</v>
      </c>
      <c r="AC267">
        <f t="shared" si="146"/>
        <v>281</v>
      </c>
      <c r="AD267">
        <f t="shared" si="147"/>
        <v>281</v>
      </c>
      <c r="AE267">
        <f t="shared" si="148"/>
        <v>0</v>
      </c>
      <c r="AF267">
        <f t="shared" si="149"/>
        <v>0</v>
      </c>
      <c r="AG267">
        <f t="shared" si="150"/>
        <v>0</v>
      </c>
      <c r="AH267">
        <f t="shared" si="151"/>
        <v>0</v>
      </c>
      <c r="AI267">
        <f t="shared" si="152"/>
        <v>0</v>
      </c>
      <c r="AK267">
        <f>IF($AI267=1,$AI$4,AJ267+(SUMIFS(A$6:A$298,$E$6:$E$298,$E267,W$6:W$298,W267+1)-(SUMIFS(A$6:A$298,$E$6:$E$298,$E267,W$6:W$298,W267-1)))/AK$4)</f>
        <v>1.6292174290020757E-2</v>
      </c>
      <c r="AL267">
        <f>IF($AI267=1,$AI$4,AK267+(SUMIFS(B$6:B$298,$E$6:$E$298,$E267,X$6:X$298,X267+1)-(SUMIFS(B$6:B$298,$E$6:$E$298,$E267,X$6:X$298,X267-1)))/AL$4)</f>
        <v>2.3308267412357943E-2</v>
      </c>
      <c r="AM267">
        <f>IF($AI267=1,$AI$4,AL267+(SUMIFS(C$6:C$298,$E$6:$E$298,$E267,Y$6:Y$298,Y267+1)-(SUMIFS(C$6:C$298,$E$6:$E$298,$E267,Y$6:Y$298,Y267-1)))/AM$4)</f>
        <v>2.8652804350041181E-2</v>
      </c>
      <c r="AN267" s="1">
        <f>IF($AI267=1,$AI$4,AM267+(SUMIFS(D$6:D$298,$E$6:$E$298,$E267,Z$6:Z$298,Z267+1)-(SUMIFS(D$6:D$298,$E$6:$E$298,$E267,Z$6:Z$298,Z267-1)))/AN$4)</f>
        <v>3.1024752788179122E-2</v>
      </c>
    </row>
    <row r="268" spans="1:40" x14ac:dyDescent="0.25">
      <c r="A268">
        <v>0.12472741469567827</v>
      </c>
      <c r="B268">
        <v>0.56035914069890447</v>
      </c>
      <c r="C268">
        <v>0.35401746550813107</v>
      </c>
      <c r="D268">
        <v>0.85640875652095627</v>
      </c>
      <c r="E268">
        <f t="shared" si="124"/>
        <v>1</v>
      </c>
      <c r="F268">
        <f t="shared" si="125"/>
        <v>1</v>
      </c>
      <c r="G268">
        <f t="shared" si="126"/>
        <v>1</v>
      </c>
      <c r="H268">
        <f t="shared" si="127"/>
        <v>1</v>
      </c>
      <c r="I268">
        <f t="shared" si="128"/>
        <v>1</v>
      </c>
      <c r="J268">
        <f t="shared" si="129"/>
        <v>1</v>
      </c>
      <c r="L268">
        <f t="shared" si="130"/>
        <v>0.12472741469567827</v>
      </c>
      <c r="M268">
        <f t="shared" si="131"/>
        <v>0.56035914069890447</v>
      </c>
      <c r="N268">
        <f t="shared" si="132"/>
        <v>0.35401746550813107</v>
      </c>
      <c r="O268">
        <f t="shared" si="133"/>
        <v>0.85640875652095627</v>
      </c>
      <c r="P268">
        <f t="shared" si="134"/>
        <v>0</v>
      </c>
      <c r="Q268">
        <f t="shared" si="135"/>
        <v>1</v>
      </c>
      <c r="R268">
        <f t="shared" si="136"/>
        <v>1</v>
      </c>
      <c r="S268">
        <f t="shared" si="137"/>
        <v>1</v>
      </c>
      <c r="T268">
        <f t="shared" si="138"/>
        <v>1</v>
      </c>
      <c r="U268">
        <f t="shared" si="139"/>
        <v>1</v>
      </c>
      <c r="W268">
        <f t="shared" si="140"/>
        <v>38</v>
      </c>
      <c r="X268">
        <f t="shared" si="141"/>
        <v>162</v>
      </c>
      <c r="Y268">
        <f t="shared" si="142"/>
        <v>122</v>
      </c>
      <c r="Z268">
        <f t="shared" si="143"/>
        <v>234</v>
      </c>
      <c r="AA268">
        <f t="shared" si="144"/>
        <v>281</v>
      </c>
      <c r="AB268">
        <f t="shared" si="145"/>
        <v>281</v>
      </c>
      <c r="AC268">
        <f t="shared" si="146"/>
        <v>281</v>
      </c>
      <c r="AD268">
        <f t="shared" si="147"/>
        <v>281</v>
      </c>
      <c r="AE268">
        <f t="shared" si="148"/>
        <v>0</v>
      </c>
      <c r="AF268">
        <f t="shared" si="149"/>
        <v>0</v>
      </c>
      <c r="AG268">
        <f t="shared" si="150"/>
        <v>0</v>
      </c>
      <c r="AH268">
        <f t="shared" si="151"/>
        <v>0</v>
      </c>
      <c r="AI268">
        <f t="shared" si="152"/>
        <v>0</v>
      </c>
      <c r="AK268">
        <f>IF($AI268=1,$AI$4,AJ268+(SUMIFS(A$6:A$298,$E$6:$E$298,$E268,W$6:W$298,W268+1)-(SUMIFS(A$6:A$298,$E$6:$E$298,$E268,W$6:W$298,W268-1)))/AK$4)</f>
        <v>1.0666943429195174E-2</v>
      </c>
      <c r="AL268">
        <f>IF($AI268=1,$AI$4,AK268+(SUMIFS(B$6:B$298,$E$6:$E$298,$E268,X$6:X$298,X268+1)-(SUMIFS(B$6:B$298,$E$6:$E$298,$E268,X$6:X$298,X268-1)))/AL$4)</f>
        <v>1.3066110595860268E-2</v>
      </c>
      <c r="AM268">
        <f>IF($AI268=1,$AI$4,AL268+(SUMIFS(C$6:C$298,$E$6:$E$298,$E268,Y$6:Y$298,Y268+1)-(SUMIFS(C$6:C$298,$E$6:$E$298,$E268,Y$6:Y$298,Y268-1)))/AM$4)</f>
        <v>1.9081888160350623E-2</v>
      </c>
      <c r="AN268" s="1">
        <f>IF($AI268=1,$AI$4,AM268+(SUMIFS(D$6:D$298,$E$6:$E$298,$E268,Z$6:Z$298,Z268+1)-(SUMIFS(D$6:D$298,$E$6:$E$298,$E268,Z$6:Z$298,Z268-1)))/AN$4)</f>
        <v>2.0299846766938245E-2</v>
      </c>
    </row>
    <row r="269" spans="1:40" x14ac:dyDescent="0.25">
      <c r="A269">
        <v>3.7048309845737148E-2</v>
      </c>
      <c r="B269">
        <v>0.63985178561007428</v>
      </c>
      <c r="C269">
        <v>0.84070966210834763</v>
      </c>
      <c r="D269">
        <v>0.72410369375929595</v>
      </c>
      <c r="E269">
        <f t="shared" si="124"/>
        <v>1</v>
      </c>
      <c r="F269">
        <f t="shared" si="125"/>
        <v>1</v>
      </c>
      <c r="G269">
        <f t="shared" si="126"/>
        <v>1</v>
      </c>
      <c r="H269">
        <f t="shared" si="127"/>
        <v>1</v>
      </c>
      <c r="I269">
        <f t="shared" si="128"/>
        <v>1</v>
      </c>
      <c r="J269">
        <f t="shared" si="129"/>
        <v>1</v>
      </c>
      <c r="L269">
        <f t="shared" si="130"/>
        <v>3.7048309845737148E-2</v>
      </c>
      <c r="M269">
        <f t="shared" si="131"/>
        <v>0.63985178561007428</v>
      </c>
      <c r="N269">
        <f t="shared" si="132"/>
        <v>0.84070966210834763</v>
      </c>
      <c r="O269">
        <f t="shared" si="133"/>
        <v>0.72410369375929595</v>
      </c>
      <c r="P269">
        <f t="shared" si="134"/>
        <v>0</v>
      </c>
      <c r="Q269">
        <f t="shared" si="135"/>
        <v>1</v>
      </c>
      <c r="R269">
        <f t="shared" si="136"/>
        <v>1</v>
      </c>
      <c r="S269">
        <f t="shared" si="137"/>
        <v>1</v>
      </c>
      <c r="T269">
        <f t="shared" si="138"/>
        <v>1</v>
      </c>
      <c r="U269">
        <f t="shared" si="139"/>
        <v>1</v>
      </c>
      <c r="W269">
        <f t="shared" si="140"/>
        <v>10</v>
      </c>
      <c r="X269">
        <f t="shared" si="141"/>
        <v>192</v>
      </c>
      <c r="Y269">
        <f t="shared" si="142"/>
        <v>245</v>
      </c>
      <c r="Z269">
        <f t="shared" si="143"/>
        <v>194</v>
      </c>
      <c r="AA269">
        <f t="shared" si="144"/>
        <v>281</v>
      </c>
      <c r="AB269">
        <f t="shared" si="145"/>
        <v>281</v>
      </c>
      <c r="AC269">
        <f t="shared" si="146"/>
        <v>281</v>
      </c>
      <c r="AD269">
        <f t="shared" si="147"/>
        <v>281</v>
      </c>
      <c r="AE269">
        <f t="shared" si="148"/>
        <v>0</v>
      </c>
      <c r="AF269">
        <f t="shared" si="149"/>
        <v>0</v>
      </c>
      <c r="AG269">
        <f t="shared" si="150"/>
        <v>0</v>
      </c>
      <c r="AH269">
        <f t="shared" si="151"/>
        <v>0</v>
      </c>
      <c r="AI269">
        <f t="shared" si="152"/>
        <v>0</v>
      </c>
      <c r="AK269">
        <f>IF($AI269=1,$AI$4,AJ269+(SUMIFS(A$6:A$298,$E$6:$E$298,$E269,W$6:W$298,W269+1)-(SUMIFS(A$6:A$298,$E$6:$E$298,$E269,W$6:W$298,W269-1)))/AK$4)</f>
        <v>4.2582933778542711E-3</v>
      </c>
      <c r="AL269">
        <f>IF($AI269=1,$AI$4,AK269+(SUMIFS(B$6:B$298,$E$6:$E$298,$E269,X$6:X$298,X269+1)-(SUMIFS(B$6:B$298,$E$6:$E$298,$E269,X$6:X$298,X269-1)))/AL$4)</f>
        <v>8.6849570621085059E-3</v>
      </c>
      <c r="AM269">
        <f>IF($AI269=1,$AI$4,AL269+(SUMIFS(C$6:C$298,$E$6:$E$298,$E269,Y$6:Y$298,Y269+1)-(SUMIFS(C$6:C$298,$E$6:$E$298,$E269,Y$6:Y$298,Y269-1)))/AM$4)</f>
        <v>1.0209009728574702E-2</v>
      </c>
      <c r="AN269" s="1">
        <f>IF($AI269=1,$AI$4,AM269+(SUMIFS(D$6:D$298,$E$6:$E$298,$E269,Z$6:Z$298,Z269+1)-(SUMIFS(D$6:D$298,$E$6:$E$298,$E269,Z$6:Z$298,Z269-1)))/AN$4)</f>
        <v>2.0562674830261432E-2</v>
      </c>
    </row>
    <row r="270" spans="1:40" x14ac:dyDescent="0.25">
      <c r="A270">
        <v>0.98339360656547925</v>
      </c>
      <c r="B270">
        <v>0.39785757049669523</v>
      </c>
      <c r="C270">
        <v>0.93386349742397112</v>
      </c>
      <c r="D270">
        <v>0.26793727755875885</v>
      </c>
      <c r="E270">
        <f t="shared" si="124"/>
        <v>1</v>
      </c>
      <c r="F270">
        <f t="shared" si="125"/>
        <v>1</v>
      </c>
      <c r="G270">
        <f t="shared" si="126"/>
        <v>1</v>
      </c>
      <c r="H270">
        <f t="shared" si="127"/>
        <v>1</v>
      </c>
      <c r="I270">
        <f t="shared" si="128"/>
        <v>1</v>
      </c>
      <c r="J270">
        <f t="shared" si="129"/>
        <v>1</v>
      </c>
      <c r="L270">
        <f t="shared" si="130"/>
        <v>0.98339360656547925</v>
      </c>
      <c r="M270">
        <f t="shared" si="131"/>
        <v>0.39785757049669523</v>
      </c>
      <c r="N270">
        <f t="shared" si="132"/>
        <v>0.93386349742397112</v>
      </c>
      <c r="O270">
        <f t="shared" si="133"/>
        <v>0.26793727755875885</v>
      </c>
      <c r="P270">
        <f t="shared" si="134"/>
        <v>0</v>
      </c>
      <c r="Q270">
        <f t="shared" si="135"/>
        <v>1</v>
      </c>
      <c r="R270">
        <f t="shared" si="136"/>
        <v>1</v>
      </c>
      <c r="S270">
        <f t="shared" si="137"/>
        <v>1</v>
      </c>
      <c r="T270">
        <f t="shared" si="138"/>
        <v>1</v>
      </c>
      <c r="U270">
        <f t="shared" si="139"/>
        <v>1</v>
      </c>
      <c r="W270">
        <f t="shared" si="140"/>
        <v>276</v>
      </c>
      <c r="X270">
        <f t="shared" si="141"/>
        <v>118</v>
      </c>
      <c r="Y270">
        <f t="shared" si="142"/>
        <v>271</v>
      </c>
      <c r="Z270">
        <f t="shared" si="143"/>
        <v>61</v>
      </c>
      <c r="AA270">
        <f t="shared" si="144"/>
        <v>281</v>
      </c>
      <c r="AB270">
        <f t="shared" si="145"/>
        <v>281</v>
      </c>
      <c r="AC270">
        <f t="shared" si="146"/>
        <v>281</v>
      </c>
      <c r="AD270">
        <f t="shared" si="147"/>
        <v>281</v>
      </c>
      <c r="AE270">
        <f t="shared" si="148"/>
        <v>0</v>
      </c>
      <c r="AF270">
        <f t="shared" si="149"/>
        <v>0</v>
      </c>
      <c r="AG270">
        <f t="shared" si="150"/>
        <v>0</v>
      </c>
      <c r="AH270">
        <f t="shared" si="151"/>
        <v>0</v>
      </c>
      <c r="AI270">
        <f t="shared" si="152"/>
        <v>0</v>
      </c>
      <c r="AK270">
        <f>IF($AI270=1,$AI$4,AJ270+(SUMIFS(A$6:A$298,$E$6:$E$298,$E270,W$6:W$298,W270+1)-(SUMIFS(A$6:A$298,$E$6:$E$298,$E270,W$6:W$298,W270-1)))/AK$4)</f>
        <v>3.6482611457615602E-3</v>
      </c>
      <c r="AL270">
        <f>IF($AI270=1,$AI$4,AK270+(SUMIFS(B$6:B$298,$E$6:$E$298,$E270,X$6:X$298,X270+1)-(SUMIFS(B$6:B$298,$E$6:$E$298,$E270,X$6:X$298,X270-1)))/AL$4)</f>
        <v>3.1348634572874262E-2</v>
      </c>
      <c r="AM270">
        <f>IF($AI270=1,$AI$4,AL270+(SUMIFS(C$6:C$298,$E$6:$E$298,$E270,Y$6:Y$298,Y270+1)-(SUMIFS(C$6:C$298,$E$6:$E$298,$E270,Y$6:Y$298,Y270-1)))/AM$4)</f>
        <v>4.6020776028567356E-2</v>
      </c>
      <c r="AN270" s="1">
        <f>IF($AI270=1,$AI$4,AM270+(SUMIFS(D$6:D$298,$E$6:$E$298,$E270,Z$6:Z$298,Z270+1)-(SUMIFS(D$6:D$298,$E$6:$E$298,$E270,Z$6:Z$298,Z270-1)))/AN$4)</f>
        <v>4.9063118704585906E-2</v>
      </c>
    </row>
    <row r="271" spans="1:40" x14ac:dyDescent="0.25">
      <c r="A271">
        <v>0.30152423732438882</v>
      </c>
      <c r="B271">
        <v>0.88436347460513487</v>
      </c>
      <c r="C271">
        <v>0.80916916090348157</v>
      </c>
      <c r="D271">
        <v>0.67365567796687742</v>
      </c>
      <c r="E271">
        <f t="shared" si="124"/>
        <v>1</v>
      </c>
      <c r="F271">
        <f t="shared" si="125"/>
        <v>1</v>
      </c>
      <c r="G271">
        <f t="shared" si="126"/>
        <v>1</v>
      </c>
      <c r="H271">
        <f t="shared" si="127"/>
        <v>1</v>
      </c>
      <c r="I271">
        <f t="shared" si="128"/>
        <v>1</v>
      </c>
      <c r="J271">
        <f t="shared" si="129"/>
        <v>1</v>
      </c>
      <c r="L271">
        <f t="shared" si="130"/>
        <v>0.30152423732438882</v>
      </c>
      <c r="M271">
        <f t="shared" si="131"/>
        <v>0.88436347460513487</v>
      </c>
      <c r="N271">
        <f t="shared" si="132"/>
        <v>0.80916916090348157</v>
      </c>
      <c r="O271">
        <f t="shared" si="133"/>
        <v>0.67365567796687742</v>
      </c>
      <c r="P271">
        <f t="shared" si="134"/>
        <v>0</v>
      </c>
      <c r="Q271">
        <f t="shared" si="135"/>
        <v>1</v>
      </c>
      <c r="R271">
        <f t="shared" si="136"/>
        <v>1</v>
      </c>
      <c r="S271">
        <f t="shared" si="137"/>
        <v>1</v>
      </c>
      <c r="T271">
        <f t="shared" si="138"/>
        <v>1</v>
      </c>
      <c r="U271">
        <f t="shared" si="139"/>
        <v>1</v>
      </c>
      <c r="W271">
        <f t="shared" si="140"/>
        <v>96</v>
      </c>
      <c r="X271">
        <f t="shared" si="141"/>
        <v>259</v>
      </c>
      <c r="Y271">
        <f t="shared" si="142"/>
        <v>234</v>
      </c>
      <c r="Z271">
        <f t="shared" si="143"/>
        <v>176</v>
      </c>
      <c r="AA271">
        <f t="shared" si="144"/>
        <v>281</v>
      </c>
      <c r="AB271">
        <f t="shared" si="145"/>
        <v>281</v>
      </c>
      <c r="AC271">
        <f t="shared" si="146"/>
        <v>281</v>
      </c>
      <c r="AD271">
        <f t="shared" si="147"/>
        <v>281</v>
      </c>
      <c r="AE271">
        <f t="shared" si="148"/>
        <v>0</v>
      </c>
      <c r="AF271">
        <f t="shared" si="149"/>
        <v>0</v>
      </c>
      <c r="AG271">
        <f t="shared" si="150"/>
        <v>0</v>
      </c>
      <c r="AH271">
        <f t="shared" si="151"/>
        <v>0</v>
      </c>
      <c r="AI271">
        <f t="shared" si="152"/>
        <v>0</v>
      </c>
      <c r="AK271">
        <f>IF($AI271=1,$AI$4,AJ271+(SUMIFS(A$6:A$298,$E$6:$E$298,$E271,W$6:W$298,W271+1)-(SUMIFS(A$6:A$298,$E$6:$E$298,$E271,W$6:W$298,W271-1)))/AK$4)</f>
        <v>9.3979768490693259E-3</v>
      </c>
      <c r="AL271">
        <f>IF($AI271=1,$AI$4,AK271+(SUMIFS(B$6:B$298,$E$6:$E$298,$E271,X$6:X$298,X271+1)-(SUMIFS(B$6:B$298,$E$6:$E$298,$E271,X$6:X$298,X271-1)))/AL$4)</f>
        <v>1.7152924590309617E-2</v>
      </c>
      <c r="AM271">
        <f>IF($AI271=1,$AI$4,AL271+(SUMIFS(C$6:C$298,$E$6:$E$298,$E271,Y$6:Y$298,Y271+1)-(SUMIFS(C$6:C$298,$E$6:$E$298,$E271,Y$6:Y$298,Y271-1)))/AM$4)</f>
        <v>3.2484571280344536E-2</v>
      </c>
      <c r="AN271" s="1">
        <f>IF($AI271=1,$AI$4,AM271+(SUMIFS(D$6:D$298,$E$6:$E$298,$E271,Z$6:Z$298,Z271+1)-(SUMIFS(D$6:D$298,$E$6:$E$298,$E271,Z$6:Z$298,Z271-1)))/AN$4)</f>
        <v>4.6958656703971209E-2</v>
      </c>
    </row>
    <row r="272" spans="1:40" x14ac:dyDescent="0.25">
      <c r="A272">
        <v>0.69980043952557414</v>
      </c>
      <c r="B272">
        <v>0.13337933714789796</v>
      </c>
      <c r="C272">
        <v>0.44319083943911353</v>
      </c>
      <c r="D272">
        <v>0.14322667241982767</v>
      </c>
      <c r="E272">
        <f t="shared" si="124"/>
        <v>1</v>
      </c>
      <c r="F272">
        <f t="shared" si="125"/>
        <v>1</v>
      </c>
      <c r="G272">
        <f t="shared" si="126"/>
        <v>1</v>
      </c>
      <c r="H272">
        <f t="shared" si="127"/>
        <v>1</v>
      </c>
      <c r="I272">
        <f t="shared" si="128"/>
        <v>1</v>
      </c>
      <c r="J272">
        <f t="shared" si="129"/>
        <v>1</v>
      </c>
      <c r="L272">
        <f t="shared" si="130"/>
        <v>0.69980043952557414</v>
      </c>
      <c r="M272">
        <f t="shared" si="131"/>
        <v>0.13337933714789796</v>
      </c>
      <c r="N272">
        <f t="shared" si="132"/>
        <v>0.44319083943911353</v>
      </c>
      <c r="O272">
        <f t="shared" si="133"/>
        <v>0.14322667241982767</v>
      </c>
      <c r="P272">
        <f t="shared" si="134"/>
        <v>0</v>
      </c>
      <c r="Q272">
        <f t="shared" si="135"/>
        <v>1</v>
      </c>
      <c r="R272">
        <f t="shared" si="136"/>
        <v>1</v>
      </c>
      <c r="S272">
        <f t="shared" si="137"/>
        <v>1</v>
      </c>
      <c r="T272">
        <f t="shared" si="138"/>
        <v>1</v>
      </c>
      <c r="U272">
        <f t="shared" si="139"/>
        <v>1</v>
      </c>
      <c r="W272">
        <f t="shared" si="140"/>
        <v>200</v>
      </c>
      <c r="X272">
        <f t="shared" si="141"/>
        <v>34</v>
      </c>
      <c r="Y272">
        <f t="shared" si="142"/>
        <v>148</v>
      </c>
      <c r="Z272">
        <f t="shared" si="143"/>
        <v>31</v>
      </c>
      <c r="AA272">
        <f t="shared" si="144"/>
        <v>281</v>
      </c>
      <c r="AB272">
        <f t="shared" si="145"/>
        <v>281</v>
      </c>
      <c r="AC272">
        <f t="shared" si="146"/>
        <v>281</v>
      </c>
      <c r="AD272">
        <f t="shared" si="147"/>
        <v>281</v>
      </c>
      <c r="AE272">
        <f t="shared" si="148"/>
        <v>0</v>
      </c>
      <c r="AF272">
        <f t="shared" si="149"/>
        <v>0</v>
      </c>
      <c r="AG272">
        <f t="shared" si="150"/>
        <v>0</v>
      </c>
      <c r="AH272">
        <f t="shared" si="151"/>
        <v>0</v>
      </c>
      <c r="AI272">
        <f t="shared" si="152"/>
        <v>0</v>
      </c>
      <c r="AK272">
        <f>IF($AI272=1,$AI$4,AJ272+(SUMIFS(A$6:A$298,$E$6:$E$298,$E272,W$6:W$298,W272+1)-(SUMIFS(A$6:A$298,$E$6:$E$298,$E272,W$6:W$298,W272-1)))/AK$4)</f>
        <v>5.4078482556295677E-3</v>
      </c>
      <c r="AL272">
        <f>IF($AI272=1,$AI$4,AK272+(SUMIFS(B$6:B$298,$E$6:$E$298,$E272,X$6:X$298,X272+1)-(SUMIFS(B$6:B$298,$E$6:$E$298,$E272,X$6:X$298,X272-1)))/AL$4)</f>
        <v>1.1900431063189219E-2</v>
      </c>
      <c r="AM272">
        <f>IF($AI272=1,$AI$4,AL272+(SUMIFS(C$6:C$298,$E$6:$E$298,$E272,Y$6:Y$298,Y272+1)-(SUMIFS(C$6:C$298,$E$6:$E$298,$E272,Y$6:Y$298,Y272-1)))/AM$4)</f>
        <v>2.4202444060265553E-2</v>
      </c>
      <c r="AN272" s="1">
        <f>IF($AI272=1,$AI$4,AM272+(SUMIFS(D$6:D$298,$E$6:$E$298,$E272,Z$6:Z$298,Z272+1)-(SUMIFS(D$6:D$298,$E$6:$E$298,$E272,Z$6:Z$298,Z272-1)))/AN$4)</f>
        <v>3.7465690205574192E-2</v>
      </c>
    </row>
    <row r="273" spans="1:40" x14ac:dyDescent="0.25">
      <c r="A273">
        <v>0.65099334556537536</v>
      </c>
      <c r="B273">
        <v>0.35495510952980447</v>
      </c>
      <c r="C273">
        <v>0.83141813435991807</v>
      </c>
      <c r="D273">
        <v>0.30994415307255074</v>
      </c>
      <c r="E273">
        <f t="shared" si="124"/>
        <v>1</v>
      </c>
      <c r="F273">
        <f t="shared" si="125"/>
        <v>1</v>
      </c>
      <c r="G273">
        <f t="shared" si="126"/>
        <v>1</v>
      </c>
      <c r="H273">
        <f t="shared" si="127"/>
        <v>1</v>
      </c>
      <c r="I273">
        <f t="shared" si="128"/>
        <v>1</v>
      </c>
      <c r="J273">
        <f t="shared" si="129"/>
        <v>1</v>
      </c>
      <c r="L273">
        <f t="shared" si="130"/>
        <v>0.65099334556537536</v>
      </c>
      <c r="M273">
        <f t="shared" si="131"/>
        <v>0.35495510952980447</v>
      </c>
      <c r="N273">
        <f t="shared" si="132"/>
        <v>0.83141813435991807</v>
      </c>
      <c r="O273">
        <f t="shared" si="133"/>
        <v>0.30994415307255074</v>
      </c>
      <c r="P273">
        <f t="shared" si="134"/>
        <v>0</v>
      </c>
      <c r="Q273">
        <f t="shared" si="135"/>
        <v>1</v>
      </c>
      <c r="R273">
        <f t="shared" si="136"/>
        <v>1</v>
      </c>
      <c r="S273">
        <f t="shared" si="137"/>
        <v>1</v>
      </c>
      <c r="T273">
        <f t="shared" si="138"/>
        <v>1</v>
      </c>
      <c r="U273">
        <f t="shared" si="139"/>
        <v>1</v>
      </c>
      <c r="W273">
        <f t="shared" si="140"/>
        <v>187</v>
      </c>
      <c r="X273">
        <f t="shared" si="141"/>
        <v>105</v>
      </c>
      <c r="Y273">
        <f t="shared" si="142"/>
        <v>240</v>
      </c>
      <c r="Z273">
        <f t="shared" si="143"/>
        <v>72</v>
      </c>
      <c r="AA273">
        <f t="shared" si="144"/>
        <v>281</v>
      </c>
      <c r="AB273">
        <f t="shared" si="145"/>
        <v>281</v>
      </c>
      <c r="AC273">
        <f t="shared" si="146"/>
        <v>281</v>
      </c>
      <c r="AD273">
        <f t="shared" si="147"/>
        <v>281</v>
      </c>
      <c r="AE273">
        <f t="shared" si="148"/>
        <v>0</v>
      </c>
      <c r="AF273">
        <f t="shared" si="149"/>
        <v>0</v>
      </c>
      <c r="AG273">
        <f t="shared" si="150"/>
        <v>0</v>
      </c>
      <c r="AH273">
        <f t="shared" si="151"/>
        <v>0</v>
      </c>
      <c r="AI273">
        <f t="shared" si="152"/>
        <v>0</v>
      </c>
      <c r="AK273">
        <f>IF($AI273=1,$AI$4,AJ273+(SUMIFS(A$6:A$298,$E$6:$E$298,$E273,W$6:W$298,W273+1)-(SUMIFS(A$6:A$298,$E$6:$E$298,$E273,W$6:W$298,W273-1)))/AK$4)</f>
        <v>1.6907753659769697E-3</v>
      </c>
      <c r="AL273">
        <f>IF($AI273=1,$AI$4,AK273+(SUMIFS(B$6:B$298,$E$6:$E$298,$E273,X$6:X$298,X273+1)-(SUMIFS(B$6:B$298,$E$6:$E$298,$E273,X$6:X$298,X273-1)))/AL$4)</f>
        <v>8.372434517198369E-3</v>
      </c>
      <c r="AM273">
        <f>IF($AI273=1,$AI$4,AL273+(SUMIFS(C$6:C$298,$E$6:$E$298,$E273,Y$6:Y$298,Y273+1)-(SUMIFS(C$6:C$298,$E$6:$E$298,$E273,Y$6:Y$298,Y273-1)))/AM$4)</f>
        <v>1.0808331060498583E-2</v>
      </c>
      <c r="AN273" s="1">
        <f>IF($AI273=1,$AI$4,AM273+(SUMIFS(D$6:D$298,$E$6:$E$298,$E273,Z$6:Z$298,Z273+1)-(SUMIFS(D$6:D$298,$E$6:$E$298,$E273,Z$6:Z$298,Z273-1)))/AN$4)</f>
        <v>3.8711926888617423E-2</v>
      </c>
    </row>
    <row r="274" spans="1:40" x14ac:dyDescent="0.25">
      <c r="A274">
        <v>0.28389710687258451</v>
      </c>
      <c r="B274">
        <v>0.54115435343063945</v>
      </c>
      <c r="C274">
        <v>0.20334781043797545</v>
      </c>
      <c r="D274">
        <v>0.29193701819683882</v>
      </c>
      <c r="E274">
        <f t="shared" si="124"/>
        <v>1</v>
      </c>
      <c r="F274">
        <f t="shared" si="125"/>
        <v>1</v>
      </c>
      <c r="G274">
        <f t="shared" si="126"/>
        <v>1</v>
      </c>
      <c r="H274">
        <f t="shared" si="127"/>
        <v>1</v>
      </c>
      <c r="I274">
        <f t="shared" si="128"/>
        <v>1</v>
      </c>
      <c r="J274">
        <f t="shared" si="129"/>
        <v>1</v>
      </c>
      <c r="L274">
        <f t="shared" si="130"/>
        <v>0.28389710687258451</v>
      </c>
      <c r="M274">
        <f t="shared" si="131"/>
        <v>0.54115435343063945</v>
      </c>
      <c r="N274">
        <f t="shared" si="132"/>
        <v>0.20334781043797545</v>
      </c>
      <c r="O274">
        <f t="shared" si="133"/>
        <v>0.29193701819683882</v>
      </c>
      <c r="P274">
        <f t="shared" si="134"/>
        <v>0</v>
      </c>
      <c r="Q274">
        <f t="shared" si="135"/>
        <v>1</v>
      </c>
      <c r="R274">
        <f t="shared" si="136"/>
        <v>1</v>
      </c>
      <c r="S274">
        <f t="shared" si="137"/>
        <v>1</v>
      </c>
      <c r="T274">
        <f t="shared" si="138"/>
        <v>1</v>
      </c>
      <c r="U274">
        <f t="shared" si="139"/>
        <v>1</v>
      </c>
      <c r="W274">
        <f t="shared" si="140"/>
        <v>90</v>
      </c>
      <c r="X274">
        <f t="shared" si="141"/>
        <v>156</v>
      </c>
      <c r="Y274">
        <f t="shared" si="142"/>
        <v>66</v>
      </c>
      <c r="Z274">
        <f t="shared" si="143"/>
        <v>67</v>
      </c>
      <c r="AA274">
        <f t="shared" si="144"/>
        <v>281</v>
      </c>
      <c r="AB274">
        <f t="shared" si="145"/>
        <v>281</v>
      </c>
      <c r="AC274">
        <f t="shared" si="146"/>
        <v>281</v>
      </c>
      <c r="AD274">
        <f t="shared" si="147"/>
        <v>281</v>
      </c>
      <c r="AE274">
        <f t="shared" si="148"/>
        <v>0</v>
      </c>
      <c r="AF274">
        <f t="shared" si="149"/>
        <v>0</v>
      </c>
      <c r="AG274">
        <f t="shared" si="150"/>
        <v>0</v>
      </c>
      <c r="AH274">
        <f t="shared" si="151"/>
        <v>0</v>
      </c>
      <c r="AI274">
        <f t="shared" si="152"/>
        <v>0</v>
      </c>
      <c r="AK274">
        <f>IF($AI274=1,$AI$4,AJ274+(SUMIFS(A$6:A$298,$E$6:$E$298,$E274,W$6:W$298,W274+1)-(SUMIFS(A$6:A$298,$E$6:$E$298,$E274,W$6:W$298,W274-1)))/AK$4)</f>
        <v>1.2684413376109042E-2</v>
      </c>
      <c r="AL274">
        <f>IF($AI274=1,$AI$4,AK274+(SUMIFS(B$6:B$298,$E$6:$E$298,$E274,X$6:X$298,X274+1)-(SUMIFS(B$6:B$298,$E$6:$E$298,$E274,X$6:X$298,X274-1)))/AL$4)</f>
        <v>1.5325875771760426E-2</v>
      </c>
      <c r="AM274">
        <f>IF($AI274=1,$AI$4,AL274+(SUMIFS(C$6:C$298,$E$6:$E$298,$E274,Y$6:Y$298,Y274+1)-(SUMIFS(C$6:C$298,$E$6:$E$298,$E274,Y$6:Y$298,Y274-1)))/AM$4)</f>
        <v>2.0089124562822025E-2</v>
      </c>
      <c r="AN274" s="1">
        <f>IF($AI274=1,$AI$4,AM274+(SUMIFS(D$6:D$298,$E$6:$E$298,$E274,Z$6:Z$298,Z274+1)-(SUMIFS(D$6:D$298,$E$6:$E$298,$E274,Z$6:Z$298,Z274-1)))/AN$4)</f>
        <v>2.3192954402766659E-2</v>
      </c>
    </row>
    <row r="275" spans="1:40" x14ac:dyDescent="0.25">
      <c r="A275">
        <v>0.68264703888497069</v>
      </c>
      <c r="B275">
        <v>0.35942282373126611</v>
      </c>
      <c r="C275">
        <v>0.16605940328468161</v>
      </c>
      <c r="D275">
        <v>0.47637637582172299</v>
      </c>
      <c r="E275">
        <f t="shared" si="124"/>
        <v>1</v>
      </c>
      <c r="F275">
        <f t="shared" si="125"/>
        <v>1</v>
      </c>
      <c r="G275">
        <f t="shared" si="126"/>
        <v>1</v>
      </c>
      <c r="H275">
        <f t="shared" si="127"/>
        <v>1</v>
      </c>
      <c r="I275">
        <f t="shared" si="128"/>
        <v>1</v>
      </c>
      <c r="J275">
        <f t="shared" si="129"/>
        <v>1</v>
      </c>
      <c r="L275">
        <f t="shared" si="130"/>
        <v>0.68264703888497069</v>
      </c>
      <c r="M275">
        <f t="shared" si="131"/>
        <v>0.35942282373126611</v>
      </c>
      <c r="N275">
        <f t="shared" si="132"/>
        <v>0.16605940328468161</v>
      </c>
      <c r="O275">
        <f t="shared" si="133"/>
        <v>0.47637637582172299</v>
      </c>
      <c r="P275">
        <f t="shared" si="134"/>
        <v>0</v>
      </c>
      <c r="Q275">
        <f t="shared" si="135"/>
        <v>1</v>
      </c>
      <c r="R275">
        <f t="shared" si="136"/>
        <v>1</v>
      </c>
      <c r="S275">
        <f t="shared" si="137"/>
        <v>1</v>
      </c>
      <c r="T275">
        <f t="shared" si="138"/>
        <v>1</v>
      </c>
      <c r="U275">
        <f t="shared" si="139"/>
        <v>1</v>
      </c>
      <c r="W275">
        <f t="shared" si="140"/>
        <v>195</v>
      </c>
      <c r="X275">
        <f t="shared" si="141"/>
        <v>106</v>
      </c>
      <c r="Y275">
        <f t="shared" si="142"/>
        <v>54</v>
      </c>
      <c r="Z275">
        <f t="shared" si="143"/>
        <v>117</v>
      </c>
      <c r="AA275">
        <f t="shared" si="144"/>
        <v>281</v>
      </c>
      <c r="AB275">
        <f t="shared" si="145"/>
        <v>281</v>
      </c>
      <c r="AC275">
        <f t="shared" si="146"/>
        <v>281</v>
      </c>
      <c r="AD275">
        <f t="shared" si="147"/>
        <v>281</v>
      </c>
      <c r="AE275">
        <f t="shared" si="148"/>
        <v>0</v>
      </c>
      <c r="AF275">
        <f t="shared" si="149"/>
        <v>0</v>
      </c>
      <c r="AG275">
        <f t="shared" si="150"/>
        <v>0</v>
      </c>
      <c r="AH275">
        <f t="shared" si="151"/>
        <v>0</v>
      </c>
      <c r="AI275">
        <f t="shared" si="152"/>
        <v>0</v>
      </c>
      <c r="AK275">
        <f>IF($AI275=1,$AI$4,AJ275+(SUMIFS(A$6:A$298,$E$6:$E$298,$E275,W$6:W$298,W275+1)-(SUMIFS(A$6:A$298,$E$6:$E$298,$E275,W$6:W$298,W275-1)))/AK$4)</f>
        <v>1.0869883713202712E-2</v>
      </c>
      <c r="AL275">
        <f>IF($AI275=1,$AI$4,AK275+(SUMIFS(B$6:B$298,$E$6:$E$298,$E275,X$6:X$298,X275+1)-(SUMIFS(B$6:B$298,$E$6:$E$298,$E275,X$6:X$298,X275-1)))/AL$4)</f>
        <v>2.0888145969355003E-2</v>
      </c>
      <c r="AM275">
        <f>IF($AI275=1,$AI$4,AL275+(SUMIFS(C$6:C$298,$E$6:$E$298,$E275,Y$6:Y$298,Y275+1)-(SUMIFS(C$6:C$298,$E$6:$E$298,$E275,Y$6:Y$298,Y275-1)))/AM$4)</f>
        <v>2.229756413485148E-2</v>
      </c>
      <c r="AN275" s="1">
        <f>IF($AI275=1,$AI$4,AM275+(SUMIFS(D$6:D$298,$E$6:$E$298,$E275,Z$6:Z$298,Z275+1)-(SUMIFS(D$6:D$298,$E$6:$E$298,$E275,Z$6:Z$298,Z275-1)))/AN$4)</f>
        <v>3.2955403459079914E-2</v>
      </c>
    </row>
    <row r="276" spans="1:40" x14ac:dyDescent="0.25">
      <c r="A276">
        <v>0.69446145041899043</v>
      </c>
      <c r="B276">
        <v>0.75423096795308375</v>
      </c>
      <c r="C276">
        <v>0.25905830797455109</v>
      </c>
      <c r="D276">
        <v>0.127445014125253</v>
      </c>
      <c r="E276">
        <f t="shared" si="124"/>
        <v>1</v>
      </c>
      <c r="F276">
        <f t="shared" si="125"/>
        <v>1</v>
      </c>
      <c r="G276">
        <f t="shared" si="126"/>
        <v>1</v>
      </c>
      <c r="H276">
        <f t="shared" si="127"/>
        <v>1</v>
      </c>
      <c r="I276">
        <f t="shared" si="128"/>
        <v>1</v>
      </c>
      <c r="J276">
        <f t="shared" si="129"/>
        <v>1</v>
      </c>
      <c r="L276">
        <f t="shared" si="130"/>
        <v>0.69446145041899043</v>
      </c>
      <c r="M276">
        <f t="shared" si="131"/>
        <v>0.75423096795308375</v>
      </c>
      <c r="N276">
        <f t="shared" si="132"/>
        <v>0.25905830797455109</v>
      </c>
      <c r="O276">
        <f t="shared" si="133"/>
        <v>0.127445014125253</v>
      </c>
      <c r="P276">
        <f t="shared" si="134"/>
        <v>0</v>
      </c>
      <c r="Q276">
        <f t="shared" si="135"/>
        <v>1</v>
      </c>
      <c r="R276">
        <f t="shared" si="136"/>
        <v>1</v>
      </c>
      <c r="S276">
        <f t="shared" si="137"/>
        <v>1</v>
      </c>
      <c r="T276">
        <f t="shared" si="138"/>
        <v>1</v>
      </c>
      <c r="U276">
        <f t="shared" si="139"/>
        <v>1</v>
      </c>
      <c r="W276">
        <f t="shared" si="140"/>
        <v>198</v>
      </c>
      <c r="X276">
        <f t="shared" si="141"/>
        <v>230</v>
      </c>
      <c r="Y276">
        <f t="shared" si="142"/>
        <v>83</v>
      </c>
      <c r="Z276">
        <f t="shared" si="143"/>
        <v>25</v>
      </c>
      <c r="AA276">
        <f t="shared" si="144"/>
        <v>281</v>
      </c>
      <c r="AB276">
        <f t="shared" si="145"/>
        <v>281</v>
      </c>
      <c r="AC276">
        <f t="shared" si="146"/>
        <v>281</v>
      </c>
      <c r="AD276">
        <f t="shared" si="147"/>
        <v>281</v>
      </c>
      <c r="AE276">
        <f t="shared" si="148"/>
        <v>0</v>
      </c>
      <c r="AF276">
        <f t="shared" si="149"/>
        <v>0</v>
      </c>
      <c r="AG276">
        <f t="shared" si="150"/>
        <v>0</v>
      </c>
      <c r="AH276">
        <f t="shared" si="151"/>
        <v>0</v>
      </c>
      <c r="AI276">
        <f t="shared" si="152"/>
        <v>0</v>
      </c>
      <c r="AK276">
        <f>IF($AI276=1,$AI$4,AJ276+(SUMIFS(A$6:A$298,$E$6:$E$298,$E276,W$6:W$298,W276+1)-(SUMIFS(A$6:A$298,$E$6:$E$298,$E276,W$6:W$298,W276-1)))/AK$4)</f>
        <v>9.8536060383916553E-3</v>
      </c>
      <c r="AL276">
        <f>IF($AI276=1,$AI$4,AK276+(SUMIFS(B$6:B$298,$E$6:$E$298,$E276,X$6:X$298,X276+1)-(SUMIFS(B$6:B$298,$E$6:$E$298,$E276,X$6:X$298,X276-1)))/AL$4)</f>
        <v>2.3733122013960689E-2</v>
      </c>
      <c r="AM276">
        <f>IF($AI276=1,$AI$4,AL276+(SUMIFS(C$6:C$298,$E$6:$E$298,$E276,Y$6:Y$298,Y276+1)-(SUMIFS(C$6:C$298,$E$6:$E$298,$E276,Y$6:Y$298,Y276-1)))/AM$4)</f>
        <v>2.5572539565231266E-2</v>
      </c>
      <c r="AN276" s="1">
        <f>IF($AI276=1,$AI$4,AM276+(SUMIFS(D$6:D$298,$E$6:$E$298,$E276,Z$6:Z$298,Z276+1)-(SUMIFS(D$6:D$298,$E$6:$E$298,$E276,Z$6:Z$298,Z276-1)))/AN$4)</f>
        <v>2.8052182868740304E-2</v>
      </c>
    </row>
    <row r="277" spans="1:40" x14ac:dyDescent="0.25">
      <c r="A277">
        <v>0.36842214388088546</v>
      </c>
      <c r="B277">
        <v>0.88520779455998033</v>
      </c>
      <c r="C277">
        <v>0.75680404930029854</v>
      </c>
      <c r="D277">
        <v>0.13193577964280523</v>
      </c>
      <c r="E277">
        <f t="shared" si="124"/>
        <v>1</v>
      </c>
      <c r="F277">
        <f t="shared" si="125"/>
        <v>1</v>
      </c>
      <c r="G277">
        <f t="shared" si="126"/>
        <v>1</v>
      </c>
      <c r="H277">
        <f t="shared" si="127"/>
        <v>1</v>
      </c>
      <c r="I277">
        <f t="shared" si="128"/>
        <v>1</v>
      </c>
      <c r="J277">
        <f t="shared" si="129"/>
        <v>1</v>
      </c>
      <c r="L277">
        <f t="shared" si="130"/>
        <v>0.36842214388088546</v>
      </c>
      <c r="M277">
        <f t="shared" si="131"/>
        <v>0.88520779455998033</v>
      </c>
      <c r="N277">
        <f t="shared" si="132"/>
        <v>0.75680404930029854</v>
      </c>
      <c r="O277">
        <f t="shared" si="133"/>
        <v>0.13193577964280523</v>
      </c>
      <c r="P277">
        <f t="shared" si="134"/>
        <v>0</v>
      </c>
      <c r="Q277">
        <f t="shared" si="135"/>
        <v>1</v>
      </c>
      <c r="R277">
        <f t="shared" si="136"/>
        <v>1</v>
      </c>
      <c r="S277">
        <f t="shared" si="137"/>
        <v>1</v>
      </c>
      <c r="T277">
        <f t="shared" si="138"/>
        <v>1</v>
      </c>
      <c r="U277">
        <f t="shared" si="139"/>
        <v>1</v>
      </c>
      <c r="W277">
        <f t="shared" si="140"/>
        <v>112</v>
      </c>
      <c r="X277">
        <f t="shared" si="141"/>
        <v>262</v>
      </c>
      <c r="Y277">
        <f t="shared" si="142"/>
        <v>220</v>
      </c>
      <c r="Z277">
        <f t="shared" si="143"/>
        <v>29</v>
      </c>
      <c r="AA277">
        <f t="shared" si="144"/>
        <v>281</v>
      </c>
      <c r="AB277">
        <f t="shared" si="145"/>
        <v>281</v>
      </c>
      <c r="AC277">
        <f t="shared" si="146"/>
        <v>281</v>
      </c>
      <c r="AD277">
        <f t="shared" si="147"/>
        <v>281</v>
      </c>
      <c r="AE277">
        <f t="shared" si="148"/>
        <v>0</v>
      </c>
      <c r="AF277">
        <f t="shared" si="149"/>
        <v>0</v>
      </c>
      <c r="AG277">
        <f t="shared" si="150"/>
        <v>0</v>
      </c>
      <c r="AH277">
        <f t="shared" si="151"/>
        <v>0</v>
      </c>
      <c r="AI277">
        <f t="shared" si="152"/>
        <v>0</v>
      </c>
      <c r="AK277">
        <f>IF($AI277=1,$AI$4,AJ277+(SUMIFS(A$6:A$298,$E$6:$E$298,$E277,W$6:W$298,W277+1)-(SUMIFS(A$6:A$298,$E$6:$E$298,$E277,W$6:W$298,W277-1)))/AK$4)</f>
        <v>5.1011872361516122E-3</v>
      </c>
      <c r="AL277">
        <f>IF($AI277=1,$AI$4,AK277+(SUMIFS(B$6:B$298,$E$6:$E$298,$E277,X$6:X$298,X277+1)-(SUMIFS(B$6:B$298,$E$6:$E$298,$E277,X$6:X$298,X277-1)))/AL$4)</f>
        <v>1.2461243955271671E-2</v>
      </c>
      <c r="AM277">
        <f>IF($AI277=1,$AI$4,AL277+(SUMIFS(C$6:C$298,$E$6:$E$298,$E277,Y$6:Y$298,Y277+1)-(SUMIFS(C$6:C$298,$E$6:$E$298,$E277,Y$6:Y$298,Y277-1)))/AM$4)</f>
        <v>1.9771053787341238E-2</v>
      </c>
      <c r="AN277" s="1">
        <f>IF($AI277=1,$AI$4,AM277+(SUMIFS(D$6:D$298,$E$6:$E$298,$E277,Z$6:Z$298,Z277+1)-(SUMIFS(D$6:D$298,$E$6:$E$298,$E277,Z$6:Z$298,Z277-1)))/AN$4)</f>
        <v>2.1051425828040028E-2</v>
      </c>
    </row>
    <row r="278" spans="1:40" x14ac:dyDescent="0.25">
      <c r="A278">
        <v>5.8056557588951563E-2</v>
      </c>
      <c r="B278">
        <v>0.36483110551314957</v>
      </c>
      <c r="C278">
        <v>9.1222192487565135E-2</v>
      </c>
      <c r="D278">
        <v>0.83674054088395777</v>
      </c>
      <c r="E278">
        <f t="shared" si="124"/>
        <v>1</v>
      </c>
      <c r="F278">
        <f t="shared" si="125"/>
        <v>1</v>
      </c>
      <c r="G278">
        <f t="shared" si="126"/>
        <v>1</v>
      </c>
      <c r="H278">
        <f t="shared" si="127"/>
        <v>1</v>
      </c>
      <c r="I278">
        <f t="shared" si="128"/>
        <v>1</v>
      </c>
      <c r="J278">
        <f t="shared" si="129"/>
        <v>1</v>
      </c>
      <c r="L278">
        <f t="shared" si="130"/>
        <v>5.8056557588951563E-2</v>
      </c>
      <c r="M278">
        <f t="shared" si="131"/>
        <v>0.36483110551314957</v>
      </c>
      <c r="N278">
        <f t="shared" si="132"/>
        <v>9.1222192487565135E-2</v>
      </c>
      <c r="O278">
        <f t="shared" si="133"/>
        <v>0.83674054088395777</v>
      </c>
      <c r="P278">
        <f t="shared" si="134"/>
        <v>0</v>
      </c>
      <c r="Q278">
        <f t="shared" si="135"/>
        <v>1</v>
      </c>
      <c r="R278">
        <f t="shared" si="136"/>
        <v>1</v>
      </c>
      <c r="S278">
        <f t="shared" si="137"/>
        <v>1</v>
      </c>
      <c r="T278">
        <f t="shared" si="138"/>
        <v>1</v>
      </c>
      <c r="U278">
        <f t="shared" si="139"/>
        <v>1</v>
      </c>
      <c r="W278">
        <f t="shared" si="140"/>
        <v>18</v>
      </c>
      <c r="X278">
        <f t="shared" si="141"/>
        <v>107</v>
      </c>
      <c r="Y278">
        <f t="shared" si="142"/>
        <v>26</v>
      </c>
      <c r="Z278">
        <f t="shared" si="143"/>
        <v>222</v>
      </c>
      <c r="AA278">
        <f t="shared" si="144"/>
        <v>281</v>
      </c>
      <c r="AB278">
        <f t="shared" si="145"/>
        <v>281</v>
      </c>
      <c r="AC278">
        <f t="shared" si="146"/>
        <v>281</v>
      </c>
      <c r="AD278">
        <f t="shared" si="147"/>
        <v>281</v>
      </c>
      <c r="AE278">
        <f t="shared" si="148"/>
        <v>0</v>
      </c>
      <c r="AF278">
        <f t="shared" si="149"/>
        <v>0</v>
      </c>
      <c r="AG278">
        <f t="shared" si="150"/>
        <v>0</v>
      </c>
      <c r="AH278">
        <f t="shared" si="151"/>
        <v>0</v>
      </c>
      <c r="AI278">
        <f t="shared" si="152"/>
        <v>0</v>
      </c>
      <c r="AK278">
        <f>IF($AI278=1,$AI$4,AJ278+(SUMIFS(A$6:A$298,$E$6:$E$298,$E278,W$6:W$298,W278+1)-(SUMIFS(A$6:A$298,$E$6:$E$298,$E278,W$6:W$298,W278-1)))/AK$4)</f>
        <v>5.116554634821838E-3</v>
      </c>
      <c r="AL278">
        <f>IF($AI278=1,$AI$4,AK278+(SUMIFS(B$6:B$298,$E$6:$E$298,$E278,X$6:X$298,X278+1)-(SUMIFS(B$6:B$298,$E$6:$E$298,$E278,X$6:X$298,X278-1)))/AL$4)</f>
        <v>1.1237367112230308E-2</v>
      </c>
      <c r="AM278">
        <f>IF($AI278=1,$AI$4,AL278+(SUMIFS(C$6:C$298,$E$6:$E$298,$E278,Y$6:Y$298,Y278+1)-(SUMIFS(C$6:C$298,$E$6:$E$298,$E278,Y$6:Y$298,Y278-1)))/AM$4)</f>
        <v>1.4606839740248347E-2</v>
      </c>
      <c r="AN278" s="1">
        <f>IF($AI278=1,$AI$4,AM278+(SUMIFS(D$6:D$298,$E$6:$E$298,$E278,Z$6:Z$298,Z278+1)-(SUMIFS(D$6:D$298,$E$6:$E$298,$E278,Z$6:Z$298,Z278-1)))/AN$4)</f>
        <v>2.18035613544139E-2</v>
      </c>
    </row>
    <row r="279" spans="1:40" x14ac:dyDescent="0.25">
      <c r="A279">
        <v>0.7570168821489669</v>
      </c>
      <c r="B279">
        <v>0.65116732822176193</v>
      </c>
      <c r="C279">
        <v>0.34056077860679423</v>
      </c>
      <c r="D279">
        <v>0.62433712582895662</v>
      </c>
      <c r="E279">
        <f t="shared" si="124"/>
        <v>1</v>
      </c>
      <c r="F279">
        <f t="shared" si="125"/>
        <v>1</v>
      </c>
      <c r="G279">
        <f t="shared" si="126"/>
        <v>1</v>
      </c>
      <c r="H279">
        <f t="shared" si="127"/>
        <v>1</v>
      </c>
      <c r="I279">
        <f t="shared" si="128"/>
        <v>1</v>
      </c>
      <c r="J279">
        <f t="shared" si="129"/>
        <v>1</v>
      </c>
      <c r="L279">
        <f t="shared" si="130"/>
        <v>0.7570168821489669</v>
      </c>
      <c r="M279">
        <f t="shared" si="131"/>
        <v>0.65116732822176193</v>
      </c>
      <c r="N279">
        <f t="shared" si="132"/>
        <v>0.34056077860679423</v>
      </c>
      <c r="O279">
        <f t="shared" si="133"/>
        <v>0.62433712582895662</v>
      </c>
      <c r="P279">
        <f t="shared" si="134"/>
        <v>0</v>
      </c>
      <c r="Q279">
        <f t="shared" si="135"/>
        <v>1</v>
      </c>
      <c r="R279">
        <f t="shared" si="136"/>
        <v>1</v>
      </c>
      <c r="S279">
        <f t="shared" si="137"/>
        <v>1</v>
      </c>
      <c r="T279">
        <f t="shared" si="138"/>
        <v>1</v>
      </c>
      <c r="U279">
        <f t="shared" si="139"/>
        <v>1</v>
      </c>
      <c r="W279">
        <f t="shared" si="140"/>
        <v>217</v>
      </c>
      <c r="X279">
        <f t="shared" si="141"/>
        <v>196</v>
      </c>
      <c r="Y279">
        <f t="shared" si="142"/>
        <v>117</v>
      </c>
      <c r="Z279">
        <f t="shared" si="143"/>
        <v>161</v>
      </c>
      <c r="AA279">
        <f t="shared" si="144"/>
        <v>281</v>
      </c>
      <c r="AB279">
        <f t="shared" si="145"/>
        <v>281</v>
      </c>
      <c r="AC279">
        <f t="shared" si="146"/>
        <v>281</v>
      </c>
      <c r="AD279">
        <f t="shared" si="147"/>
        <v>281</v>
      </c>
      <c r="AE279">
        <f t="shared" si="148"/>
        <v>0</v>
      </c>
      <c r="AF279">
        <f t="shared" si="149"/>
        <v>0</v>
      </c>
      <c r="AG279">
        <f t="shared" si="150"/>
        <v>0</v>
      </c>
      <c r="AH279">
        <f t="shared" si="151"/>
        <v>0</v>
      </c>
      <c r="AI279">
        <f t="shared" si="152"/>
        <v>0</v>
      </c>
      <c r="AK279">
        <f>IF($AI279=1,$AI$4,AJ279+(SUMIFS(A$6:A$298,$E$6:$E$298,$E279,W$6:W$298,W279+1)-(SUMIFS(A$6:A$298,$E$6:$E$298,$E279,W$6:W$298,W279-1)))/AK$4)</f>
        <v>5.2407149892416769E-3</v>
      </c>
      <c r="AL279">
        <f>IF($AI279=1,$AI$4,AK279+(SUMIFS(B$6:B$298,$E$6:$E$298,$E279,X$6:X$298,X279+1)-(SUMIFS(B$6:B$298,$E$6:$E$298,$E279,X$6:X$298,X279-1)))/AL$4)</f>
        <v>1.2429493676359909E-2</v>
      </c>
      <c r="AM279">
        <f>IF($AI279=1,$AI$4,AL279+(SUMIFS(C$6:C$298,$E$6:$E$298,$E279,Y$6:Y$298,Y279+1)-(SUMIFS(C$6:C$298,$E$6:$E$298,$E279,Y$6:Y$298,Y279-1)))/AM$4)</f>
        <v>1.5313502255925529E-2</v>
      </c>
      <c r="AN279" s="1">
        <f>IF($AI279=1,$AI$4,AM279+(SUMIFS(D$6:D$298,$E$6:$E$298,$E279,Z$6:Z$298,Z279+1)-(SUMIFS(D$6:D$298,$E$6:$E$298,$E279,Z$6:Z$298,Z279-1)))/AN$4)</f>
        <v>2.6797489487349155E-2</v>
      </c>
    </row>
    <row r="280" spans="1:40" x14ac:dyDescent="0.25">
      <c r="A280">
        <v>0.99247683071871651</v>
      </c>
      <c r="B280">
        <v>0.3827644054385364</v>
      </c>
      <c r="C280">
        <v>0.19501234125646894</v>
      </c>
      <c r="D280">
        <v>0.66541522409099207</v>
      </c>
      <c r="E280">
        <f t="shared" si="124"/>
        <v>1</v>
      </c>
      <c r="F280">
        <f t="shared" si="125"/>
        <v>1</v>
      </c>
      <c r="G280">
        <f t="shared" si="126"/>
        <v>1</v>
      </c>
      <c r="H280">
        <f t="shared" si="127"/>
        <v>1</v>
      </c>
      <c r="I280">
        <f t="shared" si="128"/>
        <v>1</v>
      </c>
      <c r="J280">
        <f t="shared" si="129"/>
        <v>1</v>
      </c>
      <c r="L280">
        <f t="shared" si="130"/>
        <v>0.99247683071871651</v>
      </c>
      <c r="M280">
        <f t="shared" si="131"/>
        <v>0.3827644054385364</v>
      </c>
      <c r="N280">
        <f t="shared" si="132"/>
        <v>0.19501234125646894</v>
      </c>
      <c r="O280">
        <f t="shared" si="133"/>
        <v>0.66541522409099207</v>
      </c>
      <c r="P280">
        <f t="shared" si="134"/>
        <v>0</v>
      </c>
      <c r="Q280">
        <f t="shared" si="135"/>
        <v>1</v>
      </c>
      <c r="R280">
        <f t="shared" si="136"/>
        <v>1</v>
      </c>
      <c r="S280">
        <f t="shared" si="137"/>
        <v>1</v>
      </c>
      <c r="T280">
        <f t="shared" si="138"/>
        <v>1</v>
      </c>
      <c r="U280">
        <f t="shared" si="139"/>
        <v>1</v>
      </c>
      <c r="W280">
        <f t="shared" si="140"/>
        <v>281</v>
      </c>
      <c r="X280">
        <f t="shared" si="141"/>
        <v>111</v>
      </c>
      <c r="Y280">
        <f t="shared" si="142"/>
        <v>63</v>
      </c>
      <c r="Z280">
        <f t="shared" si="143"/>
        <v>175</v>
      </c>
      <c r="AA280">
        <f t="shared" si="144"/>
        <v>281</v>
      </c>
      <c r="AB280">
        <f t="shared" si="145"/>
        <v>281</v>
      </c>
      <c r="AC280">
        <f t="shared" si="146"/>
        <v>281</v>
      </c>
      <c r="AD280">
        <f t="shared" si="147"/>
        <v>281</v>
      </c>
      <c r="AE280">
        <f t="shared" si="148"/>
        <v>1</v>
      </c>
      <c r="AF280">
        <f t="shared" si="149"/>
        <v>0</v>
      </c>
      <c r="AG280">
        <f t="shared" si="150"/>
        <v>0</v>
      </c>
      <c r="AH280">
        <f t="shared" si="151"/>
        <v>0</v>
      </c>
      <c r="AI280">
        <f t="shared" si="152"/>
        <v>1</v>
      </c>
      <c r="AK280">
        <f>IF($AI280=1,$AI$4,AJ280+(SUMIFS(A$6:A$298,$E$6:$E$298,$E280,W$6:W$298,W280+1)-(SUMIFS(A$6:A$298,$E$6:$E$298,$E280,W$6:W$298,W280-1)))/AK$4)</f>
        <v>100000</v>
      </c>
      <c r="AL280">
        <f>IF($AI280=1,$AI$4,AK280+(SUMIFS(B$6:B$298,$E$6:$E$298,$E280,X$6:X$298,X280+1)-(SUMIFS(B$6:B$298,$E$6:$E$298,$E280,X$6:X$298,X280-1)))/AL$4)</f>
        <v>100000</v>
      </c>
      <c r="AM280">
        <f>IF($AI280=1,$AI$4,AL280+(SUMIFS(C$6:C$298,$E$6:$E$298,$E280,Y$6:Y$298,Y280+1)-(SUMIFS(C$6:C$298,$E$6:$E$298,$E280,Y$6:Y$298,Y280-1)))/AM$4)</f>
        <v>100000</v>
      </c>
      <c r="AN280" s="1">
        <f>IF($AI280=1,$AI$4,AM280+(SUMIFS(D$6:D$298,$E$6:$E$298,$E280,Z$6:Z$298,Z280+1)-(SUMIFS(D$6:D$298,$E$6:$E$298,$E280,Z$6:Z$298,Z280-1)))/AN$4)</f>
        <v>100000</v>
      </c>
    </row>
    <row r="281" spans="1:40" x14ac:dyDescent="0.25">
      <c r="A281">
        <v>0.92091505399189</v>
      </c>
      <c r="B281">
        <v>0.96419113846047344</v>
      </c>
      <c r="C281">
        <v>0.64396409957935818</v>
      </c>
      <c r="D281">
        <v>0.7460742654088387</v>
      </c>
      <c r="E281">
        <f t="shared" si="124"/>
        <v>1</v>
      </c>
      <c r="F281">
        <f t="shared" si="125"/>
        <v>1</v>
      </c>
      <c r="G281">
        <f t="shared" si="126"/>
        <v>1</v>
      </c>
      <c r="H281">
        <f t="shared" si="127"/>
        <v>1</v>
      </c>
      <c r="I281">
        <f t="shared" si="128"/>
        <v>1</v>
      </c>
      <c r="J281">
        <f t="shared" si="129"/>
        <v>1</v>
      </c>
      <c r="L281">
        <f t="shared" si="130"/>
        <v>0.92091505399189</v>
      </c>
      <c r="M281">
        <f t="shared" si="131"/>
        <v>0.96419113846047344</v>
      </c>
      <c r="N281">
        <f t="shared" si="132"/>
        <v>0.64396409957935818</v>
      </c>
      <c r="O281">
        <f t="shared" si="133"/>
        <v>0.7460742654088387</v>
      </c>
      <c r="P281">
        <f t="shared" si="134"/>
        <v>0</v>
      </c>
      <c r="Q281">
        <f t="shared" si="135"/>
        <v>1</v>
      </c>
      <c r="R281">
        <f t="shared" si="136"/>
        <v>1</v>
      </c>
      <c r="S281">
        <f t="shared" si="137"/>
        <v>1</v>
      </c>
      <c r="T281">
        <f t="shared" si="138"/>
        <v>1</v>
      </c>
      <c r="U281">
        <f t="shared" si="139"/>
        <v>1</v>
      </c>
      <c r="W281">
        <f t="shared" si="140"/>
        <v>262</v>
      </c>
      <c r="X281">
        <f t="shared" si="141"/>
        <v>278</v>
      </c>
      <c r="Y281">
        <f t="shared" si="142"/>
        <v>193</v>
      </c>
      <c r="Z281">
        <f t="shared" si="143"/>
        <v>199</v>
      </c>
      <c r="AA281">
        <f t="shared" si="144"/>
        <v>281</v>
      </c>
      <c r="AB281">
        <f t="shared" si="145"/>
        <v>281</v>
      </c>
      <c r="AC281">
        <f t="shared" si="146"/>
        <v>281</v>
      </c>
      <c r="AD281">
        <f t="shared" si="147"/>
        <v>281</v>
      </c>
      <c r="AE281">
        <f t="shared" si="148"/>
        <v>0</v>
      </c>
      <c r="AF281">
        <f t="shared" si="149"/>
        <v>0</v>
      </c>
      <c r="AG281">
        <f t="shared" si="150"/>
        <v>0</v>
      </c>
      <c r="AH281">
        <f t="shared" si="151"/>
        <v>0</v>
      </c>
      <c r="AI281">
        <f t="shared" si="152"/>
        <v>0</v>
      </c>
      <c r="AK281">
        <f>IF($AI281=1,$AI$4,AJ281+(SUMIFS(A$6:A$298,$E$6:$E$298,$E281,W$6:W$298,W281+1)-(SUMIFS(A$6:A$298,$E$6:$E$298,$E281,W$6:W$298,W281-1)))/AK$4)</f>
        <v>2.1748106512763928E-2</v>
      </c>
      <c r="AL281">
        <f>IF($AI281=1,$AI$4,AK281+(SUMIFS(B$6:B$298,$E$6:$E$298,$E281,X$6:X$298,X281+1)-(SUMIFS(B$6:B$298,$E$6:$E$298,$E281,X$6:X$298,X281-1)))/AL$4)</f>
        <v>3.8466001696410422E-2</v>
      </c>
      <c r="AM281">
        <f>IF($AI281=1,$AI$4,AL281+(SUMIFS(C$6:C$298,$E$6:$E$298,$E281,Y$6:Y$298,Y281+1)-(SUMIFS(C$6:C$298,$E$6:$E$298,$E281,Y$6:Y$298,Y281-1)))/AM$4)</f>
        <v>4.3179177271068084E-2</v>
      </c>
      <c r="AN281" s="1">
        <f>IF($AI281=1,$AI$4,AM281+(SUMIFS(D$6:D$298,$E$6:$E$298,$E281,Z$6:Z$298,Z281+1)-(SUMIFS(D$6:D$298,$E$6:$E$298,$E281,Z$6:Z$298,Z281-1)))/AN$4)</f>
        <v>4.5285649872221258E-2</v>
      </c>
    </row>
    <row r="282" spans="1:40" x14ac:dyDescent="0.25">
      <c r="A282">
        <v>0.20567021578227929</v>
      </c>
      <c r="B282">
        <v>0.71452248830649356</v>
      </c>
      <c r="C282">
        <v>0.27839445517558548</v>
      </c>
      <c r="D282">
        <v>0.34298619734095848</v>
      </c>
      <c r="E282">
        <f t="shared" si="124"/>
        <v>1</v>
      </c>
      <c r="F282">
        <f t="shared" si="125"/>
        <v>1</v>
      </c>
      <c r="G282">
        <f t="shared" si="126"/>
        <v>1</v>
      </c>
      <c r="H282">
        <f t="shared" si="127"/>
        <v>1</v>
      </c>
      <c r="I282">
        <f t="shared" si="128"/>
        <v>1</v>
      </c>
      <c r="J282">
        <f t="shared" si="129"/>
        <v>1</v>
      </c>
      <c r="L282">
        <f t="shared" si="130"/>
        <v>0.20567021578227929</v>
      </c>
      <c r="M282">
        <f t="shared" si="131"/>
        <v>0.71452248830649356</v>
      </c>
      <c r="N282">
        <f t="shared" si="132"/>
        <v>0.27839445517558548</v>
      </c>
      <c r="O282">
        <f t="shared" si="133"/>
        <v>0.34298619734095848</v>
      </c>
      <c r="P282">
        <f t="shared" si="134"/>
        <v>0</v>
      </c>
      <c r="Q282">
        <f t="shared" si="135"/>
        <v>1</v>
      </c>
      <c r="R282">
        <f t="shared" si="136"/>
        <v>1</v>
      </c>
      <c r="S282">
        <f t="shared" si="137"/>
        <v>1</v>
      </c>
      <c r="T282">
        <f t="shared" si="138"/>
        <v>1</v>
      </c>
      <c r="U282">
        <f t="shared" si="139"/>
        <v>1</v>
      </c>
      <c r="W282">
        <f t="shared" si="140"/>
        <v>57</v>
      </c>
      <c r="X282">
        <f t="shared" si="141"/>
        <v>215</v>
      </c>
      <c r="Y282">
        <f t="shared" si="142"/>
        <v>91</v>
      </c>
      <c r="Z282">
        <f t="shared" si="143"/>
        <v>75</v>
      </c>
      <c r="AA282">
        <f t="shared" si="144"/>
        <v>281</v>
      </c>
      <c r="AB282">
        <f t="shared" si="145"/>
        <v>281</v>
      </c>
      <c r="AC282">
        <f t="shared" si="146"/>
        <v>281</v>
      </c>
      <c r="AD282">
        <f t="shared" si="147"/>
        <v>281</v>
      </c>
      <c r="AE282">
        <f t="shared" si="148"/>
        <v>0</v>
      </c>
      <c r="AF282">
        <f t="shared" si="149"/>
        <v>0</v>
      </c>
      <c r="AG282">
        <f t="shared" si="150"/>
        <v>0</v>
      </c>
      <c r="AH282">
        <f t="shared" si="151"/>
        <v>0</v>
      </c>
      <c r="AI282">
        <f t="shared" si="152"/>
        <v>0</v>
      </c>
      <c r="AK282">
        <f>IF($AI282=1,$AI$4,AJ282+(SUMIFS(A$6:A$298,$E$6:$E$298,$E282,W$6:W$298,W282+1)-(SUMIFS(A$6:A$298,$E$6:$E$298,$E282,W$6:W$298,W282-1)))/AK$4)</f>
        <v>1.7849962311102054E-2</v>
      </c>
      <c r="AL282">
        <f>IF($AI282=1,$AI$4,AK282+(SUMIFS(B$6:B$298,$E$6:$E$298,$E282,X$6:X$298,X282+1)-(SUMIFS(B$6:B$298,$E$6:$E$298,$E282,X$6:X$298,X282-1)))/AL$4)</f>
        <v>1.9794432122065473E-2</v>
      </c>
      <c r="AM282">
        <f>IF($AI282=1,$AI$4,AL282+(SUMIFS(C$6:C$298,$E$6:$E$298,$E282,Y$6:Y$298,Y282+1)-(SUMIFS(C$6:C$298,$E$6:$E$298,$E282,Y$6:Y$298,Y282-1)))/AM$4)</f>
        <v>2.4122748781660645E-2</v>
      </c>
      <c r="AN282" s="1">
        <f>IF($AI282=1,$AI$4,AM282+(SUMIFS(D$6:D$298,$E$6:$E$298,$E282,Z$6:Z$298,Z282+1)-(SUMIFS(D$6:D$298,$E$6:$E$298,$E282,Z$6:Z$298,Z282-1)))/AN$4)</f>
        <v>2.6786864805377439E-2</v>
      </c>
    </row>
    <row r="283" spans="1:40" x14ac:dyDescent="0.25">
      <c r="A283">
        <v>0.94508993464557478</v>
      </c>
      <c r="B283">
        <v>1.9793299195855263E-2</v>
      </c>
      <c r="C283">
        <v>0.91569748881565682</v>
      </c>
      <c r="D283">
        <v>0.70553929246448488</v>
      </c>
      <c r="E283">
        <f t="shared" si="124"/>
        <v>1</v>
      </c>
      <c r="F283">
        <f t="shared" si="125"/>
        <v>1</v>
      </c>
      <c r="G283">
        <f t="shared" si="126"/>
        <v>1</v>
      </c>
      <c r="H283">
        <f t="shared" si="127"/>
        <v>1</v>
      </c>
      <c r="I283">
        <f t="shared" si="128"/>
        <v>1</v>
      </c>
      <c r="J283">
        <f t="shared" si="129"/>
        <v>1</v>
      </c>
      <c r="L283">
        <f t="shared" si="130"/>
        <v>0.94508993464557478</v>
      </c>
      <c r="M283">
        <f t="shared" si="131"/>
        <v>1.9793299195855263E-2</v>
      </c>
      <c r="N283">
        <f t="shared" si="132"/>
        <v>0.91569748881565682</v>
      </c>
      <c r="O283">
        <f t="shared" si="133"/>
        <v>0.70553929246448488</v>
      </c>
      <c r="P283">
        <f t="shared" si="134"/>
        <v>0</v>
      </c>
      <c r="Q283">
        <f t="shared" si="135"/>
        <v>1</v>
      </c>
      <c r="R283">
        <f t="shared" si="136"/>
        <v>1</v>
      </c>
      <c r="S283">
        <f t="shared" si="137"/>
        <v>1</v>
      </c>
      <c r="T283">
        <f t="shared" si="138"/>
        <v>1</v>
      </c>
      <c r="U283">
        <f t="shared" si="139"/>
        <v>1</v>
      </c>
      <c r="W283">
        <f t="shared" si="140"/>
        <v>267</v>
      </c>
      <c r="X283">
        <f t="shared" si="141"/>
        <v>6</v>
      </c>
      <c r="Y283">
        <f t="shared" si="142"/>
        <v>267</v>
      </c>
      <c r="Z283">
        <f t="shared" si="143"/>
        <v>187</v>
      </c>
      <c r="AA283">
        <f t="shared" si="144"/>
        <v>281</v>
      </c>
      <c r="AB283">
        <f t="shared" si="145"/>
        <v>281</v>
      </c>
      <c r="AC283">
        <f t="shared" si="146"/>
        <v>281</v>
      </c>
      <c r="AD283">
        <f t="shared" si="147"/>
        <v>281</v>
      </c>
      <c r="AE283">
        <f t="shared" si="148"/>
        <v>0</v>
      </c>
      <c r="AF283">
        <f t="shared" si="149"/>
        <v>0</v>
      </c>
      <c r="AG283">
        <f t="shared" si="150"/>
        <v>0</v>
      </c>
      <c r="AH283">
        <f t="shared" si="151"/>
        <v>0</v>
      </c>
      <c r="AI283">
        <f t="shared" si="152"/>
        <v>0</v>
      </c>
      <c r="AK283">
        <f>IF($AI283=1,$AI$4,AJ283+(SUMIFS(A$6:A$298,$E$6:$E$298,$E283,W$6:W$298,W283+1)-(SUMIFS(A$6:A$298,$E$6:$E$298,$E283,W$6:W$298,W283-1)))/AK$4)</f>
        <v>1.1280261818768419E-2</v>
      </c>
      <c r="AL283">
        <f>IF($AI283=1,$AI$4,AK283+(SUMIFS(B$6:B$298,$E$6:$E$298,$E283,X$6:X$298,X283+1)-(SUMIFS(B$6:B$298,$E$6:$E$298,$E283,X$6:X$298,X283-1)))/AL$4)</f>
        <v>2.189800714684105E-2</v>
      </c>
      <c r="AM283">
        <f>IF($AI283=1,$AI$4,AL283+(SUMIFS(C$6:C$298,$E$6:$E$298,$E283,Y$6:Y$298,Y283+1)-(SUMIFS(C$6:C$298,$E$6:$E$298,$E283,Y$6:Y$298,Y283-1)))/AM$4)</f>
        <v>2.8022173360043076E-2</v>
      </c>
      <c r="AN283" s="1">
        <f>IF($AI283=1,$AI$4,AM283+(SUMIFS(D$6:D$298,$E$6:$E$298,$E283,Z$6:Z$298,Z283+1)-(SUMIFS(D$6:D$298,$E$6:$E$298,$E283,Z$6:Z$298,Z283-1)))/AN$4)</f>
        <v>4.062418084784241E-2</v>
      </c>
    </row>
    <row r="284" spans="1:40" x14ac:dyDescent="0.25">
      <c r="A284">
        <v>0.76548644066463245</v>
      </c>
      <c r="B284">
        <v>0.59338711536635713</v>
      </c>
      <c r="C284">
        <v>0.75435105942122704</v>
      </c>
      <c r="D284">
        <v>0.55791765673294236</v>
      </c>
      <c r="E284">
        <f t="shared" ref="E284:E298" si="153">IF(J284=0,0,U284)</f>
        <v>1</v>
      </c>
      <c r="F284">
        <f t="shared" ref="F284:F298" si="154">IF(A284&lt;F$3,1,0)</f>
        <v>1</v>
      </c>
      <c r="G284">
        <f t="shared" ref="G284:G298" si="155">IF(B284&lt;G$3,1,0)</f>
        <v>1</v>
      </c>
      <c r="H284">
        <f t="shared" ref="H284:H298" si="156">IF(C284&lt;H$3,1,0)</f>
        <v>1</v>
      </c>
      <c r="I284">
        <f t="shared" ref="I284:I298" si="157">IF(D284&lt;I$3,1,0)</f>
        <v>1</v>
      </c>
      <c r="J284">
        <f t="shared" ref="J284:J298" si="158">IF(PRODUCT(F284:I284)=1,1,0)</f>
        <v>1</v>
      </c>
      <c r="L284">
        <f t="shared" ref="L284:L298" si="159">IF($J284=$I$4,A284*$J284,"")</f>
        <v>0.76548644066463245</v>
      </c>
      <c r="M284">
        <f t="shared" ref="M284:M298" si="160">IF($J284=$I$4,B284*$J284,"")</f>
        <v>0.59338711536635713</v>
      </c>
      <c r="N284">
        <f t="shared" ref="N284:N298" si="161">IF($J284=$I$4,C284*$J284,"")</f>
        <v>0.75435105942122704</v>
      </c>
      <c r="O284">
        <f t="shared" ref="O284:O298" si="162">IF($J284=$I$4,D284*$J284,"")</f>
        <v>0.55791765673294236</v>
      </c>
      <c r="P284">
        <f t="shared" ref="P284:P298" si="163">IF(PRODUCT(L284:O284)=1,1,0)</f>
        <v>0</v>
      </c>
      <c r="Q284">
        <f t="shared" ref="Q284:Q298" si="164">IF(L284&lt;Q$3,1,0)</f>
        <v>1</v>
      </c>
      <c r="R284">
        <f t="shared" ref="R284:R298" si="165">IF(M284&lt;R$3,1,0)</f>
        <v>1</v>
      </c>
      <c r="S284">
        <f t="shared" ref="S284:S298" si="166">IF(N284&lt;S$3,1,0)</f>
        <v>1</v>
      </c>
      <c r="T284">
        <f t="shared" ref="T284:T298" si="167">IF(O284&lt;T$3,1,0)</f>
        <v>1</v>
      </c>
      <c r="U284">
        <f t="shared" ref="U284:U298" si="168">IF(PRODUCT(Q284:T284)=1,U$4,$T$4)</f>
        <v>1</v>
      </c>
      <c r="W284">
        <f t="shared" si="140"/>
        <v>219</v>
      </c>
      <c r="X284">
        <f t="shared" si="141"/>
        <v>175</v>
      </c>
      <c r="Y284">
        <f t="shared" si="142"/>
        <v>218</v>
      </c>
      <c r="Z284">
        <f t="shared" si="143"/>
        <v>141</v>
      </c>
      <c r="AA284">
        <f t="shared" si="144"/>
        <v>281</v>
      </c>
      <c r="AB284">
        <f t="shared" si="145"/>
        <v>281</v>
      </c>
      <c r="AC284">
        <f t="shared" si="146"/>
        <v>281</v>
      </c>
      <c r="AD284">
        <f t="shared" si="147"/>
        <v>281</v>
      </c>
      <c r="AE284">
        <f t="shared" si="148"/>
        <v>0</v>
      </c>
      <c r="AF284">
        <f t="shared" si="149"/>
        <v>0</v>
      </c>
      <c r="AG284">
        <f t="shared" si="150"/>
        <v>0</v>
      </c>
      <c r="AH284">
        <f t="shared" si="151"/>
        <v>0</v>
      </c>
      <c r="AI284">
        <f t="shared" si="152"/>
        <v>0</v>
      </c>
      <c r="AK284">
        <f>IF($AI284=1,$AI$4,AJ284+(SUMIFS(A$6:A$298,$E$6:$E$298,$E284,W$6:W$298,W284+1)-(SUMIFS(A$6:A$298,$E$6:$E$298,$E284,W$6:W$298,W284-1)))/AK$4)</f>
        <v>9.9885188314642118E-3</v>
      </c>
      <c r="AL284">
        <f>IF($AI284=1,$AI$4,AK284+(SUMIFS(B$6:B$298,$E$6:$E$298,$E284,X$6:X$298,X284+1)-(SUMIFS(B$6:B$298,$E$6:$E$298,$E284,X$6:X$298,X284-1)))/AL$4)</f>
        <v>1.7331449061853035E-2</v>
      </c>
      <c r="AM284">
        <f>IF($AI284=1,$AI$4,AL284+(SUMIFS(C$6:C$298,$E$6:$E$298,$E284,Y$6:Y$298,Y284+1)-(SUMIFS(C$6:C$298,$E$6:$E$298,$E284,Y$6:Y$298,Y284-1)))/AM$4)</f>
        <v>3.1302533034579999E-2</v>
      </c>
      <c r="AN284" s="1">
        <f>IF($AI284=1,$AI$4,AM284+(SUMIFS(D$6:D$298,$E$6:$E$298,$E284,Z$6:Z$298,Z284+1)-(SUMIFS(D$6:D$298,$E$6:$E$298,$E284,Z$6:Z$298,Z284-1)))/AN$4)</f>
        <v>3.4831023136626331E-2</v>
      </c>
    </row>
    <row r="285" spans="1:40" x14ac:dyDescent="0.25">
      <c r="A285">
        <v>0.82467379588858014</v>
      </c>
      <c r="B285">
        <v>0.52298795388059871</v>
      </c>
      <c r="C285">
        <v>0.78584706516200664</v>
      </c>
      <c r="D285">
        <v>0.86036476897396508</v>
      </c>
      <c r="E285">
        <f t="shared" si="153"/>
        <v>1</v>
      </c>
      <c r="F285">
        <f t="shared" si="154"/>
        <v>1</v>
      </c>
      <c r="G285">
        <f t="shared" si="155"/>
        <v>1</v>
      </c>
      <c r="H285">
        <f t="shared" si="156"/>
        <v>1</v>
      </c>
      <c r="I285">
        <f t="shared" si="157"/>
        <v>1</v>
      </c>
      <c r="J285">
        <f t="shared" si="158"/>
        <v>1</v>
      </c>
      <c r="L285">
        <f t="shared" si="159"/>
        <v>0.82467379588858014</v>
      </c>
      <c r="M285">
        <f t="shared" si="160"/>
        <v>0.52298795388059871</v>
      </c>
      <c r="N285">
        <f t="shared" si="161"/>
        <v>0.78584706516200664</v>
      </c>
      <c r="O285">
        <f t="shared" si="162"/>
        <v>0.86036476897396508</v>
      </c>
      <c r="P285">
        <f t="shared" si="163"/>
        <v>0</v>
      </c>
      <c r="Q285">
        <f t="shared" si="164"/>
        <v>1</v>
      </c>
      <c r="R285">
        <f t="shared" si="165"/>
        <v>1</v>
      </c>
      <c r="S285">
        <f t="shared" si="166"/>
        <v>1</v>
      </c>
      <c r="T285">
        <f t="shared" si="167"/>
        <v>1</v>
      </c>
      <c r="U285">
        <f t="shared" si="168"/>
        <v>1</v>
      </c>
      <c r="W285">
        <f t="shared" si="140"/>
        <v>238</v>
      </c>
      <c r="X285">
        <f t="shared" si="141"/>
        <v>148</v>
      </c>
      <c r="Y285">
        <f t="shared" si="142"/>
        <v>228</v>
      </c>
      <c r="Z285">
        <f t="shared" si="143"/>
        <v>237</v>
      </c>
      <c r="AA285">
        <f t="shared" si="144"/>
        <v>281</v>
      </c>
      <c r="AB285">
        <f t="shared" si="145"/>
        <v>281</v>
      </c>
      <c r="AC285">
        <f t="shared" si="146"/>
        <v>281</v>
      </c>
      <c r="AD285">
        <f t="shared" si="147"/>
        <v>281</v>
      </c>
      <c r="AE285">
        <f t="shared" si="148"/>
        <v>0</v>
      </c>
      <c r="AF285">
        <f t="shared" si="149"/>
        <v>0</v>
      </c>
      <c r="AG285">
        <f t="shared" si="150"/>
        <v>0</v>
      </c>
      <c r="AH285">
        <f t="shared" si="151"/>
        <v>0</v>
      </c>
      <c r="AI285">
        <f t="shared" si="152"/>
        <v>0</v>
      </c>
      <c r="AK285">
        <f>IF($AI285=1,$AI$4,AJ285+(SUMIFS(A$6:A$298,$E$6:$E$298,$E285,W$6:W$298,W285+1)-(SUMIFS(A$6:A$298,$E$6:$E$298,$E285,W$6:W$298,W285-1)))/AK$4)</f>
        <v>2.0488599142995216E-3</v>
      </c>
      <c r="AL285">
        <f>IF($AI285=1,$AI$4,AK285+(SUMIFS(B$6:B$298,$E$6:$E$298,$E285,X$6:X$298,X285+1)-(SUMIFS(B$6:B$298,$E$6:$E$298,$E285,X$6:X$298,X285-1)))/AL$4)</f>
        <v>1.0711088484063254E-2</v>
      </c>
      <c r="AM285">
        <f>IF($AI285=1,$AI$4,AL285+(SUMIFS(C$6:C$298,$E$6:$E$298,$E285,Y$6:Y$298,Y285+1)-(SUMIFS(C$6:C$298,$E$6:$E$298,$E285,Y$6:Y$298,Y285-1)))/AM$4)</f>
        <v>1.4080421385377259E-2</v>
      </c>
      <c r="AN285" s="1">
        <f>IF($AI285=1,$AI$4,AM285+(SUMIFS(D$6:D$298,$E$6:$E$298,$E285,Z$6:Z$298,Z285+1)-(SUMIFS(D$6:D$298,$E$6:$E$298,$E285,Z$6:Z$298,Z285-1)))/AN$4)</f>
        <v>2.3021728209493303E-2</v>
      </c>
    </row>
    <row r="286" spans="1:40" x14ac:dyDescent="0.25">
      <c r="A286">
        <v>5.762830992237844E-2</v>
      </c>
      <c r="B286">
        <v>0.65620836396908977</v>
      </c>
      <c r="C286">
        <v>0.86580247877727556</v>
      </c>
      <c r="D286">
        <v>0.46116831906301847</v>
      </c>
      <c r="E286">
        <f t="shared" si="153"/>
        <v>1</v>
      </c>
      <c r="F286">
        <f t="shared" si="154"/>
        <v>1</v>
      </c>
      <c r="G286">
        <f t="shared" si="155"/>
        <v>1</v>
      </c>
      <c r="H286">
        <f t="shared" si="156"/>
        <v>1</v>
      </c>
      <c r="I286">
        <f t="shared" si="157"/>
        <v>1</v>
      </c>
      <c r="J286">
        <f t="shared" si="158"/>
        <v>1</v>
      </c>
      <c r="L286">
        <f t="shared" si="159"/>
        <v>5.762830992237844E-2</v>
      </c>
      <c r="M286">
        <f t="shared" si="160"/>
        <v>0.65620836396908977</v>
      </c>
      <c r="N286">
        <f t="shared" si="161"/>
        <v>0.86580247877727556</v>
      </c>
      <c r="O286">
        <f t="shared" si="162"/>
        <v>0.46116831906301847</v>
      </c>
      <c r="P286">
        <f t="shared" si="163"/>
        <v>0</v>
      </c>
      <c r="Q286">
        <f t="shared" si="164"/>
        <v>1</v>
      </c>
      <c r="R286">
        <f t="shared" si="165"/>
        <v>1</v>
      </c>
      <c r="S286">
        <f t="shared" si="166"/>
        <v>1</v>
      </c>
      <c r="T286">
        <f t="shared" si="167"/>
        <v>1</v>
      </c>
      <c r="U286">
        <f t="shared" si="168"/>
        <v>1</v>
      </c>
      <c r="W286">
        <f t="shared" si="140"/>
        <v>16</v>
      </c>
      <c r="X286">
        <f t="shared" si="141"/>
        <v>197</v>
      </c>
      <c r="Y286">
        <f t="shared" si="142"/>
        <v>255</v>
      </c>
      <c r="Z286">
        <f t="shared" si="143"/>
        <v>110</v>
      </c>
      <c r="AA286">
        <f t="shared" si="144"/>
        <v>281</v>
      </c>
      <c r="AB286">
        <f t="shared" si="145"/>
        <v>281</v>
      </c>
      <c r="AC286">
        <f t="shared" si="146"/>
        <v>281</v>
      </c>
      <c r="AD286">
        <f t="shared" si="147"/>
        <v>281</v>
      </c>
      <c r="AE286">
        <f t="shared" si="148"/>
        <v>0</v>
      </c>
      <c r="AF286">
        <f t="shared" si="149"/>
        <v>0</v>
      </c>
      <c r="AG286">
        <f t="shared" si="150"/>
        <v>0</v>
      </c>
      <c r="AH286">
        <f t="shared" si="151"/>
        <v>0</v>
      </c>
      <c r="AI286">
        <f t="shared" si="152"/>
        <v>0</v>
      </c>
      <c r="AK286">
        <f>IF($AI286=1,$AI$4,AJ286+(SUMIFS(A$6:A$298,$E$6:$E$298,$E286,W$6:W$298,W286+1)-(SUMIFS(A$6:A$298,$E$6:$E$298,$E286,W$6:W$298,W286-1)))/AK$4)</f>
        <v>3.091872982611757E-3</v>
      </c>
      <c r="AL286">
        <f>IF($AI286=1,$AI$4,AK286+(SUMIFS(B$6:B$298,$E$6:$E$298,$E286,X$6:X$298,X286+1)-(SUMIFS(B$6:B$298,$E$6:$E$298,$E286,X$6:X$298,X286-1)))/AL$4)</f>
        <v>1.4164815582729617E-2</v>
      </c>
      <c r="AM286">
        <f>IF($AI286=1,$AI$4,AL286+(SUMIFS(C$6:C$298,$E$6:$E$298,$E286,Y$6:Y$298,Y286+1)-(SUMIFS(C$6:C$298,$E$6:$E$298,$E286,Y$6:Y$298,Y286-1)))/AM$4)</f>
        <v>2.1035173649334896E-2</v>
      </c>
      <c r="AN286" s="1">
        <f>IF($AI286=1,$AI$4,AM286+(SUMIFS(D$6:D$298,$E$6:$E$298,$E286,Z$6:Z$298,Z286+1)-(SUMIFS(D$6:D$298,$E$6:$E$298,$E286,Z$6:Z$298,Z286-1)))/AN$4)</f>
        <v>2.5301315852533125E-2</v>
      </c>
    </row>
    <row r="287" spans="1:40" x14ac:dyDescent="0.25">
      <c r="A287">
        <v>0.1026845633319452</v>
      </c>
      <c r="B287">
        <v>0.13359285210900207</v>
      </c>
      <c r="C287">
        <v>0.26421181107262648</v>
      </c>
      <c r="D287">
        <v>0.81202471018780076</v>
      </c>
      <c r="E287">
        <f t="shared" si="153"/>
        <v>1</v>
      </c>
      <c r="F287">
        <f t="shared" si="154"/>
        <v>1</v>
      </c>
      <c r="G287">
        <f t="shared" si="155"/>
        <v>1</v>
      </c>
      <c r="H287">
        <f t="shared" si="156"/>
        <v>1</v>
      </c>
      <c r="I287">
        <f t="shared" si="157"/>
        <v>1</v>
      </c>
      <c r="J287">
        <f t="shared" si="158"/>
        <v>1</v>
      </c>
      <c r="L287">
        <f t="shared" si="159"/>
        <v>0.1026845633319452</v>
      </c>
      <c r="M287">
        <f t="shared" si="160"/>
        <v>0.13359285210900207</v>
      </c>
      <c r="N287">
        <f t="shared" si="161"/>
        <v>0.26421181107262648</v>
      </c>
      <c r="O287">
        <f t="shared" si="162"/>
        <v>0.81202471018780076</v>
      </c>
      <c r="P287">
        <f t="shared" si="163"/>
        <v>0</v>
      </c>
      <c r="Q287">
        <f t="shared" si="164"/>
        <v>1</v>
      </c>
      <c r="R287">
        <f t="shared" si="165"/>
        <v>1</v>
      </c>
      <c r="S287">
        <f t="shared" si="166"/>
        <v>1</v>
      </c>
      <c r="T287">
        <f t="shared" si="167"/>
        <v>1</v>
      </c>
      <c r="U287">
        <f t="shared" si="168"/>
        <v>1</v>
      </c>
      <c r="W287">
        <f t="shared" si="140"/>
        <v>29</v>
      </c>
      <c r="X287">
        <f t="shared" si="141"/>
        <v>35</v>
      </c>
      <c r="Y287">
        <f t="shared" si="142"/>
        <v>85</v>
      </c>
      <c r="Z287">
        <f t="shared" si="143"/>
        <v>217</v>
      </c>
      <c r="AA287">
        <f t="shared" si="144"/>
        <v>281</v>
      </c>
      <c r="AB287">
        <f t="shared" si="145"/>
        <v>281</v>
      </c>
      <c r="AC287">
        <f t="shared" si="146"/>
        <v>281</v>
      </c>
      <c r="AD287">
        <f t="shared" si="147"/>
        <v>281</v>
      </c>
      <c r="AE287">
        <f t="shared" si="148"/>
        <v>0</v>
      </c>
      <c r="AF287">
        <f t="shared" si="149"/>
        <v>0</v>
      </c>
      <c r="AG287">
        <f t="shared" si="150"/>
        <v>0</v>
      </c>
      <c r="AH287">
        <f t="shared" si="151"/>
        <v>0</v>
      </c>
      <c r="AI287">
        <f t="shared" si="152"/>
        <v>0</v>
      </c>
      <c r="AK287">
        <f>IF($AI287=1,$AI$4,AJ287+(SUMIFS(A$6:A$298,$E$6:$E$298,$E287,W$6:W$298,W287+1)-(SUMIFS(A$6:A$298,$E$6:$E$298,$E287,W$6:W$298,W287-1)))/AK$4)</f>
        <v>3.2825771495350342E-3</v>
      </c>
      <c r="AL287">
        <f>IF($AI287=1,$AI$4,AK287+(SUMIFS(B$6:B$298,$E$6:$E$298,$E287,X$6:X$298,X287+1)-(SUMIFS(B$6:B$298,$E$6:$E$298,$E287,X$6:X$298,X287-1)))/AL$4)</f>
        <v>5.0819295083003382E-3</v>
      </c>
      <c r="AM287">
        <f>IF($AI287=1,$AI$4,AL287+(SUMIFS(C$6:C$298,$E$6:$E$298,$E287,Y$6:Y$298,Y287+1)-(SUMIFS(C$6:C$298,$E$6:$E$298,$E287,Y$6:Y$298,Y287-1)))/AM$4)</f>
        <v>1.0848322378766925E-2</v>
      </c>
      <c r="AN287" s="1">
        <f>IF($AI287=1,$AI$4,AM287+(SUMIFS(D$6:D$298,$E$6:$E$298,$E287,Z$6:Z$298,Z287+1)-(SUMIFS(D$6:D$298,$E$6:$E$298,$E287,Z$6:Z$298,Z287-1)))/AN$4)</f>
        <v>1.9101969727224017E-2</v>
      </c>
    </row>
    <row r="288" spans="1:40" x14ac:dyDescent="0.25">
      <c r="A288">
        <v>0.75357790621795162</v>
      </c>
      <c r="B288">
        <v>0.43806034829097118</v>
      </c>
      <c r="C288">
        <v>0.50152208881485405</v>
      </c>
      <c r="D288">
        <v>0.67970171144835267</v>
      </c>
      <c r="E288">
        <f t="shared" si="153"/>
        <v>1</v>
      </c>
      <c r="F288">
        <f t="shared" si="154"/>
        <v>1</v>
      </c>
      <c r="G288">
        <f t="shared" si="155"/>
        <v>1</v>
      </c>
      <c r="H288">
        <f t="shared" si="156"/>
        <v>1</v>
      </c>
      <c r="I288">
        <f t="shared" si="157"/>
        <v>1</v>
      </c>
      <c r="J288">
        <f t="shared" si="158"/>
        <v>1</v>
      </c>
      <c r="L288">
        <f t="shared" si="159"/>
        <v>0.75357790621795162</v>
      </c>
      <c r="M288">
        <f t="shared" si="160"/>
        <v>0.43806034829097118</v>
      </c>
      <c r="N288">
        <f t="shared" si="161"/>
        <v>0.50152208881485405</v>
      </c>
      <c r="O288">
        <f t="shared" si="162"/>
        <v>0.67970171144835267</v>
      </c>
      <c r="P288">
        <f t="shared" si="163"/>
        <v>0</v>
      </c>
      <c r="Q288">
        <f t="shared" si="164"/>
        <v>1</v>
      </c>
      <c r="R288">
        <f t="shared" si="165"/>
        <v>1</v>
      </c>
      <c r="S288">
        <f t="shared" si="166"/>
        <v>1</v>
      </c>
      <c r="T288">
        <f t="shared" si="167"/>
        <v>1</v>
      </c>
      <c r="U288">
        <f t="shared" si="168"/>
        <v>1</v>
      </c>
      <c r="W288">
        <f t="shared" si="140"/>
        <v>216</v>
      </c>
      <c r="X288">
        <f t="shared" si="141"/>
        <v>126</v>
      </c>
      <c r="Y288">
        <f t="shared" si="142"/>
        <v>164</v>
      </c>
      <c r="Z288">
        <f t="shared" si="143"/>
        <v>177</v>
      </c>
      <c r="AA288">
        <f t="shared" si="144"/>
        <v>281</v>
      </c>
      <c r="AB288">
        <f t="shared" si="145"/>
        <v>281</v>
      </c>
      <c r="AC288">
        <f t="shared" si="146"/>
        <v>281</v>
      </c>
      <c r="AD288">
        <f t="shared" si="147"/>
        <v>281</v>
      </c>
      <c r="AE288">
        <f t="shared" si="148"/>
        <v>0</v>
      </c>
      <c r="AF288">
        <f t="shared" si="149"/>
        <v>0</v>
      </c>
      <c r="AG288">
        <f t="shared" si="150"/>
        <v>0</v>
      </c>
      <c r="AH288">
        <f t="shared" si="151"/>
        <v>0</v>
      </c>
      <c r="AI288">
        <f t="shared" si="152"/>
        <v>0</v>
      </c>
      <c r="AK288">
        <f>IF($AI288=1,$AI$4,AJ288+(SUMIFS(A$6:A$298,$E$6:$E$298,$E288,W$6:W$298,W288+1)-(SUMIFS(A$6:A$298,$E$6:$E$298,$E288,W$6:W$298,W288-1)))/AK$4)</f>
        <v>4.5408148755499405E-3</v>
      </c>
      <c r="AL288">
        <f>IF($AI288=1,$AI$4,AK288+(SUMIFS(B$6:B$298,$E$6:$E$298,$E288,X$6:X$298,X288+1)-(SUMIFS(B$6:B$298,$E$6:$E$298,$E288,X$6:X$298,X288-1)))/AL$4)</f>
        <v>5.3625998158918844E-3</v>
      </c>
      <c r="AM288">
        <f>IF($AI288=1,$AI$4,AL288+(SUMIFS(C$6:C$298,$E$6:$E$298,$E288,Y$6:Y$298,Y288+1)-(SUMIFS(C$6:C$298,$E$6:$E$298,$E288,Y$6:Y$298,Y288-1)))/AM$4)</f>
        <v>2.0326983817195693E-2</v>
      </c>
      <c r="AN288" s="1">
        <f>IF($AI288=1,$AI$4,AM288+(SUMIFS(D$6:D$298,$E$6:$E$298,$E288,Z$6:Z$298,Z288+1)-(SUMIFS(D$6:D$298,$E$6:$E$298,$E288,Z$6:Z$298,Z288-1)))/AN$4)</f>
        <v>2.6889701291920001E-2</v>
      </c>
    </row>
    <row r="289" spans="1:40" x14ac:dyDescent="0.25">
      <c r="A289">
        <v>0.33484659486630231</v>
      </c>
      <c r="B289">
        <v>0.17447808093446915</v>
      </c>
      <c r="C289">
        <v>0.18534167468313256</v>
      </c>
      <c r="D289">
        <v>0.18791770952746489</v>
      </c>
      <c r="E289">
        <f t="shared" si="153"/>
        <v>1</v>
      </c>
      <c r="F289">
        <f t="shared" si="154"/>
        <v>1</v>
      </c>
      <c r="G289">
        <f t="shared" si="155"/>
        <v>1</v>
      </c>
      <c r="H289">
        <f t="shared" si="156"/>
        <v>1</v>
      </c>
      <c r="I289">
        <f t="shared" si="157"/>
        <v>1</v>
      </c>
      <c r="J289">
        <f t="shared" si="158"/>
        <v>1</v>
      </c>
      <c r="L289">
        <f t="shared" si="159"/>
        <v>0.33484659486630231</v>
      </c>
      <c r="M289">
        <f t="shared" si="160"/>
        <v>0.17447808093446915</v>
      </c>
      <c r="N289">
        <f t="shared" si="161"/>
        <v>0.18534167468313256</v>
      </c>
      <c r="O289">
        <f t="shared" si="162"/>
        <v>0.18791770952746489</v>
      </c>
      <c r="P289">
        <f t="shared" si="163"/>
        <v>0</v>
      </c>
      <c r="Q289">
        <f t="shared" si="164"/>
        <v>1</v>
      </c>
      <c r="R289">
        <f t="shared" si="165"/>
        <v>1</v>
      </c>
      <c r="S289">
        <f t="shared" si="166"/>
        <v>1</v>
      </c>
      <c r="T289">
        <f t="shared" si="167"/>
        <v>1</v>
      </c>
      <c r="U289">
        <f t="shared" si="168"/>
        <v>1</v>
      </c>
      <c r="W289">
        <f t="shared" si="140"/>
        <v>104</v>
      </c>
      <c r="X289">
        <f t="shared" si="141"/>
        <v>49</v>
      </c>
      <c r="Y289">
        <f t="shared" si="142"/>
        <v>62</v>
      </c>
      <c r="Z289">
        <f t="shared" si="143"/>
        <v>43</v>
      </c>
      <c r="AA289">
        <f t="shared" si="144"/>
        <v>281</v>
      </c>
      <c r="AB289">
        <f t="shared" si="145"/>
        <v>281</v>
      </c>
      <c r="AC289">
        <f t="shared" si="146"/>
        <v>281</v>
      </c>
      <c r="AD289">
        <f t="shared" si="147"/>
        <v>281</v>
      </c>
      <c r="AE289">
        <f t="shared" si="148"/>
        <v>0</v>
      </c>
      <c r="AF289">
        <f t="shared" si="149"/>
        <v>0</v>
      </c>
      <c r="AG289">
        <f t="shared" si="150"/>
        <v>0</v>
      </c>
      <c r="AH289">
        <f t="shared" si="151"/>
        <v>0</v>
      </c>
      <c r="AI289">
        <f t="shared" si="152"/>
        <v>0</v>
      </c>
      <c r="AK289">
        <f>IF($AI289=1,$AI$4,AJ289+(SUMIFS(A$6:A$298,$E$6:$E$298,$E289,W$6:W$298,W289+1)-(SUMIFS(A$6:A$298,$E$6:$E$298,$E289,W$6:W$298,W289-1)))/AK$4)</f>
        <v>1.61550745590456E-2</v>
      </c>
      <c r="AL289">
        <f>IF($AI289=1,$AI$4,AK289+(SUMIFS(B$6:B$298,$E$6:$E$298,$E289,X$6:X$298,X289+1)-(SUMIFS(B$6:B$298,$E$6:$E$298,$E289,X$6:X$298,X289-1)))/AL$4)</f>
        <v>2.4511789042360337E-2</v>
      </c>
      <c r="AM289">
        <f>IF($AI289=1,$AI$4,AL289+(SUMIFS(C$6:C$298,$E$6:$E$298,$E289,Y$6:Y$298,Y289+1)-(SUMIFS(C$6:C$298,$E$6:$E$298,$E289,Y$6:Y$298,Y289-1)))/AM$4)</f>
        <v>3.5354566743780701E-2</v>
      </c>
      <c r="AN289" s="1">
        <f>IF($AI289=1,$AI$4,AM289+(SUMIFS(D$6:D$298,$E$6:$E$298,$E289,Z$6:Z$298,Z289+1)-(SUMIFS(D$6:D$298,$E$6:$E$298,$E289,Z$6:Z$298,Z289-1)))/AN$4)</f>
        <v>5.4818771634654956E-2</v>
      </c>
    </row>
    <row r="290" spans="1:40" x14ac:dyDescent="0.25">
      <c r="A290">
        <v>0.5879213775865274</v>
      </c>
      <c r="B290">
        <v>0.39163605816090064</v>
      </c>
      <c r="C290">
        <v>0.64518784097764004</v>
      </c>
      <c r="D290">
        <v>0.86942154078736333</v>
      </c>
      <c r="E290">
        <f t="shared" si="153"/>
        <v>1</v>
      </c>
      <c r="F290">
        <f t="shared" si="154"/>
        <v>1</v>
      </c>
      <c r="G290">
        <f t="shared" si="155"/>
        <v>1</v>
      </c>
      <c r="H290">
        <f t="shared" si="156"/>
        <v>1</v>
      </c>
      <c r="I290">
        <f t="shared" si="157"/>
        <v>1</v>
      </c>
      <c r="J290">
        <f t="shared" si="158"/>
        <v>1</v>
      </c>
      <c r="L290">
        <f t="shared" si="159"/>
        <v>0.5879213775865274</v>
      </c>
      <c r="M290">
        <f t="shared" si="160"/>
        <v>0.39163605816090064</v>
      </c>
      <c r="N290">
        <f t="shared" si="161"/>
        <v>0.64518784097764004</v>
      </c>
      <c r="O290">
        <f t="shared" si="162"/>
        <v>0.86942154078736333</v>
      </c>
      <c r="P290">
        <f t="shared" si="163"/>
        <v>0</v>
      </c>
      <c r="Q290">
        <f t="shared" si="164"/>
        <v>1</v>
      </c>
      <c r="R290">
        <f t="shared" si="165"/>
        <v>1</v>
      </c>
      <c r="S290">
        <f t="shared" si="166"/>
        <v>1</v>
      </c>
      <c r="T290">
        <f t="shared" si="167"/>
        <v>1</v>
      </c>
      <c r="U290">
        <f t="shared" si="168"/>
        <v>1</v>
      </c>
      <c r="W290">
        <f t="shared" si="140"/>
        <v>166</v>
      </c>
      <c r="X290">
        <f t="shared" si="141"/>
        <v>116</v>
      </c>
      <c r="Y290">
        <f t="shared" si="142"/>
        <v>194</v>
      </c>
      <c r="Z290">
        <f t="shared" si="143"/>
        <v>239</v>
      </c>
      <c r="AA290">
        <f t="shared" si="144"/>
        <v>281</v>
      </c>
      <c r="AB290">
        <f t="shared" si="145"/>
        <v>281</v>
      </c>
      <c r="AC290">
        <f t="shared" si="146"/>
        <v>281</v>
      </c>
      <c r="AD290">
        <f t="shared" si="147"/>
        <v>281</v>
      </c>
      <c r="AE290">
        <f t="shared" si="148"/>
        <v>0</v>
      </c>
      <c r="AF290">
        <f t="shared" si="149"/>
        <v>0</v>
      </c>
      <c r="AG290">
        <f t="shared" si="150"/>
        <v>0</v>
      </c>
      <c r="AH290">
        <f t="shared" si="151"/>
        <v>0</v>
      </c>
      <c r="AI290">
        <f t="shared" si="152"/>
        <v>0</v>
      </c>
      <c r="AK290">
        <f>IF($AI290=1,$AI$4,AJ290+(SUMIFS(A$6:A$298,$E$6:$E$298,$E290,W$6:W$298,W290+1)-(SUMIFS(A$6:A$298,$E$6:$E$298,$E290,W$6:W$298,W290-1)))/AK$4)</f>
        <v>1.5314050071682721E-2</v>
      </c>
      <c r="AL290">
        <f>IF($AI290=1,$AI$4,AK290+(SUMIFS(B$6:B$298,$E$6:$E$298,$E290,X$6:X$298,X290+1)-(SUMIFS(B$6:B$298,$E$6:$E$298,$E290,X$6:X$298,X290-1)))/AL$4)</f>
        <v>1.7734715024325096E-2</v>
      </c>
      <c r="AM290">
        <f>IF($AI290=1,$AI$4,AL290+(SUMIFS(C$6:C$298,$E$6:$E$298,$E290,Y$6:Y$298,Y290+1)-(SUMIFS(C$6:C$298,$E$6:$E$298,$E290,Y$6:Y$298,Y290-1)))/AM$4)</f>
        <v>2.2649598659951736E-2</v>
      </c>
      <c r="AN290" s="1">
        <f>IF($AI290=1,$AI$4,AM290+(SUMIFS(D$6:D$298,$E$6:$E$298,$E290,Z$6:Z$298,Z290+1)-(SUMIFS(D$6:D$298,$E$6:$E$298,$E290,Z$6:Z$298,Z290-1)))/AN$4)</f>
        <v>2.7517496276275664E-2</v>
      </c>
    </row>
    <row r="291" spans="1:40" x14ac:dyDescent="0.25">
      <c r="A291">
        <v>0.81040437739397553</v>
      </c>
      <c r="B291">
        <v>0.72943137000724867</v>
      </c>
      <c r="C291">
        <v>0.38721684250656119</v>
      </c>
      <c r="D291">
        <v>0.58442718168204044</v>
      </c>
      <c r="E291">
        <f t="shared" si="153"/>
        <v>1</v>
      </c>
      <c r="F291">
        <f t="shared" si="154"/>
        <v>1</v>
      </c>
      <c r="G291">
        <f t="shared" si="155"/>
        <v>1</v>
      </c>
      <c r="H291">
        <f t="shared" si="156"/>
        <v>1</v>
      </c>
      <c r="I291">
        <f t="shared" si="157"/>
        <v>1</v>
      </c>
      <c r="J291">
        <f t="shared" si="158"/>
        <v>1</v>
      </c>
      <c r="L291">
        <f t="shared" si="159"/>
        <v>0.81040437739397553</v>
      </c>
      <c r="M291">
        <f t="shared" si="160"/>
        <v>0.72943137000724867</v>
      </c>
      <c r="N291">
        <f t="shared" si="161"/>
        <v>0.38721684250656119</v>
      </c>
      <c r="O291">
        <f t="shared" si="162"/>
        <v>0.58442718168204044</v>
      </c>
      <c r="P291">
        <f t="shared" si="163"/>
        <v>0</v>
      </c>
      <c r="Q291">
        <f t="shared" si="164"/>
        <v>1</v>
      </c>
      <c r="R291">
        <f t="shared" si="165"/>
        <v>1</v>
      </c>
      <c r="S291">
        <f t="shared" si="166"/>
        <v>1</v>
      </c>
      <c r="T291">
        <f t="shared" si="167"/>
        <v>1</v>
      </c>
      <c r="U291">
        <f t="shared" si="168"/>
        <v>1</v>
      </c>
      <c r="W291">
        <f t="shared" si="140"/>
        <v>234</v>
      </c>
      <c r="X291">
        <f t="shared" si="141"/>
        <v>223</v>
      </c>
      <c r="Y291">
        <f t="shared" si="142"/>
        <v>133</v>
      </c>
      <c r="Z291">
        <f t="shared" si="143"/>
        <v>147</v>
      </c>
      <c r="AA291">
        <f t="shared" si="144"/>
        <v>281</v>
      </c>
      <c r="AB291">
        <f t="shared" si="145"/>
        <v>281</v>
      </c>
      <c r="AC291">
        <f t="shared" si="146"/>
        <v>281</v>
      </c>
      <c r="AD291">
        <f t="shared" si="147"/>
        <v>281</v>
      </c>
      <c r="AE291">
        <f t="shared" si="148"/>
        <v>0</v>
      </c>
      <c r="AF291">
        <f t="shared" si="149"/>
        <v>0</v>
      </c>
      <c r="AG291">
        <f t="shared" si="150"/>
        <v>0</v>
      </c>
      <c r="AH291">
        <f t="shared" si="151"/>
        <v>0</v>
      </c>
      <c r="AI291">
        <f t="shared" si="152"/>
        <v>0</v>
      </c>
      <c r="AK291">
        <f>IF($AI291=1,$AI$4,AJ291+(SUMIFS(A$6:A$298,$E$6:$E$298,$E291,W$6:W$298,W291+1)-(SUMIFS(A$6:A$298,$E$6:$E$298,$E291,W$6:W$298,W291-1)))/AK$4)</f>
        <v>1.1904945457371896E-2</v>
      </c>
      <c r="AL291">
        <f>IF($AI291=1,$AI$4,AK291+(SUMIFS(B$6:B$298,$E$6:$E$298,$E291,X$6:X$298,X291+1)-(SUMIFS(B$6:B$298,$E$6:$E$298,$E291,X$6:X$298,X291-1)))/AL$4)</f>
        <v>1.4152132967190945E-2</v>
      </c>
      <c r="AM291">
        <f>IF($AI291=1,$AI$4,AL291+(SUMIFS(C$6:C$298,$E$6:$E$298,$E291,Y$6:Y$298,Y291+1)-(SUMIFS(C$6:C$298,$E$6:$E$298,$E291,Y$6:Y$298,Y291-1)))/AM$4)</f>
        <v>2.1951661158443221E-2</v>
      </c>
      <c r="AN291" s="1">
        <f>IF($AI291=1,$AI$4,AM291+(SUMIFS(D$6:D$298,$E$6:$E$298,$E291,Z$6:Z$298,Z291+1)-(SUMIFS(D$6:D$298,$E$6:$E$298,$E291,Z$6:Z$298,Z291-1)))/AN$4)</f>
        <v>3.1179993646108219E-2</v>
      </c>
    </row>
    <row r="292" spans="1:40" x14ac:dyDescent="0.25">
      <c r="A292">
        <v>5.7737507899585094E-2</v>
      </c>
      <c r="B292">
        <v>0.5988792488131367</v>
      </c>
      <c r="C292">
        <v>0.80008143634382978</v>
      </c>
      <c r="D292">
        <v>0.5163308035712153</v>
      </c>
      <c r="E292">
        <f t="shared" si="153"/>
        <v>1</v>
      </c>
      <c r="F292">
        <f t="shared" si="154"/>
        <v>1</v>
      </c>
      <c r="G292">
        <f t="shared" si="155"/>
        <v>1</v>
      </c>
      <c r="H292">
        <f t="shared" si="156"/>
        <v>1</v>
      </c>
      <c r="I292">
        <f t="shared" si="157"/>
        <v>1</v>
      </c>
      <c r="J292">
        <f t="shared" si="158"/>
        <v>1</v>
      </c>
      <c r="L292">
        <f t="shared" si="159"/>
        <v>5.7737507899585094E-2</v>
      </c>
      <c r="M292">
        <f t="shared" si="160"/>
        <v>0.5988792488131367</v>
      </c>
      <c r="N292">
        <f t="shared" si="161"/>
        <v>0.80008143634382978</v>
      </c>
      <c r="O292">
        <f t="shared" si="162"/>
        <v>0.5163308035712153</v>
      </c>
      <c r="P292">
        <f t="shared" si="163"/>
        <v>0</v>
      </c>
      <c r="Q292">
        <f t="shared" si="164"/>
        <v>1</v>
      </c>
      <c r="R292">
        <f t="shared" si="165"/>
        <v>1</v>
      </c>
      <c r="S292">
        <f t="shared" si="166"/>
        <v>1</v>
      </c>
      <c r="T292">
        <f t="shared" si="167"/>
        <v>1</v>
      </c>
      <c r="U292">
        <f t="shared" si="168"/>
        <v>1</v>
      </c>
      <c r="W292">
        <f t="shared" si="140"/>
        <v>17</v>
      </c>
      <c r="X292">
        <f t="shared" si="141"/>
        <v>176</v>
      </c>
      <c r="Y292">
        <f t="shared" si="142"/>
        <v>233</v>
      </c>
      <c r="Z292">
        <f t="shared" si="143"/>
        <v>130</v>
      </c>
      <c r="AA292">
        <f t="shared" si="144"/>
        <v>281</v>
      </c>
      <c r="AB292">
        <f t="shared" si="145"/>
        <v>281</v>
      </c>
      <c r="AC292">
        <f t="shared" si="146"/>
        <v>281</v>
      </c>
      <c r="AD292">
        <f t="shared" si="147"/>
        <v>281</v>
      </c>
      <c r="AE292">
        <f t="shared" si="148"/>
        <v>0</v>
      </c>
      <c r="AF292">
        <f t="shared" si="149"/>
        <v>0</v>
      </c>
      <c r="AG292">
        <f t="shared" si="150"/>
        <v>0</v>
      </c>
      <c r="AH292">
        <f t="shared" si="151"/>
        <v>0</v>
      </c>
      <c r="AI292">
        <f t="shared" si="152"/>
        <v>0</v>
      </c>
      <c r="AK292">
        <f>IF($AI292=1,$AI$4,AJ292+(SUMIFS(A$6:A$298,$E$6:$E$298,$E292,W$6:W$298,W292+1)-(SUMIFS(A$6:A$298,$E$6:$E$298,$E292,W$6:W$298,W292-1)))/AK$4)</f>
        <v>4.3318856832809302E-4</v>
      </c>
      <c r="AL292">
        <f>IF($AI292=1,$AI$4,AK292+(SUMIFS(B$6:B$298,$E$6:$E$298,$E292,X$6:X$298,X292+1)-(SUMIFS(B$6:B$298,$E$6:$E$298,$E292,X$6:X$298,X292-1)))/AL$4)</f>
        <v>6.3363714540784991E-3</v>
      </c>
      <c r="AM292">
        <f>IF($AI292=1,$AI$4,AL292+(SUMIFS(C$6:C$298,$E$6:$E$298,$E292,Y$6:Y$298,Y292+1)-(SUMIFS(C$6:C$298,$E$6:$E$298,$E292,Y$6:Y$298,Y292-1)))/AM$4)</f>
        <v>1.5674720808705286E-2</v>
      </c>
      <c r="AN292" s="1">
        <f>IF($AI292=1,$AI$4,AM292+(SUMIFS(D$6:D$298,$E$6:$E$298,$E292,Z$6:Z$298,Z292+1)-(SUMIFS(D$6:D$298,$E$6:$E$298,$E292,Z$6:Z$298,Z292-1)))/AN$4)</f>
        <v>2.6621599863843763E-2</v>
      </c>
    </row>
    <row r="293" spans="1:40" x14ac:dyDescent="0.25">
      <c r="A293">
        <v>0.16662968697114955</v>
      </c>
      <c r="B293">
        <v>0.77234668686311703</v>
      </c>
      <c r="C293">
        <v>0.77796503582747289</v>
      </c>
      <c r="D293">
        <v>0.97602088050334923</v>
      </c>
      <c r="E293">
        <f t="shared" si="153"/>
        <v>1</v>
      </c>
      <c r="F293">
        <f t="shared" si="154"/>
        <v>1</v>
      </c>
      <c r="G293">
        <f t="shared" si="155"/>
        <v>1</v>
      </c>
      <c r="H293">
        <f t="shared" si="156"/>
        <v>1</v>
      </c>
      <c r="I293">
        <f t="shared" si="157"/>
        <v>1</v>
      </c>
      <c r="J293">
        <f t="shared" si="158"/>
        <v>1</v>
      </c>
      <c r="L293">
        <f t="shared" si="159"/>
        <v>0.16662968697114955</v>
      </c>
      <c r="M293">
        <f t="shared" si="160"/>
        <v>0.77234668686311703</v>
      </c>
      <c r="N293">
        <f t="shared" si="161"/>
        <v>0.77796503582747289</v>
      </c>
      <c r="O293">
        <f t="shared" si="162"/>
        <v>0.97602088050334923</v>
      </c>
      <c r="P293">
        <f t="shared" si="163"/>
        <v>0</v>
      </c>
      <c r="Q293">
        <f t="shared" si="164"/>
        <v>1</v>
      </c>
      <c r="R293">
        <f t="shared" si="165"/>
        <v>1</v>
      </c>
      <c r="S293">
        <f t="shared" si="166"/>
        <v>1</v>
      </c>
      <c r="T293">
        <f t="shared" si="167"/>
        <v>1</v>
      </c>
      <c r="U293">
        <f t="shared" si="168"/>
        <v>1</v>
      </c>
      <c r="W293">
        <f t="shared" si="140"/>
        <v>49</v>
      </c>
      <c r="X293">
        <f t="shared" si="141"/>
        <v>235</v>
      </c>
      <c r="Y293">
        <f t="shared" si="142"/>
        <v>225</v>
      </c>
      <c r="Z293">
        <f t="shared" si="143"/>
        <v>277</v>
      </c>
      <c r="AA293">
        <f t="shared" si="144"/>
        <v>281</v>
      </c>
      <c r="AB293">
        <f t="shared" si="145"/>
        <v>281</v>
      </c>
      <c r="AC293">
        <f t="shared" si="146"/>
        <v>281</v>
      </c>
      <c r="AD293">
        <f t="shared" si="147"/>
        <v>281</v>
      </c>
      <c r="AE293">
        <f t="shared" si="148"/>
        <v>0</v>
      </c>
      <c r="AF293">
        <f t="shared" si="149"/>
        <v>0</v>
      </c>
      <c r="AG293">
        <f t="shared" si="150"/>
        <v>0</v>
      </c>
      <c r="AH293">
        <f t="shared" si="151"/>
        <v>0</v>
      </c>
      <c r="AI293">
        <f t="shared" si="152"/>
        <v>0</v>
      </c>
      <c r="AK293">
        <f>IF($AI293=1,$AI$4,AJ293+(SUMIFS(A$6:A$298,$E$6:$E$298,$E293,W$6:W$298,W293+1)-(SUMIFS(A$6:A$298,$E$6:$E$298,$E293,W$6:W$298,W293-1)))/AK$4)</f>
        <v>1.416135171114455E-2</v>
      </c>
      <c r="AL293">
        <f>IF($AI293=1,$AI$4,AK293+(SUMIFS(B$6:B$298,$E$6:$E$298,$E293,X$6:X$298,X293+1)-(SUMIFS(B$6:B$298,$E$6:$E$298,$E293,X$6:X$298,X293-1)))/AL$4)</f>
        <v>1.9796321666005222E-2</v>
      </c>
      <c r="AM293">
        <f>IF($AI293=1,$AI$4,AL293+(SUMIFS(C$6:C$298,$E$6:$E$298,$E293,Y$6:Y$298,Y293+1)-(SUMIFS(C$6:C$298,$E$6:$E$298,$E293,Y$6:Y$298,Y293-1)))/AM$4)</f>
        <v>2.3947520962470738E-2</v>
      </c>
      <c r="AN293" s="1">
        <f>IF($AI293=1,$AI$4,AM293+(SUMIFS(D$6:D$298,$E$6:$E$298,$E293,Z$6:Z$298,Z293+1)-(SUMIFS(D$6:D$298,$E$6:$E$298,$E293,Z$6:Z$298,Z293-1)))/AN$4)</f>
        <v>2.9931177558975234E-2</v>
      </c>
    </row>
    <row r="294" spans="1:40" x14ac:dyDescent="0.25">
      <c r="A294">
        <v>0.38234684729199675</v>
      </c>
      <c r="B294">
        <v>0.97161920325147488</v>
      </c>
      <c r="C294">
        <v>0.22133012010677788</v>
      </c>
      <c r="D294">
        <v>0.20642667939179782</v>
      </c>
      <c r="E294">
        <f t="shared" si="153"/>
        <v>1</v>
      </c>
      <c r="F294">
        <f t="shared" si="154"/>
        <v>1</v>
      </c>
      <c r="G294">
        <f t="shared" si="155"/>
        <v>1</v>
      </c>
      <c r="H294">
        <f t="shared" si="156"/>
        <v>1</v>
      </c>
      <c r="I294">
        <f t="shared" si="157"/>
        <v>1</v>
      </c>
      <c r="J294">
        <f t="shared" si="158"/>
        <v>1</v>
      </c>
      <c r="L294">
        <f t="shared" si="159"/>
        <v>0.38234684729199675</v>
      </c>
      <c r="M294">
        <f t="shared" si="160"/>
        <v>0.97161920325147488</v>
      </c>
      <c r="N294">
        <f t="shared" si="161"/>
        <v>0.22133012010677788</v>
      </c>
      <c r="O294">
        <f t="shared" si="162"/>
        <v>0.20642667939179782</v>
      </c>
      <c r="P294">
        <f t="shared" si="163"/>
        <v>0</v>
      </c>
      <c r="Q294">
        <f t="shared" si="164"/>
        <v>1</v>
      </c>
      <c r="R294">
        <f t="shared" si="165"/>
        <v>1</v>
      </c>
      <c r="S294">
        <f t="shared" si="166"/>
        <v>1</v>
      </c>
      <c r="T294">
        <f t="shared" si="167"/>
        <v>1</v>
      </c>
      <c r="U294">
        <f t="shared" si="168"/>
        <v>1</v>
      </c>
      <c r="W294">
        <f t="shared" si="140"/>
        <v>116</v>
      </c>
      <c r="X294">
        <f t="shared" si="141"/>
        <v>279</v>
      </c>
      <c r="Y294">
        <f t="shared" si="142"/>
        <v>73</v>
      </c>
      <c r="Z294">
        <f t="shared" si="143"/>
        <v>45</v>
      </c>
      <c r="AA294">
        <f t="shared" si="144"/>
        <v>281</v>
      </c>
      <c r="AB294">
        <f t="shared" si="145"/>
        <v>281</v>
      </c>
      <c r="AC294">
        <f t="shared" si="146"/>
        <v>281</v>
      </c>
      <c r="AD294">
        <f t="shared" si="147"/>
        <v>281</v>
      </c>
      <c r="AE294">
        <f t="shared" si="148"/>
        <v>0</v>
      </c>
      <c r="AF294">
        <f t="shared" si="149"/>
        <v>0</v>
      </c>
      <c r="AG294">
        <f t="shared" si="150"/>
        <v>0</v>
      </c>
      <c r="AH294">
        <f t="shared" si="151"/>
        <v>0</v>
      </c>
      <c r="AI294">
        <f t="shared" si="152"/>
        <v>0</v>
      </c>
      <c r="AK294">
        <f>IF($AI294=1,$AI$4,AJ294+(SUMIFS(A$6:A$298,$E$6:$E$298,$E294,W$6:W$298,W294+1)-(SUMIFS(A$6:A$298,$E$6:$E$298,$E294,W$6:W$298,W294-1)))/AK$4)</f>
        <v>5.5715116038883069E-3</v>
      </c>
      <c r="AL294">
        <f>IF($AI294=1,$AI$4,AK294+(SUMIFS(B$6:B$298,$E$6:$E$298,$E294,X$6:X$298,X294+1)-(SUMIFS(B$6:B$298,$E$6:$E$298,$E294,X$6:X$298,X294-1)))/AL$4)</f>
        <v>1.6781894145865714E-2</v>
      </c>
      <c r="AM294">
        <f>IF($AI294=1,$AI$4,AL294+(SUMIFS(C$6:C$298,$E$6:$E$298,$E294,Y$6:Y$298,Y294+1)-(SUMIFS(C$6:C$298,$E$6:$E$298,$E294,Y$6:Y$298,Y294-1)))/AM$4)</f>
        <v>2.4939844006085506E-2</v>
      </c>
      <c r="AN294" s="1">
        <f>IF($AI294=1,$AI$4,AM294+(SUMIFS(D$6:D$298,$E$6:$E$298,$E294,Z$6:Z$298,Z294+1)-(SUMIFS(D$6:D$298,$E$6:$E$298,$E294,Z$6:Z$298,Z294-1)))/AN$4)</f>
        <v>3.6697819425440988E-2</v>
      </c>
    </row>
    <row r="295" spans="1:40" x14ac:dyDescent="0.25">
      <c r="A295">
        <v>0.54712604893753636</v>
      </c>
      <c r="B295">
        <v>0.88479516886764964</v>
      </c>
      <c r="C295">
        <v>0.60643836574864696</v>
      </c>
      <c r="D295">
        <v>0.80856381088505047</v>
      </c>
      <c r="E295">
        <f t="shared" si="153"/>
        <v>1</v>
      </c>
      <c r="F295">
        <f t="shared" si="154"/>
        <v>1</v>
      </c>
      <c r="G295">
        <f t="shared" si="155"/>
        <v>1</v>
      </c>
      <c r="H295">
        <f t="shared" si="156"/>
        <v>1</v>
      </c>
      <c r="I295">
        <f t="shared" si="157"/>
        <v>1</v>
      </c>
      <c r="J295">
        <f t="shared" si="158"/>
        <v>1</v>
      </c>
      <c r="L295">
        <f t="shared" si="159"/>
        <v>0.54712604893753636</v>
      </c>
      <c r="M295">
        <f t="shared" si="160"/>
        <v>0.88479516886764964</v>
      </c>
      <c r="N295">
        <f t="shared" si="161"/>
        <v>0.60643836574864696</v>
      </c>
      <c r="O295">
        <f t="shared" si="162"/>
        <v>0.80856381088505047</v>
      </c>
      <c r="P295">
        <f t="shared" si="163"/>
        <v>0</v>
      </c>
      <c r="Q295">
        <f t="shared" si="164"/>
        <v>1</v>
      </c>
      <c r="R295">
        <f t="shared" si="165"/>
        <v>1</v>
      </c>
      <c r="S295">
        <f t="shared" si="166"/>
        <v>1</v>
      </c>
      <c r="T295">
        <f t="shared" si="167"/>
        <v>1</v>
      </c>
      <c r="U295">
        <f t="shared" si="168"/>
        <v>1</v>
      </c>
      <c r="W295">
        <f t="shared" si="140"/>
        <v>159</v>
      </c>
      <c r="X295">
        <f t="shared" si="141"/>
        <v>260</v>
      </c>
      <c r="Y295">
        <f t="shared" si="142"/>
        <v>184</v>
      </c>
      <c r="Z295">
        <f t="shared" si="143"/>
        <v>215</v>
      </c>
      <c r="AA295">
        <f t="shared" si="144"/>
        <v>281</v>
      </c>
      <c r="AB295">
        <f t="shared" si="145"/>
        <v>281</v>
      </c>
      <c r="AC295">
        <f t="shared" si="146"/>
        <v>281</v>
      </c>
      <c r="AD295">
        <f t="shared" si="147"/>
        <v>281</v>
      </c>
      <c r="AE295">
        <f t="shared" si="148"/>
        <v>0</v>
      </c>
      <c r="AF295">
        <f t="shared" si="149"/>
        <v>0</v>
      </c>
      <c r="AG295">
        <f t="shared" si="150"/>
        <v>0</v>
      </c>
      <c r="AH295">
        <f t="shared" si="151"/>
        <v>0</v>
      </c>
      <c r="AI295">
        <f t="shared" si="152"/>
        <v>0</v>
      </c>
      <c r="AK295">
        <f>IF($AI295=1,$AI$4,AJ295+(SUMIFS(A$6:A$298,$E$6:$E$298,$E295,W$6:W$298,W295+1)-(SUMIFS(A$6:A$298,$E$6:$E$298,$E295,W$6:W$298,W295-1)))/AK$4)</f>
        <v>2.2463630361606854E-2</v>
      </c>
      <c r="AL295">
        <f>IF($AI295=1,$AI$4,AK295+(SUMIFS(B$6:B$298,$E$6:$E$298,$E295,X$6:X$298,X295+1)-(SUMIFS(B$6:B$298,$E$6:$E$298,$E295,X$6:X$298,X295-1)))/AL$4)</f>
        <v>2.2944548088845759E-2</v>
      </c>
      <c r="AM295">
        <f>IF($AI295=1,$AI$4,AL295+(SUMIFS(C$6:C$298,$E$6:$E$298,$E295,Y$6:Y$298,Y295+1)-(SUMIFS(C$6:C$298,$E$6:$E$298,$E295,Y$6:Y$298,Y295-1)))/AM$4)</f>
        <v>2.4909154336592569E-2</v>
      </c>
      <c r="AN295" s="1">
        <f>IF($AI295=1,$AI$4,AM295+(SUMIFS(D$6:D$298,$E$6:$E$298,$E295,Z$6:Z$298,Z295+1)-(SUMIFS(D$6:D$298,$E$6:$E$298,$E295,Z$6:Z$298,Z295-1)))/AN$4)</f>
        <v>2.7769008622469699E-2</v>
      </c>
    </row>
    <row r="296" spans="1:40" x14ac:dyDescent="0.25">
      <c r="A296">
        <v>0.69536259469669237</v>
      </c>
      <c r="B296">
        <v>0.12088685300165214</v>
      </c>
      <c r="C296">
        <v>0.37477142563844168</v>
      </c>
      <c r="D296">
        <v>0.53082012587390692</v>
      </c>
      <c r="E296">
        <f t="shared" si="153"/>
        <v>1</v>
      </c>
      <c r="F296">
        <f t="shared" si="154"/>
        <v>1</v>
      </c>
      <c r="G296">
        <f t="shared" si="155"/>
        <v>1</v>
      </c>
      <c r="H296">
        <f t="shared" si="156"/>
        <v>1</v>
      </c>
      <c r="I296">
        <f t="shared" si="157"/>
        <v>1</v>
      </c>
      <c r="J296">
        <f t="shared" si="158"/>
        <v>1</v>
      </c>
      <c r="L296">
        <f t="shared" si="159"/>
        <v>0.69536259469669237</v>
      </c>
      <c r="M296">
        <f t="shared" si="160"/>
        <v>0.12088685300165214</v>
      </c>
      <c r="N296">
        <f t="shared" si="161"/>
        <v>0.37477142563844168</v>
      </c>
      <c r="O296">
        <f t="shared" si="162"/>
        <v>0.53082012587390692</v>
      </c>
      <c r="P296">
        <f t="shared" si="163"/>
        <v>0</v>
      </c>
      <c r="Q296">
        <f t="shared" si="164"/>
        <v>1</v>
      </c>
      <c r="R296">
        <f t="shared" si="165"/>
        <v>1</v>
      </c>
      <c r="S296">
        <f t="shared" si="166"/>
        <v>1</v>
      </c>
      <c r="T296">
        <f t="shared" si="167"/>
        <v>1</v>
      </c>
      <c r="U296">
        <f t="shared" si="168"/>
        <v>1</v>
      </c>
      <c r="W296">
        <f t="shared" si="140"/>
        <v>199</v>
      </c>
      <c r="X296">
        <f t="shared" si="141"/>
        <v>32</v>
      </c>
      <c r="Y296">
        <f t="shared" si="142"/>
        <v>131</v>
      </c>
      <c r="Z296">
        <f t="shared" si="143"/>
        <v>134</v>
      </c>
      <c r="AA296">
        <f t="shared" si="144"/>
        <v>281</v>
      </c>
      <c r="AB296">
        <f t="shared" si="145"/>
        <v>281</v>
      </c>
      <c r="AC296">
        <f t="shared" si="146"/>
        <v>281</v>
      </c>
      <c r="AD296">
        <f t="shared" si="147"/>
        <v>281</v>
      </c>
      <c r="AE296">
        <f t="shared" si="148"/>
        <v>0</v>
      </c>
      <c r="AF296">
        <f t="shared" si="149"/>
        <v>0</v>
      </c>
      <c r="AG296">
        <f t="shared" si="150"/>
        <v>0</v>
      </c>
      <c r="AH296">
        <f t="shared" si="151"/>
        <v>0</v>
      </c>
      <c r="AI296">
        <f t="shared" si="152"/>
        <v>0</v>
      </c>
      <c r="AK296">
        <f>IF($AI296=1,$AI$4,AJ296+(SUMIFS(A$6:A$298,$E$6:$E$298,$E296,W$6:W$298,W296+1)-(SUMIFS(A$6:A$298,$E$6:$E$298,$E296,W$6:W$298,W296-1)))/AK$4)</f>
        <v>5.4005876223621472E-3</v>
      </c>
      <c r="AL296">
        <f>IF($AI296=1,$AI$4,AK296+(SUMIFS(B$6:B$298,$E$6:$E$298,$E296,X$6:X$298,X296+1)-(SUMIFS(B$6:B$298,$E$6:$E$298,$E296,X$6:X$298,X296-1)))/AL$4)</f>
        <v>2.3166612657833645E-2</v>
      </c>
      <c r="AM296">
        <f>IF($AI296=1,$AI$4,AL296+(SUMIFS(C$6:C$298,$E$6:$E$298,$E296,Y$6:Y$298,Y296+1)-(SUMIFS(C$6:C$298,$E$6:$E$298,$E296,Y$6:Y$298,Y296-1)))/AM$4)</f>
        <v>3.1213968893586665E-2</v>
      </c>
      <c r="AN296" s="1">
        <f>IF($AI296=1,$AI$4,AM296+(SUMIFS(D$6:D$298,$E$6:$E$298,$E296,Z$6:Z$298,Z296+1)-(SUMIFS(D$6:D$298,$E$6:$E$298,$E296,Z$6:Z$298,Z296-1)))/AN$4)</f>
        <v>3.7715746509515098E-2</v>
      </c>
    </row>
    <row r="297" spans="1:40" x14ac:dyDescent="0.25">
      <c r="A297">
        <v>0.95698631518922694</v>
      </c>
      <c r="B297">
        <v>2.7720074076351131E-2</v>
      </c>
      <c r="C297">
        <v>0.78720552270320898</v>
      </c>
      <c r="D297">
        <v>0.97218065032186707</v>
      </c>
      <c r="E297">
        <f t="shared" si="153"/>
        <v>1</v>
      </c>
      <c r="F297">
        <f t="shared" si="154"/>
        <v>1</v>
      </c>
      <c r="G297">
        <f t="shared" si="155"/>
        <v>1</v>
      </c>
      <c r="H297">
        <f t="shared" si="156"/>
        <v>1</v>
      </c>
      <c r="I297">
        <f t="shared" si="157"/>
        <v>1</v>
      </c>
      <c r="J297">
        <f t="shared" si="158"/>
        <v>1</v>
      </c>
      <c r="L297">
        <f t="shared" si="159"/>
        <v>0.95698631518922694</v>
      </c>
      <c r="M297">
        <f t="shared" si="160"/>
        <v>2.7720074076351131E-2</v>
      </c>
      <c r="N297">
        <f t="shared" si="161"/>
        <v>0.78720552270320898</v>
      </c>
      <c r="O297">
        <f t="shared" si="162"/>
        <v>0.97218065032186707</v>
      </c>
      <c r="P297">
        <f t="shared" si="163"/>
        <v>0</v>
      </c>
      <c r="Q297">
        <f t="shared" si="164"/>
        <v>1</v>
      </c>
      <c r="R297">
        <f t="shared" si="165"/>
        <v>1</v>
      </c>
      <c r="S297">
        <f t="shared" si="166"/>
        <v>1</v>
      </c>
      <c r="T297">
        <f t="shared" si="167"/>
        <v>1</v>
      </c>
      <c r="U297">
        <f t="shared" si="168"/>
        <v>1</v>
      </c>
      <c r="W297">
        <f t="shared" si="140"/>
        <v>269</v>
      </c>
      <c r="X297">
        <f t="shared" si="141"/>
        <v>12</v>
      </c>
      <c r="Y297">
        <f t="shared" si="142"/>
        <v>229</v>
      </c>
      <c r="Z297">
        <f t="shared" si="143"/>
        <v>272</v>
      </c>
      <c r="AA297">
        <f t="shared" si="144"/>
        <v>281</v>
      </c>
      <c r="AB297">
        <f t="shared" si="145"/>
        <v>281</v>
      </c>
      <c r="AC297">
        <f t="shared" si="146"/>
        <v>281</v>
      </c>
      <c r="AD297">
        <f t="shared" si="147"/>
        <v>281</v>
      </c>
      <c r="AE297">
        <f t="shared" si="148"/>
        <v>0</v>
      </c>
      <c r="AF297">
        <f t="shared" si="149"/>
        <v>0</v>
      </c>
      <c r="AG297">
        <f t="shared" si="150"/>
        <v>0</v>
      </c>
      <c r="AH297">
        <f t="shared" si="151"/>
        <v>0</v>
      </c>
      <c r="AI297">
        <f t="shared" si="152"/>
        <v>0</v>
      </c>
      <c r="AK297">
        <f>IF($AI297=1,$AI$4,AJ297+(SUMIFS(A$6:A$298,$E$6:$E$298,$E297,W$6:W$298,W297+1)-(SUMIFS(A$6:A$298,$E$6:$E$298,$E297,W$6:W$298,W297-1)))/AK$4)</f>
        <v>2.2950501801505324E-3</v>
      </c>
      <c r="AL297">
        <f>IF($AI297=1,$AI$4,AK297+(SUMIFS(B$6:B$298,$E$6:$E$298,$E297,X$6:X$298,X297+1)-(SUMIFS(B$6:B$298,$E$6:$E$298,$E297,X$6:X$298,X297-1)))/AL$4)</f>
        <v>1.8090983354300285E-2</v>
      </c>
      <c r="AM297">
        <f>IF($AI297=1,$AI$4,AL297+(SUMIFS(C$6:C$298,$E$6:$E$298,$E297,Y$6:Y$298,Y297+1)-(SUMIFS(C$6:C$298,$E$6:$E$298,$E297,Y$6:Y$298,Y297-1)))/AM$4)</f>
        <v>2.1556579150714635E-2</v>
      </c>
      <c r="AN297" s="1">
        <f>IF($AI297=1,$AI$4,AM297+(SUMIFS(D$6:D$298,$E$6:$E$298,$E297,Z$6:Z$298,Z297+1)-(SUMIFS(D$6:D$298,$E$6:$E$298,$E297,Z$6:Z$298,Z297-1)))/AN$4)</f>
        <v>2.42165067032022E-2</v>
      </c>
    </row>
    <row r="298" spans="1:40" x14ac:dyDescent="0.25">
      <c r="A298">
        <v>0.56071252485806933</v>
      </c>
      <c r="B298">
        <v>6.0488378950532273E-2</v>
      </c>
      <c r="C298">
        <v>0.20084476771384996</v>
      </c>
      <c r="D298">
        <v>0.68937265808568915</v>
      </c>
      <c r="E298">
        <f t="shared" si="153"/>
        <v>1</v>
      </c>
      <c r="F298">
        <f t="shared" si="154"/>
        <v>1</v>
      </c>
      <c r="G298">
        <f t="shared" si="155"/>
        <v>1</v>
      </c>
      <c r="H298">
        <f t="shared" si="156"/>
        <v>1</v>
      </c>
      <c r="I298">
        <f t="shared" si="157"/>
        <v>1</v>
      </c>
      <c r="J298">
        <f t="shared" si="158"/>
        <v>1</v>
      </c>
      <c r="L298">
        <f t="shared" si="159"/>
        <v>0.56071252485806933</v>
      </c>
      <c r="M298">
        <f t="shared" si="160"/>
        <v>6.0488378950532273E-2</v>
      </c>
      <c r="N298">
        <f t="shared" si="161"/>
        <v>0.20084476771384996</v>
      </c>
      <c r="O298">
        <f t="shared" si="162"/>
        <v>0.68937265808568915</v>
      </c>
      <c r="P298">
        <f t="shared" si="163"/>
        <v>0</v>
      </c>
      <c r="Q298">
        <f t="shared" si="164"/>
        <v>1</v>
      </c>
      <c r="R298">
        <f t="shared" si="165"/>
        <v>1</v>
      </c>
      <c r="S298">
        <f t="shared" si="166"/>
        <v>1</v>
      </c>
      <c r="T298">
        <f t="shared" si="167"/>
        <v>1</v>
      </c>
      <c r="U298">
        <f t="shared" si="168"/>
        <v>1</v>
      </c>
      <c r="W298">
        <f t="shared" si="140"/>
        <v>160</v>
      </c>
      <c r="X298">
        <f t="shared" si="141"/>
        <v>15</v>
      </c>
      <c r="Y298">
        <f t="shared" si="142"/>
        <v>65</v>
      </c>
      <c r="Z298">
        <f t="shared" si="143"/>
        <v>182</v>
      </c>
      <c r="AA298">
        <f t="shared" si="144"/>
        <v>281</v>
      </c>
      <c r="AB298">
        <f t="shared" si="145"/>
        <v>281</v>
      </c>
      <c r="AC298">
        <f t="shared" si="146"/>
        <v>281</v>
      </c>
      <c r="AD298">
        <f t="shared" si="147"/>
        <v>281</v>
      </c>
      <c r="AE298">
        <f t="shared" si="148"/>
        <v>0</v>
      </c>
      <c r="AF298">
        <f t="shared" si="149"/>
        <v>0</v>
      </c>
      <c r="AG298">
        <f t="shared" si="150"/>
        <v>0</v>
      </c>
      <c r="AH298">
        <f t="shared" si="151"/>
        <v>0</v>
      </c>
      <c r="AI298">
        <f t="shared" si="152"/>
        <v>0</v>
      </c>
      <c r="AK298">
        <f>IF($AI298=1,$AI$4,AJ298+(SUMIFS(A$6:A$298,$E$6:$E$298,$E298,W$6:W$298,W298+1)-(SUMIFS(A$6:A$298,$E$6:$E$298,$E298,W$6:W$298,W298-1)))/AK$4)</f>
        <v>2.0851126926706071E-2</v>
      </c>
      <c r="AL298">
        <f>IF($AI298=1,$AI$4,AK298+(SUMIFS(B$6:B$298,$E$6:$E$298,$E298,X$6:X$298,X298+1)-(SUMIFS(B$6:B$298,$E$6:$E$298,$E298,X$6:X$298,X298-1)))/AL$4)</f>
        <v>3.3195654899065757E-2</v>
      </c>
      <c r="AM298">
        <f>IF($AI298=1,$AI$4,AL298+(SUMIFS(C$6:C$298,$E$6:$E$298,$E298,Y$6:Y$298,Y298+1)-(SUMIFS(C$6:C$298,$E$6:$E$298,$E298,Y$6:Y$298,Y298-1)))/AM$4)</f>
        <v>3.9541965482041107E-2</v>
      </c>
      <c r="AN298" s="1">
        <f>IF($AI298=1,$AI$4,AM298+(SUMIFS(D$6:D$298,$E$6:$E$298,$E298,Z$6:Z$298,Z298+1)-(SUMIFS(D$6:D$298,$E$6:$E$298,$E298,Z$6:Z$298,Z298-1)))/AN$4)</f>
        <v>4.0878177940969047E-2</v>
      </c>
    </row>
  </sheetData>
  <conditionalFormatting sqref="W6:W29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Debora</cp:lastModifiedBy>
  <dcterms:created xsi:type="dcterms:W3CDTF">2021-01-24T21:52:45Z</dcterms:created>
  <dcterms:modified xsi:type="dcterms:W3CDTF">2021-01-26T13:57:55Z</dcterms:modified>
</cp:coreProperties>
</file>