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\Documents\01_UFU_local\01_comp_evolutiva\05_trabalho3\01_dados\03_testing\"/>
    </mc:Choice>
  </mc:AlternateContent>
  <xr:revisionPtr revIDLastSave="0" documentId="13_ncr:1_{DA9BB523-54AD-44DB-8DA5-928D45D480C8}" xr6:coauthVersionLast="45" xr6:coauthVersionMax="45" xr10:uidLastSave="{00000000-0000-0000-0000-000000000000}"/>
  <bookViews>
    <workbookView xWindow="-120" yWindow="-120" windowWidth="20730" windowHeight="11160" xr2:uid="{21E031D1-C8B5-4E92-A041-DC924BFEB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1" l="1"/>
  <c r="AL4" i="1"/>
  <c r="AM4" i="1"/>
  <c r="AN4" i="1"/>
  <c r="AO4" i="1"/>
  <c r="T5" i="1"/>
  <c r="Z5" i="1" s="1"/>
  <c r="T6" i="1" s="1"/>
  <c r="AA5" i="1"/>
  <c r="AM5" i="1" s="1"/>
  <c r="AC5" i="1"/>
  <c r="AO5" i="1" s="1"/>
  <c r="U5" i="1"/>
  <c r="AG5" i="1" s="1"/>
  <c r="V5" i="1"/>
  <c r="AB5" i="1" s="1"/>
  <c r="W5" i="1"/>
  <c r="AI5" i="1" s="1"/>
  <c r="W6" i="1"/>
  <c r="AC6" i="1" s="1"/>
  <c r="T4" i="1"/>
  <c r="U4" i="1"/>
  <c r="V4" i="1"/>
  <c r="W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N5" i="1" l="1"/>
  <c r="V6" i="1"/>
  <c r="Z6" i="1"/>
  <c r="AF6" i="1"/>
  <c r="AL5" i="1"/>
  <c r="W7" i="1"/>
  <c r="AO6" i="1"/>
  <c r="U6" i="1"/>
  <c r="AI6" i="1"/>
  <c r="AH5" i="1"/>
  <c r="AF5" i="1"/>
  <c r="AA6" i="1" l="1"/>
  <c r="AG6" i="1"/>
  <c r="T7" i="1"/>
  <c r="AL6" i="1"/>
  <c r="AC7" i="1"/>
  <c r="AI7" i="1"/>
  <c r="AB6" i="1"/>
  <c r="AH6" i="1"/>
  <c r="V7" i="1" l="1"/>
  <c r="AN6" i="1"/>
  <c r="Z7" i="1"/>
  <c r="AF7" i="1"/>
  <c r="W8" i="1"/>
  <c r="AO7" i="1"/>
  <c r="U7" i="1"/>
  <c r="AM6" i="1"/>
  <c r="AA7" i="1" l="1"/>
  <c r="AG7" i="1"/>
  <c r="T8" i="1"/>
  <c r="AL7" i="1"/>
  <c r="AC8" i="1"/>
  <c r="AI8" i="1"/>
  <c r="AB7" i="1"/>
  <c r="AH7" i="1"/>
  <c r="Z8" i="1" l="1"/>
  <c r="AF8" i="1"/>
  <c r="W9" i="1"/>
  <c r="AO8" i="1"/>
  <c r="U8" i="1"/>
  <c r="AM7" i="1"/>
  <c r="V8" i="1"/>
  <c r="AN7" i="1"/>
  <c r="AA8" i="1" l="1"/>
  <c r="AG8" i="1"/>
  <c r="T9" i="1"/>
  <c r="AL8" i="1"/>
  <c r="AB8" i="1"/>
  <c r="AH8" i="1"/>
  <c r="AC9" i="1"/>
  <c r="AI9" i="1"/>
  <c r="W10" i="1" l="1"/>
  <c r="AO9" i="1"/>
  <c r="Z9" i="1"/>
  <c r="AF9" i="1"/>
  <c r="V9" i="1"/>
  <c r="AN8" i="1"/>
  <c r="U9" i="1"/>
  <c r="AM8" i="1"/>
  <c r="AA9" i="1" l="1"/>
  <c r="AG9" i="1"/>
  <c r="T10" i="1"/>
  <c r="AL9" i="1"/>
  <c r="AB9" i="1"/>
  <c r="AH9" i="1"/>
  <c r="AC10" i="1"/>
  <c r="AI10" i="1"/>
  <c r="W11" i="1" l="1"/>
  <c r="AO10" i="1"/>
  <c r="Z10" i="1"/>
  <c r="AF10" i="1"/>
  <c r="V10" i="1"/>
  <c r="AN9" i="1"/>
  <c r="U10" i="1"/>
  <c r="AM9" i="1"/>
  <c r="AA10" i="1" l="1"/>
  <c r="AG10" i="1"/>
  <c r="T11" i="1"/>
  <c r="AL10" i="1"/>
  <c r="AB10" i="1"/>
  <c r="AH10" i="1"/>
  <c r="AC11" i="1"/>
  <c r="AI11" i="1"/>
  <c r="W12" i="1" l="1"/>
  <c r="AO11" i="1"/>
  <c r="Z11" i="1"/>
  <c r="AF11" i="1"/>
  <c r="V11" i="1"/>
  <c r="AN10" i="1"/>
  <c r="U11" i="1"/>
  <c r="AM10" i="1"/>
  <c r="AA11" i="1" l="1"/>
  <c r="AG11" i="1"/>
  <c r="T12" i="1"/>
  <c r="AL11" i="1"/>
  <c r="AB11" i="1"/>
  <c r="AH11" i="1"/>
  <c r="AC12" i="1"/>
  <c r="AI12" i="1"/>
  <c r="V12" i="1" l="1"/>
  <c r="AN11" i="1"/>
  <c r="U12" i="1"/>
  <c r="AM11" i="1"/>
  <c r="W13" i="1"/>
  <c r="AO12" i="1"/>
  <c r="Z12" i="1"/>
  <c r="AF12" i="1"/>
  <c r="AC13" i="1" l="1"/>
  <c r="AI13" i="1"/>
  <c r="AB12" i="1"/>
  <c r="AH12" i="1"/>
  <c r="T13" i="1"/>
  <c r="AL12" i="1"/>
  <c r="AA12" i="1"/>
  <c r="AG12" i="1"/>
  <c r="Z13" i="1" l="1"/>
  <c r="AF13" i="1"/>
  <c r="W14" i="1"/>
  <c r="AO13" i="1"/>
  <c r="U13" i="1"/>
  <c r="AM12" i="1"/>
  <c r="V13" i="1"/>
  <c r="AN12" i="1"/>
  <c r="T14" i="1" l="1"/>
  <c r="AL13" i="1"/>
  <c r="AA13" i="1"/>
  <c r="AG13" i="1"/>
  <c r="AB13" i="1"/>
  <c r="AH13" i="1"/>
  <c r="AC14" i="1"/>
  <c r="AI14" i="1"/>
  <c r="Z14" i="1" l="1"/>
  <c r="AF14" i="1"/>
  <c r="V14" i="1"/>
  <c r="AN13" i="1"/>
  <c r="W15" i="1"/>
  <c r="AO14" i="1"/>
  <c r="U14" i="1"/>
  <c r="AM13" i="1"/>
  <c r="T15" i="1" l="1"/>
  <c r="AL14" i="1"/>
  <c r="AC15" i="1"/>
  <c r="AI15" i="1"/>
  <c r="AA14" i="1"/>
  <c r="AG14" i="1"/>
  <c r="AB14" i="1"/>
  <c r="AH14" i="1"/>
  <c r="U15" i="1" l="1"/>
  <c r="AM14" i="1"/>
  <c r="Z15" i="1"/>
  <c r="AF15" i="1"/>
  <c r="V15" i="1"/>
  <c r="AN14" i="1"/>
  <c r="W16" i="1"/>
  <c r="AO15" i="1"/>
  <c r="AB15" i="1" l="1"/>
  <c r="AH15" i="1"/>
  <c r="AA15" i="1"/>
  <c r="AG15" i="1"/>
  <c r="AC16" i="1"/>
  <c r="AI16" i="1"/>
  <c r="T16" i="1"/>
  <c r="AL15" i="1"/>
  <c r="W17" i="1" l="1"/>
  <c r="AO16" i="1"/>
  <c r="V16" i="1"/>
  <c r="AN15" i="1"/>
  <c r="Z16" i="1"/>
  <c r="AF16" i="1"/>
  <c r="U16" i="1"/>
  <c r="AM15" i="1"/>
  <c r="T17" i="1" l="1"/>
  <c r="AL16" i="1"/>
  <c r="AC17" i="1"/>
  <c r="AI17" i="1"/>
  <c r="AA16" i="1"/>
  <c r="AG16" i="1"/>
  <c r="AB16" i="1"/>
  <c r="AH16" i="1"/>
  <c r="U17" i="1" l="1"/>
  <c r="AM16" i="1"/>
  <c r="Z17" i="1"/>
  <c r="AF17" i="1"/>
  <c r="V17" i="1"/>
  <c r="AN16" i="1"/>
  <c r="W18" i="1"/>
  <c r="AO17" i="1"/>
  <c r="T18" i="1" l="1"/>
  <c r="AL17" i="1"/>
  <c r="AC18" i="1"/>
  <c r="AI18" i="1"/>
  <c r="AB17" i="1"/>
  <c r="AH17" i="1"/>
  <c r="AA17" i="1"/>
  <c r="AG17" i="1"/>
  <c r="V18" i="1" l="1"/>
  <c r="AN17" i="1"/>
  <c r="Z18" i="1"/>
  <c r="AF18" i="1"/>
  <c r="U18" i="1"/>
  <c r="AM17" i="1"/>
  <c r="W19" i="1"/>
  <c r="AO18" i="1"/>
  <c r="AB18" i="1" l="1"/>
  <c r="AH18" i="1"/>
  <c r="AA18" i="1"/>
  <c r="AG18" i="1"/>
  <c r="AC19" i="1"/>
  <c r="AI19" i="1"/>
  <c r="T19" i="1"/>
  <c r="AL18" i="1"/>
  <c r="Z19" i="1" l="1"/>
  <c r="AF19" i="1"/>
  <c r="U19" i="1"/>
  <c r="AM18" i="1"/>
  <c r="W20" i="1"/>
  <c r="AO19" i="1"/>
  <c r="V19" i="1"/>
  <c r="AN18" i="1"/>
  <c r="AC20" i="1" l="1"/>
  <c r="AI20" i="1"/>
  <c r="T20" i="1"/>
  <c r="AL19" i="1"/>
  <c r="AB19" i="1"/>
  <c r="AH19" i="1"/>
  <c r="AA19" i="1"/>
  <c r="AG19" i="1"/>
  <c r="V20" i="1" l="1"/>
  <c r="AN19" i="1"/>
  <c r="W21" i="1"/>
  <c r="AO20" i="1"/>
  <c r="U20" i="1"/>
  <c r="AM19" i="1"/>
  <c r="Z20" i="1"/>
  <c r="AF20" i="1"/>
  <c r="AB20" i="1" l="1"/>
  <c r="AH20" i="1"/>
  <c r="AA20" i="1"/>
  <c r="AG20" i="1"/>
  <c r="T21" i="1"/>
  <c r="AL20" i="1"/>
  <c r="AC21" i="1"/>
  <c r="AI21" i="1"/>
  <c r="W22" i="1" l="1"/>
  <c r="AO21" i="1"/>
  <c r="U21" i="1"/>
  <c r="AM20" i="1"/>
  <c r="Z21" i="1"/>
  <c r="AF21" i="1"/>
  <c r="V21" i="1"/>
  <c r="AN20" i="1"/>
  <c r="AB21" i="1" l="1"/>
  <c r="AH21" i="1"/>
  <c r="T22" i="1"/>
  <c r="AL21" i="1"/>
  <c r="AA21" i="1"/>
  <c r="AG21" i="1"/>
  <c r="AC22" i="1"/>
  <c r="AI22" i="1"/>
  <c r="Z22" i="1" l="1"/>
  <c r="AF22" i="1"/>
  <c r="W23" i="1"/>
  <c r="AO22" i="1"/>
  <c r="U22" i="1"/>
  <c r="AM21" i="1"/>
  <c r="V22" i="1"/>
  <c r="AN21" i="1"/>
  <c r="AA22" i="1" l="1"/>
  <c r="AG22" i="1"/>
  <c r="T23" i="1"/>
  <c r="AL22" i="1"/>
  <c r="AB22" i="1"/>
  <c r="AH22" i="1"/>
  <c r="AC23" i="1"/>
  <c r="AI23" i="1"/>
  <c r="U23" i="1" l="1"/>
  <c r="AM22" i="1"/>
  <c r="V23" i="1"/>
  <c r="AN22" i="1"/>
  <c r="W24" i="1"/>
  <c r="AO23" i="1"/>
  <c r="Z23" i="1"/>
  <c r="AF23" i="1"/>
  <c r="AC24" i="1" l="1"/>
  <c r="AI24" i="1"/>
  <c r="AA23" i="1"/>
  <c r="AG23" i="1"/>
  <c r="T24" i="1"/>
  <c r="AL23" i="1"/>
  <c r="AB23" i="1"/>
  <c r="AH23" i="1"/>
  <c r="W25" i="1" l="1"/>
  <c r="AO24" i="1"/>
  <c r="Z24" i="1"/>
  <c r="AF24" i="1"/>
  <c r="V24" i="1"/>
  <c r="AN23" i="1"/>
  <c r="U24" i="1"/>
  <c r="AM23" i="1"/>
  <c r="AB24" i="1" l="1"/>
  <c r="AH24" i="1"/>
  <c r="AC25" i="1"/>
  <c r="AI25" i="1"/>
  <c r="AA24" i="1"/>
  <c r="AG24" i="1"/>
  <c r="T25" i="1"/>
  <c r="AL24" i="1"/>
  <c r="Z25" i="1" l="1"/>
  <c r="AF25" i="1"/>
  <c r="W26" i="1"/>
  <c r="AO25" i="1"/>
  <c r="U25" i="1"/>
  <c r="AM24" i="1"/>
  <c r="V25" i="1"/>
  <c r="AN24" i="1"/>
  <c r="AB25" i="1" l="1"/>
  <c r="AH25" i="1"/>
  <c r="AC26" i="1"/>
  <c r="AI26" i="1"/>
  <c r="AA25" i="1"/>
  <c r="AG25" i="1"/>
  <c r="T26" i="1"/>
  <c r="AL25" i="1"/>
  <c r="V26" i="1" l="1"/>
  <c r="AN25" i="1"/>
  <c r="U26" i="1"/>
  <c r="AM25" i="1"/>
  <c r="Z26" i="1"/>
  <c r="AF26" i="1"/>
  <c r="W27" i="1"/>
  <c r="AO26" i="1"/>
  <c r="T27" i="1" l="1"/>
  <c r="AL26" i="1"/>
  <c r="AB26" i="1"/>
  <c r="AH26" i="1"/>
  <c r="AC27" i="1"/>
  <c r="AI27" i="1"/>
  <c r="AA26" i="1"/>
  <c r="AG26" i="1"/>
  <c r="W28" i="1" l="1"/>
  <c r="AO27" i="1"/>
  <c r="Z27" i="1"/>
  <c r="AF27" i="1"/>
  <c r="U27" i="1"/>
  <c r="AM26" i="1"/>
  <c r="V27" i="1"/>
  <c r="AN26" i="1"/>
  <c r="AA27" i="1" l="1"/>
  <c r="AG27" i="1"/>
  <c r="AC28" i="1"/>
  <c r="AI28" i="1"/>
  <c r="AB27" i="1"/>
  <c r="AH27" i="1"/>
  <c r="T28" i="1"/>
  <c r="AL27" i="1"/>
  <c r="Z28" i="1" l="1"/>
  <c r="AF28" i="1"/>
  <c r="W29" i="1"/>
  <c r="AO28" i="1"/>
  <c r="V28" i="1"/>
  <c r="AN27" i="1"/>
  <c r="U28" i="1"/>
  <c r="AM27" i="1"/>
  <c r="T29" i="1" l="1"/>
  <c r="AL28" i="1"/>
  <c r="AB28" i="1"/>
  <c r="AH28" i="1"/>
  <c r="AA28" i="1"/>
  <c r="AG28" i="1"/>
  <c r="AC29" i="1"/>
  <c r="AI29" i="1"/>
  <c r="U29" i="1" l="1"/>
  <c r="AM28" i="1"/>
  <c r="Z29" i="1"/>
  <c r="AF29" i="1"/>
  <c r="W30" i="1"/>
  <c r="AO29" i="1"/>
  <c r="V29" i="1"/>
  <c r="AN28" i="1"/>
  <c r="AB29" i="1" l="1"/>
  <c r="AH29" i="1"/>
  <c r="T30" i="1"/>
  <c r="AL29" i="1"/>
  <c r="AC30" i="1"/>
  <c r="AI30" i="1"/>
  <c r="AA29" i="1"/>
  <c r="AG29" i="1"/>
  <c r="W31" i="1" l="1"/>
  <c r="AO30" i="1"/>
  <c r="U30" i="1"/>
  <c r="AM29" i="1"/>
  <c r="Z30" i="1"/>
  <c r="AF30" i="1"/>
  <c r="V30" i="1"/>
  <c r="AN29" i="1"/>
  <c r="T31" i="1" l="1"/>
  <c r="AL30" i="1"/>
  <c r="AC31" i="1"/>
  <c r="AI31" i="1"/>
  <c r="AB30" i="1"/>
  <c r="AH30" i="1"/>
  <c r="AA30" i="1"/>
  <c r="AG30" i="1"/>
  <c r="U31" i="1" l="1"/>
  <c r="AM30" i="1"/>
  <c r="W32" i="1"/>
  <c r="AO31" i="1"/>
  <c r="V31" i="1"/>
  <c r="AN30" i="1"/>
  <c r="Z31" i="1"/>
  <c r="AF31" i="1"/>
  <c r="AA31" i="1" l="1"/>
  <c r="AG31" i="1"/>
  <c r="T32" i="1"/>
  <c r="AL31" i="1"/>
  <c r="AC32" i="1"/>
  <c r="AI32" i="1"/>
  <c r="AB31" i="1"/>
  <c r="AH31" i="1"/>
  <c r="U32" i="1" l="1"/>
  <c r="AM31" i="1"/>
  <c r="W33" i="1"/>
  <c r="AO32" i="1"/>
  <c r="V32" i="1"/>
  <c r="AN31" i="1"/>
  <c r="Z32" i="1"/>
  <c r="AF32" i="1"/>
  <c r="T33" i="1" l="1"/>
  <c r="AL32" i="1"/>
  <c r="AC33" i="1"/>
  <c r="AI33" i="1"/>
  <c r="AB32" i="1"/>
  <c r="AH32" i="1"/>
  <c r="AA32" i="1"/>
  <c r="AG32" i="1"/>
  <c r="Z33" i="1" l="1"/>
  <c r="AF33" i="1"/>
  <c r="V33" i="1"/>
  <c r="AN32" i="1"/>
  <c r="U33" i="1"/>
  <c r="AM32" i="1"/>
  <c r="W34" i="1"/>
  <c r="AO33" i="1"/>
  <c r="T34" i="1" l="1"/>
  <c r="AL33" i="1"/>
  <c r="AA33" i="1"/>
  <c r="AG33" i="1"/>
  <c r="AC34" i="1"/>
  <c r="AI34" i="1"/>
  <c r="AB33" i="1"/>
  <c r="AH33" i="1"/>
  <c r="W35" i="1" l="1"/>
  <c r="AO34" i="1"/>
  <c r="Z34" i="1"/>
  <c r="AF34" i="1"/>
  <c r="V34" i="1"/>
  <c r="AN33" i="1"/>
  <c r="U34" i="1"/>
  <c r="AM33" i="1"/>
  <c r="AC35" i="1" l="1"/>
  <c r="AI35" i="1"/>
  <c r="AB34" i="1"/>
  <c r="AH34" i="1"/>
  <c r="AA34" i="1"/>
  <c r="AG34" i="1"/>
  <c r="T35" i="1"/>
  <c r="AL34" i="1"/>
  <c r="Z35" i="1" l="1"/>
  <c r="AF35" i="1"/>
  <c r="V35" i="1"/>
  <c r="AN34" i="1"/>
  <c r="U35" i="1"/>
  <c r="AM34" i="1"/>
  <c r="W36" i="1"/>
  <c r="AO35" i="1"/>
  <c r="AA35" i="1" l="1"/>
  <c r="AG35" i="1"/>
  <c r="T36" i="1"/>
  <c r="AL35" i="1"/>
  <c r="AC36" i="1"/>
  <c r="AI36" i="1"/>
  <c r="AB35" i="1"/>
  <c r="AH35" i="1"/>
  <c r="W37" i="1" l="1"/>
  <c r="AO36" i="1"/>
  <c r="U36" i="1"/>
  <c r="AM35" i="1"/>
  <c r="V36" i="1"/>
  <c r="AN35" i="1"/>
  <c r="Z36" i="1"/>
  <c r="AF36" i="1"/>
  <c r="AB36" i="1" l="1"/>
  <c r="AH36" i="1"/>
  <c r="AC37" i="1"/>
  <c r="AI37" i="1"/>
  <c r="T37" i="1"/>
  <c r="AL36" i="1"/>
  <c r="AA36" i="1"/>
  <c r="AG36" i="1"/>
  <c r="U37" i="1" l="1"/>
  <c r="AM36" i="1"/>
  <c r="W38" i="1"/>
  <c r="AO37" i="1"/>
  <c r="Z37" i="1"/>
  <c r="AF37" i="1"/>
  <c r="V37" i="1"/>
  <c r="AN36" i="1"/>
  <c r="T38" i="1" l="1"/>
  <c r="AL37" i="1"/>
  <c r="AA37" i="1"/>
  <c r="AG37" i="1"/>
  <c r="AB37" i="1"/>
  <c r="AH37" i="1"/>
  <c r="AC38" i="1"/>
  <c r="AI38" i="1"/>
  <c r="V38" i="1" l="1"/>
  <c r="AN37" i="1"/>
  <c r="Z38" i="1"/>
  <c r="AF38" i="1"/>
  <c r="W39" i="1"/>
  <c r="AO38" i="1"/>
  <c r="U38" i="1"/>
  <c r="AM37" i="1"/>
  <c r="AC39" i="1" l="1"/>
  <c r="AI39" i="1"/>
  <c r="AB38" i="1"/>
  <c r="AH38" i="1"/>
  <c r="AA38" i="1"/>
  <c r="AG38" i="1"/>
  <c r="T39" i="1"/>
  <c r="AL38" i="1"/>
  <c r="V39" i="1" l="1"/>
  <c r="AN38" i="1"/>
  <c r="Z39" i="1"/>
  <c r="AF39" i="1"/>
  <c r="U39" i="1"/>
  <c r="AM38" i="1"/>
  <c r="W40" i="1"/>
  <c r="AO39" i="1"/>
  <c r="AB39" i="1" l="1"/>
  <c r="AH39" i="1"/>
  <c r="AA39" i="1"/>
  <c r="AG39" i="1"/>
  <c r="AC40" i="1"/>
  <c r="AI40" i="1"/>
  <c r="T40" i="1"/>
  <c r="AL39" i="1"/>
  <c r="Z40" i="1" l="1"/>
  <c r="AF40" i="1"/>
  <c r="U40" i="1"/>
  <c r="AM39" i="1"/>
  <c r="W41" i="1"/>
  <c r="AO40" i="1"/>
  <c r="V40" i="1"/>
  <c r="AN39" i="1"/>
  <c r="T41" i="1" l="1"/>
  <c r="AL40" i="1"/>
  <c r="AC41" i="1"/>
  <c r="AI41" i="1"/>
  <c r="AB40" i="1"/>
  <c r="AH40" i="1"/>
  <c r="AA40" i="1"/>
  <c r="AG40" i="1"/>
  <c r="W42" i="1" l="1"/>
  <c r="AO41" i="1"/>
  <c r="U41" i="1"/>
  <c r="AM40" i="1"/>
  <c r="V41" i="1"/>
  <c r="AN40" i="1"/>
  <c r="Z41" i="1"/>
  <c r="AF41" i="1"/>
  <c r="T42" i="1" l="1"/>
  <c r="AL41" i="1"/>
  <c r="AA41" i="1"/>
  <c r="AG41" i="1"/>
  <c r="AB41" i="1"/>
  <c r="AH41" i="1"/>
  <c r="AC42" i="1"/>
  <c r="AI42" i="1"/>
  <c r="Z42" i="1" l="1"/>
  <c r="AF42" i="1"/>
  <c r="V42" i="1"/>
  <c r="AN41" i="1"/>
  <c r="W43" i="1"/>
  <c r="AO42" i="1"/>
  <c r="U42" i="1"/>
  <c r="AM41" i="1"/>
  <c r="T43" i="1" l="1"/>
  <c r="AL42" i="1"/>
  <c r="AC43" i="1"/>
  <c r="AI43" i="1"/>
  <c r="AA42" i="1"/>
  <c r="AG42" i="1"/>
  <c r="AB42" i="1"/>
  <c r="AH42" i="1"/>
  <c r="U43" i="1" l="1"/>
  <c r="AM42" i="1"/>
  <c r="Z43" i="1"/>
  <c r="AF43" i="1"/>
  <c r="V43" i="1"/>
  <c r="AN42" i="1"/>
  <c r="W44" i="1"/>
  <c r="AO43" i="1"/>
  <c r="AB43" i="1" l="1"/>
  <c r="AH43" i="1"/>
  <c r="AA43" i="1"/>
  <c r="AG43" i="1"/>
  <c r="AC44" i="1"/>
  <c r="AO44" i="1" s="1"/>
  <c r="AI44" i="1"/>
  <c r="T44" i="1"/>
  <c r="AL43" i="1"/>
  <c r="Z44" i="1" l="1"/>
  <c r="AL44" i="1" s="1"/>
  <c r="AF44" i="1"/>
  <c r="U44" i="1"/>
  <c r="AM43" i="1"/>
  <c r="V44" i="1"/>
  <c r="AN43" i="1"/>
  <c r="AM1" i="1" l="1"/>
  <c r="AB44" i="1"/>
  <c r="AN44" i="1" s="1"/>
  <c r="AH44" i="1"/>
  <c r="AA44" i="1"/>
  <c r="AM44" i="1" s="1"/>
  <c r="AG44" i="1"/>
</calcChain>
</file>

<file path=xl/sharedStrings.xml><?xml version="1.0" encoding="utf-8"?>
<sst xmlns="http://schemas.openxmlformats.org/spreadsheetml/2006/main" count="48" uniqueCount="18">
  <si>
    <t>Calculates produced (Array with number of batches produced per month) for function calc_distributions_monte_carlo</t>
  </si>
  <si>
    <t>Produced</t>
  </si>
  <si>
    <t>Demand</t>
  </si>
  <si>
    <t>Month\Product</t>
  </si>
  <si>
    <t>A</t>
  </si>
  <si>
    <t>B</t>
  </si>
  <si>
    <t>C</t>
  </si>
  <si>
    <t>D</t>
  </si>
  <si>
    <t>Month\Demand</t>
  </si>
  <si>
    <t>Target</t>
  </si>
  <si>
    <t>Available</t>
  </si>
  <si>
    <t>Stock</t>
  </si>
  <si>
    <t>Backlog</t>
  </si>
  <si>
    <t>Stock=Available-Demand if any&lt;0 Stock=0 &amp; Back&lt;0 = else</t>
  </si>
  <si>
    <t>Available=Previous Stock+Produced this month</t>
  </si>
  <si>
    <t>Deficit</t>
  </si>
  <si>
    <t>deficit = stock - target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</si>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</sst>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DBF0-43CD-4A27-A1A0-437B9601C209}">
  <dimension ref="A1:AO44"/>
  <sheetViews>
    <sheetView tabSelected="1" topLeftCell="X1" workbookViewId="0">
      <selection activeCell="AD10" sqref="AD10"/>
    </sheetView>
  </sheetViews>
  <sheetFormatPr defaultRowHeight="15" x14ac:dyDescent="0.25"/>
  <sheetData>
    <row r="1" spans="1:41" x14ac:dyDescent="0.25">
      <c r="A1" t="s">
        <v>0</v>
      </c>
      <c r="S1" t="s">
        <v>14</v>
      </c>
      <c r="Y1" t="s">
        <v>13</v>
      </c>
      <c r="AF1" t="s">
        <v>17</v>
      </c>
      <c r="AG1" s="1">
        <f>SUM(AF4:AI44)</f>
        <v>0</v>
      </c>
      <c r="AK1" t="s">
        <v>16</v>
      </c>
      <c r="AL1" t="s">
        <v>17</v>
      </c>
      <c r="AM1" s="1">
        <f>SUM(AL4:AO44)</f>
        <v>413.31999999999471</v>
      </c>
    </row>
    <row r="2" spans="1:41" x14ac:dyDescent="0.25">
      <c r="A2" t="s">
        <v>1</v>
      </c>
      <c r="G2" t="s">
        <v>9</v>
      </c>
      <c r="M2" t="s">
        <v>2</v>
      </c>
      <c r="S2" t="s">
        <v>10</v>
      </c>
      <c r="Y2" t="s">
        <v>11</v>
      </c>
      <c r="AE2" t="s">
        <v>12</v>
      </c>
      <c r="AK2" t="s">
        <v>15</v>
      </c>
    </row>
    <row r="3" spans="1:41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M3" t="s">
        <v>8</v>
      </c>
      <c r="N3" t="s">
        <v>4</v>
      </c>
      <c r="O3" t="s">
        <v>5</v>
      </c>
      <c r="P3" t="s">
        <v>6</v>
      </c>
      <c r="Q3" t="s">
        <v>7</v>
      </c>
      <c r="S3" t="s">
        <v>8</v>
      </c>
      <c r="T3" t="s">
        <v>4</v>
      </c>
      <c r="U3" t="s">
        <v>5</v>
      </c>
      <c r="V3" t="s">
        <v>6</v>
      </c>
      <c r="W3" t="s">
        <v>7</v>
      </c>
      <c r="Y3" t="s">
        <v>8</v>
      </c>
      <c r="Z3" t="s">
        <v>4</v>
      </c>
      <c r="AA3" t="s">
        <v>5</v>
      </c>
      <c r="AB3" t="s">
        <v>6</v>
      </c>
      <c r="AC3" t="s">
        <v>7</v>
      </c>
      <c r="AE3" t="s">
        <v>8</v>
      </c>
      <c r="AF3" t="s">
        <v>4</v>
      </c>
      <c r="AG3" t="s">
        <v>5</v>
      </c>
      <c r="AH3" t="s">
        <v>6</v>
      </c>
      <c r="AI3" t="s">
        <v>7</v>
      </c>
      <c r="AK3" t="s">
        <v>8</v>
      </c>
      <c r="AL3" t="s">
        <v>4</v>
      </c>
      <c r="AM3" t="s">
        <v>5</v>
      </c>
      <c r="AN3" t="s">
        <v>6</v>
      </c>
      <c r="AO3" t="s">
        <v>7</v>
      </c>
    </row>
    <row r="4" spans="1:41" x14ac:dyDescent="0.25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>
        <v>6.2</v>
      </c>
      <c r="I4">
        <v>0</v>
      </c>
      <c r="J4">
        <v>0</v>
      </c>
      <c r="K4">
        <v>22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f>Z4</f>
        <v>18.600000000000001</v>
      </c>
      <c r="U4">
        <f t="shared" ref="T4:W4" si="0">AA4</f>
        <v>0</v>
      </c>
      <c r="V4">
        <f t="shared" si="0"/>
        <v>19.600000000000001</v>
      </c>
      <c r="W4">
        <f t="shared" si="0"/>
        <v>33</v>
      </c>
      <c r="Y4">
        <v>0</v>
      </c>
      <c r="Z4">
        <v>18.600000000000001</v>
      </c>
      <c r="AA4">
        <v>0</v>
      </c>
      <c r="AB4">
        <v>19.600000000000001</v>
      </c>
      <c r="AC4">
        <v>33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f t="shared" ref="AL4:AL44" si="1">IF((Z4-H4)&lt;0,ABS(Z4-H4),0)</f>
        <v>0</v>
      </c>
      <c r="AM4">
        <f t="shared" ref="AM4:AM44" si="2">IF((AA4-I4)&lt;0,ABS(AA4-I4),0)</f>
        <v>0</v>
      </c>
      <c r="AN4">
        <f t="shared" ref="AN4:AN44" si="3">IF((AB4-J4)&lt;0,ABS(AB4-J4),0)</f>
        <v>0</v>
      </c>
      <c r="AO4">
        <f t="shared" ref="AO4:AO44" si="4">IF((AC4-K4)&lt;0,ABS(AC4-K4),0)</f>
        <v>0</v>
      </c>
    </row>
    <row r="5" spans="1:41" x14ac:dyDescent="0.25">
      <c r="A5">
        <f>A4+1</f>
        <v>1</v>
      </c>
      <c r="B5">
        <v>0</v>
      </c>
      <c r="C5">
        <v>0</v>
      </c>
      <c r="D5">
        <v>0</v>
      </c>
      <c r="E5">
        <v>0</v>
      </c>
      <c r="G5">
        <f>G4+1</f>
        <v>1</v>
      </c>
      <c r="H5">
        <v>6.2</v>
      </c>
      <c r="I5">
        <v>0</v>
      </c>
      <c r="J5">
        <v>4.9000000000000004</v>
      </c>
      <c r="K5">
        <v>27.5</v>
      </c>
      <c r="M5">
        <v>1</v>
      </c>
      <c r="N5">
        <v>0</v>
      </c>
      <c r="O5">
        <v>0</v>
      </c>
      <c r="P5">
        <v>0</v>
      </c>
      <c r="Q5">
        <v>5.5499999999999901</v>
      </c>
      <c r="S5">
        <v>1</v>
      </c>
      <c r="T5">
        <f>Z4+B5</f>
        <v>18.600000000000001</v>
      </c>
      <c r="U5">
        <f t="shared" ref="U5:U44" si="5">AA4+C5</f>
        <v>0</v>
      </c>
      <c r="V5">
        <f t="shared" ref="V5:V44" si="6">AB4+D5</f>
        <v>19.600000000000001</v>
      </c>
      <c r="W5">
        <f t="shared" ref="W5:W44" si="7">AC4+E5</f>
        <v>33</v>
      </c>
      <c r="Y5">
        <v>1</v>
      </c>
      <c r="Z5">
        <f>IF((T5-N5)&lt;=0,0,T5-N5)</f>
        <v>18.600000000000001</v>
      </c>
      <c r="AA5">
        <f t="shared" ref="AA5:AA44" si="8">IF((U5-O5)&lt;=0,0,U5-O5)</f>
        <v>0</v>
      </c>
      <c r="AB5">
        <f t="shared" ref="AB5:AB44" si="9">IF((V5-P5)&lt;=0,0,V5-P5)</f>
        <v>19.600000000000001</v>
      </c>
      <c r="AC5">
        <f t="shared" ref="AC5:AC44" si="10">IF((W5-Q5)&lt;=0,0,W5-Q5)</f>
        <v>27.45000000000001</v>
      </c>
      <c r="AE5">
        <v>1</v>
      </c>
      <c r="AF5">
        <f>IF((T5-N5)&lt;=0,ABS(T5-N5),0)</f>
        <v>0</v>
      </c>
      <c r="AG5">
        <f t="shared" ref="AG5:AG44" si="11">IF((U5-O5)&lt;=0,ABS(U5-O5),0)</f>
        <v>0</v>
      </c>
      <c r="AH5">
        <f t="shared" ref="AH5:AH44" si="12">IF((V5-P5)&lt;=0,ABS(V5-P5),0)</f>
        <v>0</v>
      </c>
      <c r="AI5">
        <f t="shared" ref="AI5:AI44" si="13">IF((W5-Q5)&lt;=0,ABS(W5-Q5),0)</f>
        <v>0</v>
      </c>
      <c r="AK5">
        <v>1</v>
      </c>
      <c r="AL5">
        <f t="shared" si="1"/>
        <v>0</v>
      </c>
      <c r="AM5">
        <f t="shared" si="2"/>
        <v>0</v>
      </c>
      <c r="AN5">
        <f t="shared" si="3"/>
        <v>0</v>
      </c>
      <c r="AO5">
        <f t="shared" si="4"/>
        <v>4.9999999999990052E-2</v>
      </c>
    </row>
    <row r="6" spans="1:41" x14ac:dyDescent="0.25">
      <c r="A6">
        <f>A5+1</f>
        <v>2</v>
      </c>
      <c r="B6">
        <v>0</v>
      </c>
      <c r="C6">
        <v>0</v>
      </c>
      <c r="D6">
        <v>0</v>
      </c>
      <c r="E6">
        <v>0</v>
      </c>
      <c r="G6">
        <f>G5+1</f>
        <v>2</v>
      </c>
      <c r="H6">
        <v>9.3000000000000007</v>
      </c>
      <c r="I6">
        <v>0</v>
      </c>
      <c r="J6">
        <v>9.8000000000000007</v>
      </c>
      <c r="K6">
        <v>27.5</v>
      </c>
      <c r="M6">
        <v>2</v>
      </c>
      <c r="N6">
        <v>3.64</v>
      </c>
      <c r="O6">
        <v>0</v>
      </c>
      <c r="P6">
        <v>0</v>
      </c>
      <c r="Q6">
        <v>5.33</v>
      </c>
      <c r="S6">
        <v>2</v>
      </c>
      <c r="T6">
        <f t="shared" ref="T5:T44" si="14">Z5+B6</f>
        <v>18.600000000000001</v>
      </c>
      <c r="U6">
        <f t="shared" si="5"/>
        <v>0</v>
      </c>
      <c r="V6">
        <f t="shared" si="6"/>
        <v>19.600000000000001</v>
      </c>
      <c r="W6">
        <f t="shared" si="7"/>
        <v>27.45000000000001</v>
      </c>
      <c r="Y6">
        <v>2</v>
      </c>
      <c r="Z6">
        <f t="shared" ref="Z5:Z44" si="15">IF((T6-N6)&lt;=0,0,T6-N6)</f>
        <v>14.96</v>
      </c>
      <c r="AA6">
        <f t="shared" si="8"/>
        <v>0</v>
      </c>
      <c r="AB6">
        <f t="shared" si="9"/>
        <v>19.600000000000001</v>
      </c>
      <c r="AC6">
        <f t="shared" si="10"/>
        <v>22.120000000000012</v>
      </c>
      <c r="AE6">
        <v>2</v>
      </c>
      <c r="AF6">
        <f>IF((T6-N6)&lt;=0,ABS(T6-N6),0)</f>
        <v>0</v>
      </c>
      <c r="AG6">
        <f t="shared" si="11"/>
        <v>0</v>
      </c>
      <c r="AH6">
        <f t="shared" si="12"/>
        <v>0</v>
      </c>
      <c r="AI6">
        <f t="shared" si="13"/>
        <v>0</v>
      </c>
      <c r="AK6">
        <v>2</v>
      </c>
      <c r="AL6">
        <f t="shared" si="1"/>
        <v>0</v>
      </c>
      <c r="AM6">
        <f t="shared" si="2"/>
        <v>0</v>
      </c>
      <c r="AN6">
        <f t="shared" si="3"/>
        <v>0</v>
      </c>
      <c r="AO6">
        <f t="shared" si="4"/>
        <v>5.3799999999999883</v>
      </c>
    </row>
    <row r="7" spans="1:41" x14ac:dyDescent="0.25">
      <c r="A7">
        <f>A6+1</f>
        <v>3</v>
      </c>
      <c r="B7">
        <v>0</v>
      </c>
      <c r="C7">
        <v>0</v>
      </c>
      <c r="D7">
        <v>0</v>
      </c>
      <c r="E7">
        <v>0</v>
      </c>
      <c r="G7">
        <f>G6+1</f>
        <v>3</v>
      </c>
      <c r="H7">
        <v>9.3000000000000007</v>
      </c>
      <c r="I7">
        <v>0</v>
      </c>
      <c r="J7">
        <v>9.8000000000000007</v>
      </c>
      <c r="K7">
        <v>27.5</v>
      </c>
      <c r="M7">
        <v>3</v>
      </c>
      <c r="N7">
        <v>0</v>
      </c>
      <c r="O7">
        <v>0</v>
      </c>
      <c r="P7">
        <v>0</v>
      </c>
      <c r="Q7">
        <v>0</v>
      </c>
      <c r="S7">
        <v>3</v>
      </c>
      <c r="T7">
        <f t="shared" si="14"/>
        <v>14.96</v>
      </c>
      <c r="U7">
        <f t="shared" si="5"/>
        <v>0</v>
      </c>
      <c r="V7">
        <f t="shared" si="6"/>
        <v>19.600000000000001</v>
      </c>
      <c r="W7">
        <f t="shared" si="7"/>
        <v>22.120000000000012</v>
      </c>
      <c r="Y7">
        <v>3</v>
      </c>
      <c r="Z7">
        <f t="shared" si="15"/>
        <v>14.96</v>
      </c>
      <c r="AA7">
        <f t="shared" si="8"/>
        <v>0</v>
      </c>
      <c r="AB7">
        <f t="shared" si="9"/>
        <v>19.600000000000001</v>
      </c>
      <c r="AC7">
        <f t="shared" si="10"/>
        <v>22.120000000000012</v>
      </c>
      <c r="AE7">
        <v>3</v>
      </c>
      <c r="AF7">
        <f>IF((T7-N7)&lt;=0,ABS(T7-N7),0)</f>
        <v>0</v>
      </c>
      <c r="AG7">
        <f t="shared" si="11"/>
        <v>0</v>
      </c>
      <c r="AH7">
        <f t="shared" si="12"/>
        <v>0</v>
      </c>
      <c r="AI7">
        <f t="shared" si="13"/>
        <v>0</v>
      </c>
      <c r="AK7">
        <v>3</v>
      </c>
      <c r="AL7">
        <f t="shared" si="1"/>
        <v>0</v>
      </c>
      <c r="AM7">
        <f t="shared" si="2"/>
        <v>0</v>
      </c>
      <c r="AN7">
        <f t="shared" si="3"/>
        <v>0</v>
      </c>
      <c r="AO7">
        <f t="shared" si="4"/>
        <v>5.3799999999999883</v>
      </c>
    </row>
    <row r="8" spans="1:41" x14ac:dyDescent="0.25">
      <c r="A8">
        <f>A7+1</f>
        <v>4</v>
      </c>
      <c r="B8">
        <v>0</v>
      </c>
      <c r="C8">
        <v>0</v>
      </c>
      <c r="D8">
        <v>0</v>
      </c>
      <c r="E8">
        <v>5.5</v>
      </c>
      <c r="G8">
        <f>G7+1</f>
        <v>4</v>
      </c>
      <c r="H8">
        <v>12.4</v>
      </c>
      <c r="I8">
        <v>0</v>
      </c>
      <c r="J8">
        <v>9.8000000000000007</v>
      </c>
      <c r="K8">
        <v>27.5</v>
      </c>
      <c r="M8">
        <v>4</v>
      </c>
      <c r="N8">
        <v>0</v>
      </c>
      <c r="O8">
        <v>0</v>
      </c>
      <c r="P8">
        <v>0</v>
      </c>
      <c r="Q8">
        <v>5.96999999999999</v>
      </c>
      <c r="S8">
        <v>4</v>
      </c>
      <c r="T8">
        <f t="shared" si="14"/>
        <v>14.96</v>
      </c>
      <c r="U8">
        <f t="shared" si="5"/>
        <v>0</v>
      </c>
      <c r="V8">
        <f t="shared" si="6"/>
        <v>19.600000000000001</v>
      </c>
      <c r="W8">
        <f t="shared" si="7"/>
        <v>27.620000000000012</v>
      </c>
      <c r="Y8">
        <v>4</v>
      </c>
      <c r="Z8">
        <f t="shared" si="15"/>
        <v>14.96</v>
      </c>
      <c r="AA8">
        <f t="shared" si="8"/>
        <v>0</v>
      </c>
      <c r="AB8">
        <f t="shared" si="9"/>
        <v>19.600000000000001</v>
      </c>
      <c r="AC8">
        <f t="shared" si="10"/>
        <v>21.65000000000002</v>
      </c>
      <c r="AE8">
        <v>4</v>
      </c>
      <c r="AF8">
        <f>IF((T8-N8)&lt;=0,ABS(T8-N8),0)</f>
        <v>0</v>
      </c>
      <c r="AG8">
        <f t="shared" si="11"/>
        <v>0</v>
      </c>
      <c r="AH8">
        <f t="shared" si="12"/>
        <v>0</v>
      </c>
      <c r="AI8">
        <f t="shared" si="13"/>
        <v>0</v>
      </c>
      <c r="AK8">
        <v>4</v>
      </c>
      <c r="AL8">
        <f t="shared" si="1"/>
        <v>0</v>
      </c>
      <c r="AM8">
        <f t="shared" si="2"/>
        <v>0</v>
      </c>
      <c r="AN8">
        <f t="shared" si="3"/>
        <v>0</v>
      </c>
      <c r="AO8">
        <f t="shared" si="4"/>
        <v>5.8499999999999801</v>
      </c>
    </row>
    <row r="9" spans="1:41" x14ac:dyDescent="0.25">
      <c r="A9">
        <f>A8+1</f>
        <v>5</v>
      </c>
      <c r="B9">
        <v>0</v>
      </c>
      <c r="C9">
        <v>0</v>
      </c>
      <c r="D9">
        <v>0</v>
      </c>
      <c r="E9">
        <v>27.5</v>
      </c>
      <c r="G9">
        <f>G8+1</f>
        <v>5</v>
      </c>
      <c r="H9">
        <v>12.4</v>
      </c>
      <c r="I9">
        <v>0</v>
      </c>
      <c r="J9">
        <v>9.8000000000000007</v>
      </c>
      <c r="K9">
        <v>33</v>
      </c>
      <c r="M9">
        <v>5</v>
      </c>
      <c r="N9">
        <v>3.5899999999999901</v>
      </c>
      <c r="O9">
        <v>0</v>
      </c>
      <c r="P9">
        <v>0</v>
      </c>
      <c r="Q9">
        <v>6.0199999999999898</v>
      </c>
      <c r="S9">
        <v>5</v>
      </c>
      <c r="T9">
        <f t="shared" si="14"/>
        <v>14.96</v>
      </c>
      <c r="U9">
        <f t="shared" si="5"/>
        <v>0</v>
      </c>
      <c r="V9">
        <f t="shared" si="6"/>
        <v>19.600000000000001</v>
      </c>
      <c r="W9">
        <f t="shared" si="7"/>
        <v>49.15000000000002</v>
      </c>
      <c r="Y9">
        <v>5</v>
      </c>
      <c r="Z9">
        <f t="shared" si="15"/>
        <v>11.370000000000012</v>
      </c>
      <c r="AA9">
        <f t="shared" si="8"/>
        <v>0</v>
      </c>
      <c r="AB9">
        <f t="shared" si="9"/>
        <v>19.600000000000001</v>
      </c>
      <c r="AC9">
        <f t="shared" si="10"/>
        <v>43.130000000000031</v>
      </c>
      <c r="AE9">
        <v>5</v>
      </c>
      <c r="AF9">
        <f t="shared" ref="AF5:AF44" si="16">IF((T9-N9)&lt;=0,ABS(T9-N9),0)</f>
        <v>0</v>
      </c>
      <c r="AG9">
        <f t="shared" si="11"/>
        <v>0</v>
      </c>
      <c r="AH9">
        <f t="shared" si="12"/>
        <v>0</v>
      </c>
      <c r="AI9">
        <f t="shared" si="13"/>
        <v>0</v>
      </c>
      <c r="AK9">
        <v>5</v>
      </c>
      <c r="AL9">
        <f t="shared" si="1"/>
        <v>1.0299999999999887</v>
      </c>
      <c r="AM9">
        <f t="shared" si="2"/>
        <v>0</v>
      </c>
      <c r="AN9">
        <f t="shared" si="3"/>
        <v>0</v>
      </c>
      <c r="AO9">
        <f t="shared" si="4"/>
        <v>0</v>
      </c>
    </row>
    <row r="10" spans="1:41" x14ac:dyDescent="0.25">
      <c r="A10">
        <f>A9+1</f>
        <v>6</v>
      </c>
      <c r="B10">
        <v>0</v>
      </c>
      <c r="C10">
        <v>0</v>
      </c>
      <c r="D10">
        <v>0</v>
      </c>
      <c r="E10">
        <v>22</v>
      </c>
      <c r="G10">
        <f>G9+1</f>
        <v>6</v>
      </c>
      <c r="H10">
        <v>15.5</v>
      </c>
      <c r="I10">
        <v>0</v>
      </c>
      <c r="J10">
        <v>19.600000000000001</v>
      </c>
      <c r="K10">
        <v>33</v>
      </c>
      <c r="M10">
        <v>6</v>
      </c>
      <c r="N10">
        <v>0</v>
      </c>
      <c r="O10">
        <v>0</v>
      </c>
      <c r="P10">
        <v>4.53</v>
      </c>
      <c r="Q10">
        <v>5.24</v>
      </c>
      <c r="S10">
        <v>6</v>
      </c>
      <c r="T10">
        <f t="shared" si="14"/>
        <v>11.370000000000012</v>
      </c>
      <c r="U10">
        <f t="shared" si="5"/>
        <v>0</v>
      </c>
      <c r="V10">
        <f t="shared" si="6"/>
        <v>19.600000000000001</v>
      </c>
      <c r="W10">
        <f t="shared" si="7"/>
        <v>65.130000000000024</v>
      </c>
      <c r="Y10">
        <v>6</v>
      </c>
      <c r="Z10">
        <f t="shared" si="15"/>
        <v>11.370000000000012</v>
      </c>
      <c r="AA10">
        <f t="shared" si="8"/>
        <v>0</v>
      </c>
      <c r="AB10">
        <f t="shared" si="9"/>
        <v>15.07</v>
      </c>
      <c r="AC10">
        <f t="shared" si="10"/>
        <v>59.890000000000022</v>
      </c>
      <c r="AE10">
        <v>6</v>
      </c>
      <c r="AF10">
        <f t="shared" si="16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K10">
        <v>6</v>
      </c>
      <c r="AL10">
        <f t="shared" si="1"/>
        <v>4.1299999999999883</v>
      </c>
      <c r="AM10">
        <f t="shared" si="2"/>
        <v>0</v>
      </c>
      <c r="AN10">
        <f t="shared" si="3"/>
        <v>4.5300000000000011</v>
      </c>
      <c r="AO10">
        <f t="shared" si="4"/>
        <v>0</v>
      </c>
    </row>
    <row r="11" spans="1:41" x14ac:dyDescent="0.25">
      <c r="A11">
        <f>A10+1</f>
        <v>7</v>
      </c>
      <c r="B11">
        <v>0</v>
      </c>
      <c r="C11">
        <v>0</v>
      </c>
      <c r="D11">
        <v>0</v>
      </c>
      <c r="E11">
        <v>22</v>
      </c>
      <c r="G11">
        <f>G10+1</f>
        <v>7</v>
      </c>
      <c r="H11">
        <v>21.7</v>
      </c>
      <c r="I11">
        <v>0</v>
      </c>
      <c r="J11">
        <v>19.600000000000001</v>
      </c>
      <c r="K11">
        <v>27.5</v>
      </c>
      <c r="M11">
        <v>7</v>
      </c>
      <c r="N11">
        <v>2.9799999999999902</v>
      </c>
      <c r="O11">
        <v>0</v>
      </c>
      <c r="P11">
        <v>5.61</v>
      </c>
      <c r="Q11">
        <v>6.96999999999999</v>
      </c>
      <c r="S11">
        <v>7</v>
      </c>
      <c r="T11">
        <f t="shared" si="14"/>
        <v>11.370000000000012</v>
      </c>
      <c r="U11">
        <f t="shared" si="5"/>
        <v>0</v>
      </c>
      <c r="V11">
        <f t="shared" si="6"/>
        <v>15.07</v>
      </c>
      <c r="W11">
        <f t="shared" si="7"/>
        <v>81.890000000000015</v>
      </c>
      <c r="Y11">
        <v>7</v>
      </c>
      <c r="Z11">
        <f t="shared" si="15"/>
        <v>8.3900000000000219</v>
      </c>
      <c r="AA11">
        <f t="shared" si="8"/>
        <v>0</v>
      </c>
      <c r="AB11">
        <f t="shared" si="9"/>
        <v>9.4600000000000009</v>
      </c>
      <c r="AC11">
        <f t="shared" si="10"/>
        <v>74.92000000000003</v>
      </c>
      <c r="AE11">
        <v>7</v>
      </c>
      <c r="AF11">
        <f t="shared" si="16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K11">
        <v>7</v>
      </c>
      <c r="AL11">
        <f t="shared" si="1"/>
        <v>13.309999999999977</v>
      </c>
      <c r="AM11">
        <f t="shared" si="2"/>
        <v>0</v>
      </c>
      <c r="AN11">
        <f t="shared" si="3"/>
        <v>10.14</v>
      </c>
      <c r="AO11">
        <f t="shared" si="4"/>
        <v>0</v>
      </c>
    </row>
    <row r="12" spans="1:41" x14ac:dyDescent="0.25">
      <c r="A12">
        <f>A11+1</f>
        <v>8</v>
      </c>
      <c r="B12">
        <v>0</v>
      </c>
      <c r="C12">
        <v>0</v>
      </c>
      <c r="D12">
        <v>4.9000000000000004</v>
      </c>
      <c r="E12">
        <v>5.5</v>
      </c>
      <c r="G12">
        <f>G11+1</f>
        <v>8</v>
      </c>
      <c r="H12">
        <v>21.7</v>
      </c>
      <c r="I12">
        <v>0</v>
      </c>
      <c r="J12">
        <v>14.7</v>
      </c>
      <c r="K12">
        <v>27.5</v>
      </c>
      <c r="M12">
        <v>8</v>
      </c>
      <c r="N12">
        <v>2.52</v>
      </c>
      <c r="O12">
        <v>0</v>
      </c>
      <c r="P12">
        <v>0</v>
      </c>
      <c r="Q12">
        <v>6.08</v>
      </c>
      <c r="S12">
        <v>8</v>
      </c>
      <c r="T12">
        <f t="shared" si="14"/>
        <v>8.3900000000000219</v>
      </c>
      <c r="U12">
        <f t="shared" si="5"/>
        <v>0</v>
      </c>
      <c r="V12">
        <f t="shared" si="6"/>
        <v>14.360000000000001</v>
      </c>
      <c r="W12">
        <f t="shared" si="7"/>
        <v>80.42000000000003</v>
      </c>
      <c r="Y12">
        <v>8</v>
      </c>
      <c r="Z12">
        <f t="shared" si="15"/>
        <v>5.8700000000000223</v>
      </c>
      <c r="AA12">
        <f t="shared" si="8"/>
        <v>0</v>
      </c>
      <c r="AB12">
        <f t="shared" si="9"/>
        <v>14.360000000000001</v>
      </c>
      <c r="AC12">
        <f t="shared" si="10"/>
        <v>74.340000000000032</v>
      </c>
      <c r="AE12">
        <v>8</v>
      </c>
      <c r="AF12">
        <f t="shared" si="16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K12">
        <v>8</v>
      </c>
      <c r="AL12">
        <f t="shared" si="1"/>
        <v>15.829999999999977</v>
      </c>
      <c r="AM12">
        <f t="shared" si="2"/>
        <v>0</v>
      </c>
      <c r="AN12">
        <f t="shared" si="3"/>
        <v>0.33999999999999808</v>
      </c>
      <c r="AO12">
        <f t="shared" si="4"/>
        <v>0</v>
      </c>
    </row>
    <row r="13" spans="1:41" x14ac:dyDescent="0.25">
      <c r="A13">
        <f>A12+1</f>
        <v>9</v>
      </c>
      <c r="B13">
        <v>0</v>
      </c>
      <c r="C13">
        <v>0</v>
      </c>
      <c r="D13">
        <v>19.600000000000001</v>
      </c>
      <c r="E13">
        <v>0</v>
      </c>
      <c r="G13">
        <f>G12+1</f>
        <v>9</v>
      </c>
      <c r="H13">
        <v>24.8</v>
      </c>
      <c r="I13">
        <v>0</v>
      </c>
      <c r="J13">
        <v>19.600000000000001</v>
      </c>
      <c r="K13">
        <v>27.5</v>
      </c>
      <c r="M13">
        <v>9</v>
      </c>
      <c r="N13">
        <v>2.4500000000000002</v>
      </c>
      <c r="O13">
        <v>0</v>
      </c>
      <c r="P13">
        <v>0</v>
      </c>
      <c r="Q13">
        <v>0</v>
      </c>
      <c r="S13">
        <v>9</v>
      </c>
      <c r="T13">
        <f t="shared" si="14"/>
        <v>5.8700000000000223</v>
      </c>
      <c r="U13">
        <f t="shared" si="5"/>
        <v>0</v>
      </c>
      <c r="V13">
        <f t="shared" si="6"/>
        <v>33.96</v>
      </c>
      <c r="W13">
        <f t="shared" si="7"/>
        <v>74.340000000000032</v>
      </c>
      <c r="Y13">
        <v>9</v>
      </c>
      <c r="Z13">
        <f t="shared" si="15"/>
        <v>3.4200000000000221</v>
      </c>
      <c r="AA13">
        <f t="shared" si="8"/>
        <v>0</v>
      </c>
      <c r="AB13">
        <f t="shared" si="9"/>
        <v>33.96</v>
      </c>
      <c r="AC13">
        <f t="shared" si="10"/>
        <v>74.340000000000032</v>
      </c>
      <c r="AE13">
        <v>9</v>
      </c>
      <c r="AF13">
        <f t="shared" si="16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K13">
        <v>9</v>
      </c>
      <c r="AL13">
        <f t="shared" si="1"/>
        <v>21.379999999999978</v>
      </c>
      <c r="AM13">
        <f t="shared" si="2"/>
        <v>0</v>
      </c>
      <c r="AN13">
        <f t="shared" si="3"/>
        <v>0</v>
      </c>
      <c r="AO13">
        <f t="shared" si="4"/>
        <v>0</v>
      </c>
    </row>
    <row r="14" spans="1:41" x14ac:dyDescent="0.25">
      <c r="A14">
        <f>A13+1</f>
        <v>10</v>
      </c>
      <c r="B14">
        <v>0</v>
      </c>
      <c r="C14">
        <v>0</v>
      </c>
      <c r="D14">
        <v>24.5</v>
      </c>
      <c r="E14">
        <v>0</v>
      </c>
      <c r="G14">
        <f>G13+1</f>
        <v>10</v>
      </c>
      <c r="H14">
        <v>21.7</v>
      </c>
      <c r="I14">
        <v>0</v>
      </c>
      <c r="J14">
        <v>19.600000000000001</v>
      </c>
      <c r="K14">
        <v>38.5</v>
      </c>
      <c r="M14">
        <v>10</v>
      </c>
      <c r="N14">
        <v>0</v>
      </c>
      <c r="O14">
        <v>0</v>
      </c>
      <c r="P14">
        <v>0</v>
      </c>
      <c r="Q14">
        <v>11.97</v>
      </c>
      <c r="S14">
        <v>10</v>
      </c>
      <c r="T14">
        <f t="shared" si="14"/>
        <v>3.4200000000000221</v>
      </c>
      <c r="U14">
        <f t="shared" si="5"/>
        <v>0</v>
      </c>
      <c r="V14">
        <f t="shared" si="6"/>
        <v>58.46</v>
      </c>
      <c r="W14">
        <f t="shared" si="7"/>
        <v>74.340000000000032</v>
      </c>
      <c r="Y14">
        <v>10</v>
      </c>
      <c r="Z14">
        <f t="shared" si="15"/>
        <v>3.4200000000000221</v>
      </c>
      <c r="AA14">
        <f t="shared" si="8"/>
        <v>0</v>
      </c>
      <c r="AB14">
        <f t="shared" si="9"/>
        <v>58.46</v>
      </c>
      <c r="AC14">
        <f t="shared" si="10"/>
        <v>62.370000000000033</v>
      </c>
      <c r="AE14">
        <v>10</v>
      </c>
      <c r="AF14">
        <f t="shared" si="16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K14">
        <v>10</v>
      </c>
      <c r="AL14">
        <f t="shared" si="1"/>
        <v>18.279999999999976</v>
      </c>
      <c r="AM14">
        <f t="shared" si="2"/>
        <v>0</v>
      </c>
      <c r="AN14">
        <f t="shared" si="3"/>
        <v>0</v>
      </c>
      <c r="AO14">
        <f t="shared" si="4"/>
        <v>0</v>
      </c>
    </row>
    <row r="15" spans="1:41" x14ac:dyDescent="0.25">
      <c r="A15">
        <f>A14+1</f>
        <v>11</v>
      </c>
      <c r="B15">
        <v>6.2</v>
      </c>
      <c r="C15">
        <v>0</v>
      </c>
      <c r="D15">
        <v>0</v>
      </c>
      <c r="E15">
        <v>0</v>
      </c>
      <c r="G15">
        <f>G14+1</f>
        <v>11</v>
      </c>
      <c r="H15">
        <v>24.8</v>
      </c>
      <c r="I15">
        <v>0</v>
      </c>
      <c r="J15">
        <v>19.600000000000001</v>
      </c>
      <c r="K15">
        <v>33</v>
      </c>
      <c r="M15">
        <v>11</v>
      </c>
      <c r="N15">
        <v>5.5</v>
      </c>
      <c r="O15">
        <v>0</v>
      </c>
      <c r="P15">
        <v>10.3499999999999</v>
      </c>
      <c r="Q15">
        <v>5.36</v>
      </c>
      <c r="S15">
        <v>11</v>
      </c>
      <c r="T15">
        <f t="shared" si="14"/>
        <v>9.6200000000000223</v>
      </c>
      <c r="U15">
        <f t="shared" si="5"/>
        <v>0</v>
      </c>
      <c r="V15">
        <f t="shared" si="6"/>
        <v>58.46</v>
      </c>
      <c r="W15">
        <f t="shared" si="7"/>
        <v>62.370000000000033</v>
      </c>
      <c r="Y15">
        <v>11</v>
      </c>
      <c r="Z15">
        <f t="shared" si="15"/>
        <v>4.1200000000000223</v>
      </c>
      <c r="AA15">
        <f t="shared" si="8"/>
        <v>0</v>
      </c>
      <c r="AB15">
        <f t="shared" si="9"/>
        <v>48.110000000000099</v>
      </c>
      <c r="AC15">
        <f t="shared" si="10"/>
        <v>57.010000000000034</v>
      </c>
      <c r="AE15">
        <v>11</v>
      </c>
      <c r="AF15">
        <f t="shared" si="16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K15">
        <v>11</v>
      </c>
      <c r="AL15">
        <f t="shared" si="1"/>
        <v>20.679999999999978</v>
      </c>
      <c r="AM15">
        <f t="shared" si="2"/>
        <v>0</v>
      </c>
      <c r="AN15">
        <f t="shared" si="3"/>
        <v>0</v>
      </c>
      <c r="AO15">
        <f t="shared" si="4"/>
        <v>0</v>
      </c>
    </row>
    <row r="16" spans="1:41" x14ac:dyDescent="0.25">
      <c r="A16">
        <f>A15+1</f>
        <v>12</v>
      </c>
      <c r="B16">
        <v>12.4</v>
      </c>
      <c r="C16">
        <v>0</v>
      </c>
      <c r="D16">
        <v>0</v>
      </c>
      <c r="E16">
        <v>0</v>
      </c>
      <c r="G16">
        <f>G15+1</f>
        <v>12</v>
      </c>
      <c r="H16">
        <v>27.9</v>
      </c>
      <c r="I16">
        <v>0</v>
      </c>
      <c r="J16">
        <v>14.7</v>
      </c>
      <c r="K16">
        <v>33</v>
      </c>
      <c r="M16">
        <v>12</v>
      </c>
      <c r="N16">
        <v>8.41</v>
      </c>
      <c r="O16">
        <v>0</v>
      </c>
      <c r="P16">
        <v>4.83</v>
      </c>
      <c r="Q16">
        <v>0</v>
      </c>
      <c r="S16">
        <v>12</v>
      </c>
      <c r="T16">
        <f t="shared" si="14"/>
        <v>16.520000000000024</v>
      </c>
      <c r="U16">
        <f t="shared" si="5"/>
        <v>0</v>
      </c>
      <c r="V16">
        <f t="shared" si="6"/>
        <v>48.110000000000099</v>
      </c>
      <c r="W16">
        <f t="shared" si="7"/>
        <v>57.010000000000034</v>
      </c>
      <c r="Y16">
        <v>12</v>
      </c>
      <c r="Z16">
        <f t="shared" si="15"/>
        <v>8.1100000000000243</v>
      </c>
      <c r="AA16">
        <f t="shared" si="8"/>
        <v>0</v>
      </c>
      <c r="AB16">
        <f t="shared" si="9"/>
        <v>43.280000000000101</v>
      </c>
      <c r="AC16">
        <f t="shared" si="10"/>
        <v>57.010000000000034</v>
      </c>
      <c r="AE16">
        <v>12</v>
      </c>
      <c r="AF16">
        <f t="shared" si="16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K16">
        <v>12</v>
      </c>
      <c r="AL16">
        <f t="shared" si="1"/>
        <v>19.789999999999974</v>
      </c>
      <c r="AM16">
        <f t="shared" si="2"/>
        <v>0</v>
      </c>
      <c r="AN16">
        <f t="shared" si="3"/>
        <v>0</v>
      </c>
      <c r="AO16">
        <f t="shared" si="4"/>
        <v>0</v>
      </c>
    </row>
    <row r="17" spans="1:41" x14ac:dyDescent="0.25">
      <c r="A17">
        <f>A16+1</f>
        <v>13</v>
      </c>
      <c r="B17">
        <v>15.5</v>
      </c>
      <c r="C17">
        <v>0</v>
      </c>
      <c r="D17">
        <v>0</v>
      </c>
      <c r="E17">
        <v>0</v>
      </c>
      <c r="G17">
        <f>G16+1</f>
        <v>13</v>
      </c>
      <c r="H17">
        <v>21.7</v>
      </c>
      <c r="I17">
        <v>0</v>
      </c>
      <c r="J17">
        <v>19.600000000000001</v>
      </c>
      <c r="K17">
        <v>33</v>
      </c>
      <c r="M17">
        <v>13</v>
      </c>
      <c r="N17">
        <v>3.6899999999999902</v>
      </c>
      <c r="O17">
        <v>0</v>
      </c>
      <c r="P17">
        <v>0</v>
      </c>
      <c r="Q17">
        <v>5.9599999999999902</v>
      </c>
      <c r="S17">
        <v>13</v>
      </c>
      <c r="T17">
        <f t="shared" si="14"/>
        <v>23.610000000000024</v>
      </c>
      <c r="U17">
        <f t="shared" si="5"/>
        <v>0</v>
      </c>
      <c r="V17">
        <f t="shared" si="6"/>
        <v>43.280000000000101</v>
      </c>
      <c r="W17">
        <f t="shared" si="7"/>
        <v>57.010000000000034</v>
      </c>
      <c r="Y17">
        <v>13</v>
      </c>
      <c r="Z17">
        <f t="shared" si="15"/>
        <v>19.920000000000034</v>
      </c>
      <c r="AA17">
        <f t="shared" si="8"/>
        <v>0</v>
      </c>
      <c r="AB17">
        <f t="shared" si="9"/>
        <v>43.280000000000101</v>
      </c>
      <c r="AC17">
        <f t="shared" si="10"/>
        <v>51.05000000000004</v>
      </c>
      <c r="AE17">
        <v>13</v>
      </c>
      <c r="AF17">
        <f t="shared" si="16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K17">
        <v>13</v>
      </c>
      <c r="AL17">
        <f t="shared" si="1"/>
        <v>1.7799999999999656</v>
      </c>
      <c r="AM17">
        <f t="shared" si="2"/>
        <v>0</v>
      </c>
      <c r="AN17">
        <f t="shared" si="3"/>
        <v>0</v>
      </c>
      <c r="AO17">
        <f t="shared" si="4"/>
        <v>0</v>
      </c>
    </row>
    <row r="18" spans="1:41" x14ac:dyDescent="0.25">
      <c r="A18">
        <f>A17+1</f>
        <v>14</v>
      </c>
      <c r="B18">
        <v>12.4</v>
      </c>
      <c r="C18">
        <v>0</v>
      </c>
      <c r="D18">
        <v>0</v>
      </c>
      <c r="E18">
        <v>0</v>
      </c>
      <c r="G18">
        <f>G17+1</f>
        <v>14</v>
      </c>
      <c r="H18">
        <v>24.8</v>
      </c>
      <c r="I18">
        <v>0</v>
      </c>
      <c r="J18">
        <v>19.600000000000001</v>
      </c>
      <c r="K18">
        <v>33</v>
      </c>
      <c r="M18">
        <v>14</v>
      </c>
      <c r="N18">
        <v>7.45</v>
      </c>
      <c r="O18">
        <v>0</v>
      </c>
      <c r="P18">
        <v>4.5199999999999898</v>
      </c>
      <c r="Q18">
        <v>6.7</v>
      </c>
      <c r="S18">
        <v>14</v>
      </c>
      <c r="T18">
        <f t="shared" si="14"/>
        <v>32.320000000000036</v>
      </c>
      <c r="U18">
        <f t="shared" si="5"/>
        <v>0</v>
      </c>
      <c r="V18">
        <f t="shared" si="6"/>
        <v>43.280000000000101</v>
      </c>
      <c r="W18">
        <f t="shared" si="7"/>
        <v>51.05000000000004</v>
      </c>
      <c r="Y18">
        <v>14</v>
      </c>
      <c r="Z18">
        <f t="shared" si="15"/>
        <v>24.870000000000037</v>
      </c>
      <c r="AA18">
        <f t="shared" si="8"/>
        <v>0</v>
      </c>
      <c r="AB18">
        <f t="shared" si="9"/>
        <v>38.760000000000112</v>
      </c>
      <c r="AC18">
        <f t="shared" si="10"/>
        <v>44.350000000000037</v>
      </c>
      <c r="AE18">
        <v>14</v>
      </c>
      <c r="AF18">
        <f t="shared" si="16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K18">
        <v>14</v>
      </c>
      <c r="AL18">
        <f t="shared" si="1"/>
        <v>0</v>
      </c>
      <c r="AM18">
        <f t="shared" si="2"/>
        <v>0</v>
      </c>
      <c r="AN18">
        <f t="shared" si="3"/>
        <v>0</v>
      </c>
      <c r="AO18">
        <f t="shared" si="4"/>
        <v>0</v>
      </c>
    </row>
    <row r="19" spans="1:41" x14ac:dyDescent="0.25">
      <c r="A19">
        <f>A18+1</f>
        <v>15</v>
      </c>
      <c r="B19">
        <v>12.4</v>
      </c>
      <c r="C19">
        <v>0</v>
      </c>
      <c r="D19">
        <v>0</v>
      </c>
      <c r="E19">
        <v>0</v>
      </c>
      <c r="G19">
        <f>G18+1</f>
        <v>15</v>
      </c>
      <c r="H19">
        <v>24.8</v>
      </c>
      <c r="I19">
        <v>0</v>
      </c>
      <c r="J19">
        <v>14.7</v>
      </c>
      <c r="K19">
        <v>33</v>
      </c>
      <c r="M19">
        <v>15</v>
      </c>
      <c r="N19">
        <v>0</v>
      </c>
      <c r="O19">
        <v>0</v>
      </c>
      <c r="P19">
        <v>0</v>
      </c>
      <c r="Q19">
        <v>11.55</v>
      </c>
      <c r="S19">
        <v>15</v>
      </c>
      <c r="T19">
        <f t="shared" si="14"/>
        <v>37.270000000000039</v>
      </c>
      <c r="U19">
        <f t="shared" si="5"/>
        <v>0</v>
      </c>
      <c r="V19">
        <f t="shared" si="6"/>
        <v>38.760000000000112</v>
      </c>
      <c r="W19">
        <f t="shared" si="7"/>
        <v>44.350000000000037</v>
      </c>
      <c r="Y19">
        <v>15</v>
      </c>
      <c r="Z19">
        <f t="shared" si="15"/>
        <v>37.270000000000039</v>
      </c>
      <c r="AA19">
        <f t="shared" si="8"/>
        <v>0</v>
      </c>
      <c r="AB19">
        <f t="shared" si="9"/>
        <v>38.760000000000112</v>
      </c>
      <c r="AC19">
        <f t="shared" si="10"/>
        <v>32.80000000000004</v>
      </c>
      <c r="AE19">
        <v>15</v>
      </c>
      <c r="AF19">
        <f t="shared" si="16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K19">
        <v>15</v>
      </c>
      <c r="AL19">
        <f t="shared" si="1"/>
        <v>0</v>
      </c>
      <c r="AM19">
        <f t="shared" si="2"/>
        <v>0</v>
      </c>
      <c r="AN19">
        <f t="shared" si="3"/>
        <v>0</v>
      </c>
      <c r="AO19">
        <f t="shared" si="4"/>
        <v>0.19999999999996021</v>
      </c>
    </row>
    <row r="20" spans="1:41" x14ac:dyDescent="0.25">
      <c r="A20">
        <f>A19+1</f>
        <v>16</v>
      </c>
      <c r="B20">
        <v>12.4</v>
      </c>
      <c r="C20">
        <v>0</v>
      </c>
      <c r="D20">
        <v>0</v>
      </c>
      <c r="E20">
        <v>0</v>
      </c>
      <c r="G20">
        <f>G19+1</f>
        <v>16</v>
      </c>
      <c r="H20">
        <v>24.8</v>
      </c>
      <c r="I20">
        <v>0</v>
      </c>
      <c r="J20">
        <v>14.7</v>
      </c>
      <c r="K20">
        <v>27.5</v>
      </c>
      <c r="M20">
        <v>16</v>
      </c>
      <c r="N20">
        <v>3.4799999999999902</v>
      </c>
      <c r="O20">
        <v>0</v>
      </c>
      <c r="P20">
        <v>0</v>
      </c>
      <c r="Q20">
        <v>7.45</v>
      </c>
      <c r="S20">
        <v>16</v>
      </c>
      <c r="T20">
        <f t="shared" si="14"/>
        <v>49.670000000000037</v>
      </c>
      <c r="U20">
        <f t="shared" si="5"/>
        <v>0</v>
      </c>
      <c r="V20">
        <f t="shared" si="6"/>
        <v>38.760000000000112</v>
      </c>
      <c r="W20">
        <f t="shared" si="7"/>
        <v>32.80000000000004</v>
      </c>
      <c r="Y20">
        <v>16</v>
      </c>
      <c r="Z20">
        <f t="shared" si="15"/>
        <v>46.190000000000047</v>
      </c>
      <c r="AA20">
        <f t="shared" si="8"/>
        <v>0</v>
      </c>
      <c r="AB20">
        <f t="shared" si="9"/>
        <v>38.760000000000112</v>
      </c>
      <c r="AC20">
        <f t="shared" si="10"/>
        <v>25.350000000000041</v>
      </c>
      <c r="AE20">
        <v>16</v>
      </c>
      <c r="AF20">
        <f t="shared" si="16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K20">
        <v>16</v>
      </c>
      <c r="AL20">
        <f t="shared" si="1"/>
        <v>0</v>
      </c>
      <c r="AM20">
        <f t="shared" si="2"/>
        <v>0</v>
      </c>
      <c r="AN20">
        <f t="shared" si="3"/>
        <v>0</v>
      </c>
      <c r="AO20">
        <f t="shared" si="4"/>
        <v>2.1499999999999595</v>
      </c>
    </row>
    <row r="21" spans="1:41" x14ac:dyDescent="0.25">
      <c r="A21">
        <f>A20+1</f>
        <v>17</v>
      </c>
      <c r="B21">
        <v>15.5</v>
      </c>
      <c r="C21">
        <v>0</v>
      </c>
      <c r="D21">
        <v>0</v>
      </c>
      <c r="E21">
        <v>0</v>
      </c>
      <c r="G21">
        <f>G20+1</f>
        <v>17</v>
      </c>
      <c r="H21">
        <v>27.9</v>
      </c>
      <c r="I21">
        <v>6.2</v>
      </c>
      <c r="J21">
        <v>19.600000000000001</v>
      </c>
      <c r="K21">
        <v>33</v>
      </c>
      <c r="M21">
        <v>17</v>
      </c>
      <c r="N21">
        <v>10.25</v>
      </c>
      <c r="O21">
        <v>0</v>
      </c>
      <c r="P21">
        <v>6.0899999999999901</v>
      </c>
      <c r="Q21">
        <v>5.71999999999999</v>
      </c>
      <c r="S21">
        <v>17</v>
      </c>
      <c r="T21">
        <f t="shared" si="14"/>
        <v>61.690000000000047</v>
      </c>
      <c r="U21">
        <f t="shared" si="5"/>
        <v>0</v>
      </c>
      <c r="V21">
        <f t="shared" si="6"/>
        <v>38.760000000000112</v>
      </c>
      <c r="W21">
        <f t="shared" si="7"/>
        <v>25.350000000000041</v>
      </c>
      <c r="Y21">
        <v>17</v>
      </c>
      <c r="Z21">
        <f t="shared" si="15"/>
        <v>51.440000000000047</v>
      </c>
      <c r="AA21">
        <f t="shared" si="8"/>
        <v>0</v>
      </c>
      <c r="AB21">
        <f t="shared" si="9"/>
        <v>32.670000000000122</v>
      </c>
      <c r="AC21">
        <f t="shared" si="10"/>
        <v>19.630000000000052</v>
      </c>
      <c r="AE21">
        <v>17</v>
      </c>
      <c r="AF21">
        <f t="shared" si="16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K21">
        <v>17</v>
      </c>
      <c r="AL21">
        <f t="shared" si="1"/>
        <v>0</v>
      </c>
      <c r="AM21">
        <f t="shared" si="2"/>
        <v>6.2</v>
      </c>
      <c r="AN21">
        <f t="shared" si="3"/>
        <v>0</v>
      </c>
      <c r="AO21">
        <f t="shared" si="4"/>
        <v>13.369999999999948</v>
      </c>
    </row>
    <row r="22" spans="1:41" x14ac:dyDescent="0.25">
      <c r="A22">
        <f>A21+1</f>
        <v>18</v>
      </c>
      <c r="B22">
        <v>3.1</v>
      </c>
      <c r="C22">
        <v>6.2</v>
      </c>
      <c r="D22">
        <v>0</v>
      </c>
      <c r="E22">
        <v>0</v>
      </c>
      <c r="G22">
        <f>G21+1</f>
        <v>18</v>
      </c>
      <c r="H22">
        <v>27.9</v>
      </c>
      <c r="I22">
        <v>6.2</v>
      </c>
      <c r="J22">
        <v>19.600000000000001</v>
      </c>
      <c r="K22">
        <v>33</v>
      </c>
      <c r="M22">
        <v>18</v>
      </c>
      <c r="N22">
        <v>0</v>
      </c>
      <c r="O22">
        <v>0</v>
      </c>
      <c r="P22">
        <v>11.6099999999999</v>
      </c>
      <c r="Q22">
        <v>0</v>
      </c>
      <c r="S22">
        <v>18</v>
      </c>
      <c r="T22">
        <f t="shared" si="14"/>
        <v>54.540000000000049</v>
      </c>
      <c r="U22">
        <f t="shared" si="5"/>
        <v>6.2</v>
      </c>
      <c r="V22">
        <f t="shared" si="6"/>
        <v>32.670000000000122</v>
      </c>
      <c r="W22">
        <f t="shared" si="7"/>
        <v>19.630000000000052</v>
      </c>
      <c r="Y22">
        <v>18</v>
      </c>
      <c r="Z22">
        <f t="shared" si="15"/>
        <v>54.540000000000049</v>
      </c>
      <c r="AA22">
        <f t="shared" si="8"/>
        <v>6.2</v>
      </c>
      <c r="AB22">
        <f t="shared" si="9"/>
        <v>21.060000000000223</v>
      </c>
      <c r="AC22">
        <f t="shared" si="10"/>
        <v>19.630000000000052</v>
      </c>
      <c r="AE22">
        <v>18</v>
      </c>
      <c r="AF22">
        <f t="shared" si="16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K22">
        <v>18</v>
      </c>
      <c r="AL22">
        <f t="shared" si="1"/>
        <v>0</v>
      </c>
      <c r="AM22">
        <f t="shared" si="2"/>
        <v>0</v>
      </c>
      <c r="AN22">
        <f t="shared" si="3"/>
        <v>0</v>
      </c>
      <c r="AO22">
        <f t="shared" si="4"/>
        <v>13.369999999999948</v>
      </c>
    </row>
    <row r="23" spans="1:41" x14ac:dyDescent="0.25">
      <c r="A23">
        <f>A22+1</f>
        <v>19</v>
      </c>
      <c r="B23">
        <v>0</v>
      </c>
      <c r="C23">
        <v>12.4</v>
      </c>
      <c r="D23">
        <v>0</v>
      </c>
      <c r="E23">
        <v>0</v>
      </c>
      <c r="G23">
        <f>G22+1</f>
        <v>19</v>
      </c>
      <c r="H23">
        <v>27.9</v>
      </c>
      <c r="I23">
        <v>6.2</v>
      </c>
      <c r="J23">
        <v>9.8000000000000007</v>
      </c>
      <c r="K23">
        <v>33</v>
      </c>
      <c r="M23">
        <v>19</v>
      </c>
      <c r="N23">
        <v>7.75</v>
      </c>
      <c r="O23">
        <v>0</v>
      </c>
      <c r="P23">
        <v>0</v>
      </c>
      <c r="Q23">
        <v>6.8499999999999899</v>
      </c>
      <c r="S23">
        <v>19</v>
      </c>
      <c r="T23">
        <f t="shared" si="14"/>
        <v>54.540000000000049</v>
      </c>
      <c r="U23">
        <f t="shared" si="5"/>
        <v>18.600000000000001</v>
      </c>
      <c r="V23">
        <f t="shared" si="6"/>
        <v>21.060000000000223</v>
      </c>
      <c r="W23">
        <f t="shared" si="7"/>
        <v>19.630000000000052</v>
      </c>
      <c r="Y23">
        <v>19</v>
      </c>
      <c r="Z23">
        <f t="shared" si="15"/>
        <v>46.790000000000049</v>
      </c>
      <c r="AA23">
        <f t="shared" si="8"/>
        <v>18.600000000000001</v>
      </c>
      <c r="AB23">
        <f t="shared" si="9"/>
        <v>21.060000000000223</v>
      </c>
      <c r="AC23">
        <f t="shared" si="10"/>
        <v>12.780000000000062</v>
      </c>
      <c r="AE23">
        <v>19</v>
      </c>
      <c r="AF23">
        <f t="shared" si="16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K23">
        <v>19</v>
      </c>
      <c r="AL23">
        <f t="shared" si="1"/>
        <v>0</v>
      </c>
      <c r="AM23">
        <f t="shared" si="2"/>
        <v>0</v>
      </c>
      <c r="AN23">
        <f t="shared" si="3"/>
        <v>0</v>
      </c>
      <c r="AO23">
        <f t="shared" si="4"/>
        <v>20.219999999999938</v>
      </c>
    </row>
    <row r="24" spans="1:41" x14ac:dyDescent="0.25">
      <c r="A24">
        <f>A23+1</f>
        <v>20</v>
      </c>
      <c r="B24">
        <v>0</v>
      </c>
      <c r="C24">
        <v>0</v>
      </c>
      <c r="D24">
        <v>0</v>
      </c>
      <c r="E24">
        <v>16.5</v>
      </c>
      <c r="G24">
        <f>G23+1</f>
        <v>20</v>
      </c>
      <c r="H24">
        <v>31</v>
      </c>
      <c r="I24">
        <v>6.2</v>
      </c>
      <c r="J24">
        <v>19.600000000000001</v>
      </c>
      <c r="K24">
        <v>38.5</v>
      </c>
      <c r="M24">
        <v>20</v>
      </c>
      <c r="N24">
        <v>7.69</v>
      </c>
      <c r="O24">
        <v>0</v>
      </c>
      <c r="P24">
        <v>0</v>
      </c>
      <c r="Q24">
        <v>6.7</v>
      </c>
      <c r="S24">
        <v>20</v>
      </c>
      <c r="T24">
        <f t="shared" si="14"/>
        <v>46.790000000000049</v>
      </c>
      <c r="U24">
        <f t="shared" si="5"/>
        <v>18.600000000000001</v>
      </c>
      <c r="V24">
        <f t="shared" si="6"/>
        <v>21.060000000000223</v>
      </c>
      <c r="W24">
        <f t="shared" si="7"/>
        <v>29.280000000000062</v>
      </c>
      <c r="Y24">
        <v>20</v>
      </c>
      <c r="Z24">
        <f t="shared" si="15"/>
        <v>39.100000000000051</v>
      </c>
      <c r="AA24">
        <f t="shared" si="8"/>
        <v>18.600000000000001</v>
      </c>
      <c r="AB24">
        <f t="shared" si="9"/>
        <v>21.060000000000223</v>
      </c>
      <c r="AC24">
        <f t="shared" si="10"/>
        <v>22.580000000000062</v>
      </c>
      <c r="AE24">
        <v>20</v>
      </c>
      <c r="AF24">
        <f t="shared" si="16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K24">
        <v>20</v>
      </c>
      <c r="AL24">
        <f t="shared" si="1"/>
        <v>0</v>
      </c>
      <c r="AM24">
        <f t="shared" si="2"/>
        <v>0</v>
      </c>
      <c r="AN24">
        <f t="shared" si="3"/>
        <v>0</v>
      </c>
      <c r="AO24">
        <f t="shared" si="4"/>
        <v>15.919999999999938</v>
      </c>
    </row>
    <row r="25" spans="1:41" x14ac:dyDescent="0.25">
      <c r="A25">
        <f>A24+1</f>
        <v>21</v>
      </c>
      <c r="B25">
        <v>0</v>
      </c>
      <c r="C25">
        <v>0</v>
      </c>
      <c r="D25">
        <v>0</v>
      </c>
      <c r="E25">
        <v>22</v>
      </c>
      <c r="G25">
        <f>G24+1</f>
        <v>21</v>
      </c>
      <c r="H25">
        <v>31</v>
      </c>
      <c r="I25">
        <v>6.2</v>
      </c>
      <c r="J25">
        <v>19.600000000000001</v>
      </c>
      <c r="K25">
        <v>33</v>
      </c>
      <c r="M25">
        <v>21</v>
      </c>
      <c r="N25">
        <v>0</v>
      </c>
      <c r="O25">
        <v>0</v>
      </c>
      <c r="P25">
        <v>0</v>
      </c>
      <c r="Q25">
        <v>4.96999999999999</v>
      </c>
      <c r="S25">
        <v>21</v>
      </c>
      <c r="T25">
        <f t="shared" si="14"/>
        <v>39.100000000000051</v>
      </c>
      <c r="U25">
        <f t="shared" si="5"/>
        <v>18.600000000000001</v>
      </c>
      <c r="V25">
        <f t="shared" si="6"/>
        <v>21.060000000000223</v>
      </c>
      <c r="W25">
        <f t="shared" si="7"/>
        <v>44.580000000000062</v>
      </c>
      <c r="Y25">
        <v>21</v>
      </c>
      <c r="Z25">
        <f t="shared" si="15"/>
        <v>39.100000000000051</v>
      </c>
      <c r="AA25">
        <f t="shared" si="8"/>
        <v>18.600000000000001</v>
      </c>
      <c r="AB25">
        <f t="shared" si="9"/>
        <v>21.060000000000223</v>
      </c>
      <c r="AC25">
        <f t="shared" si="10"/>
        <v>39.61000000000007</v>
      </c>
      <c r="AE25">
        <v>21</v>
      </c>
      <c r="AF25">
        <f t="shared" si="16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K25">
        <v>21</v>
      </c>
      <c r="AL25">
        <f t="shared" si="1"/>
        <v>0</v>
      </c>
      <c r="AM25">
        <f t="shared" si="2"/>
        <v>0</v>
      </c>
      <c r="AN25">
        <f t="shared" si="3"/>
        <v>0</v>
      </c>
      <c r="AO25">
        <f t="shared" si="4"/>
        <v>0</v>
      </c>
    </row>
    <row r="26" spans="1:41" x14ac:dyDescent="0.25">
      <c r="A26">
        <f>A25+1</f>
        <v>22</v>
      </c>
      <c r="B26">
        <v>0</v>
      </c>
      <c r="C26">
        <v>0</v>
      </c>
      <c r="D26">
        <v>0</v>
      </c>
      <c r="E26">
        <v>27.5</v>
      </c>
      <c r="G26">
        <f>G25+1</f>
        <v>22</v>
      </c>
      <c r="H26">
        <v>34.1</v>
      </c>
      <c r="I26">
        <v>6.2</v>
      </c>
      <c r="J26">
        <v>19.600000000000001</v>
      </c>
      <c r="K26">
        <v>38.5</v>
      </c>
      <c r="M26">
        <v>22</v>
      </c>
      <c r="N26">
        <v>7.3499999999999899</v>
      </c>
      <c r="O26">
        <v>8.5</v>
      </c>
      <c r="P26">
        <v>5.6299999999999901</v>
      </c>
      <c r="Q26">
        <v>11.47</v>
      </c>
      <c r="S26">
        <v>22</v>
      </c>
      <c r="T26">
        <f t="shared" si="14"/>
        <v>39.100000000000051</v>
      </c>
      <c r="U26">
        <f t="shared" si="5"/>
        <v>18.600000000000001</v>
      </c>
      <c r="V26">
        <f t="shared" si="6"/>
        <v>21.060000000000223</v>
      </c>
      <c r="W26">
        <f t="shared" si="7"/>
        <v>67.11000000000007</v>
      </c>
      <c r="Y26">
        <v>22</v>
      </c>
      <c r="Z26">
        <f t="shared" si="15"/>
        <v>31.75000000000006</v>
      </c>
      <c r="AA26">
        <f t="shared" si="8"/>
        <v>10.100000000000001</v>
      </c>
      <c r="AB26">
        <f t="shared" si="9"/>
        <v>15.430000000000232</v>
      </c>
      <c r="AC26">
        <f t="shared" si="10"/>
        <v>55.640000000000072</v>
      </c>
      <c r="AE26">
        <v>22</v>
      </c>
      <c r="AF26">
        <f t="shared" si="16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K26">
        <v>22</v>
      </c>
      <c r="AL26">
        <f t="shared" si="1"/>
        <v>2.349999999999941</v>
      </c>
      <c r="AM26">
        <f t="shared" si="2"/>
        <v>0</v>
      </c>
      <c r="AN26">
        <f t="shared" si="3"/>
        <v>4.169999999999769</v>
      </c>
      <c r="AO26">
        <f t="shared" si="4"/>
        <v>0</v>
      </c>
    </row>
    <row r="27" spans="1:41" x14ac:dyDescent="0.25">
      <c r="A27">
        <f>A26+1</f>
        <v>23</v>
      </c>
      <c r="B27">
        <v>0</v>
      </c>
      <c r="C27">
        <v>0</v>
      </c>
      <c r="D27">
        <v>0</v>
      </c>
      <c r="E27">
        <v>16.5</v>
      </c>
      <c r="G27">
        <f>G26+1</f>
        <v>23</v>
      </c>
      <c r="H27">
        <v>34.1</v>
      </c>
      <c r="I27">
        <v>6.2</v>
      </c>
      <c r="J27">
        <v>19.600000000000001</v>
      </c>
      <c r="K27">
        <v>33</v>
      </c>
      <c r="M27">
        <v>23</v>
      </c>
      <c r="N27">
        <v>11.82</v>
      </c>
      <c r="O27">
        <v>0</v>
      </c>
      <c r="P27">
        <v>5.7099999999999902</v>
      </c>
      <c r="Q27">
        <v>5.61</v>
      </c>
      <c r="S27">
        <v>23</v>
      </c>
      <c r="T27">
        <f t="shared" si="14"/>
        <v>31.75000000000006</v>
      </c>
      <c r="U27">
        <f t="shared" si="5"/>
        <v>10.100000000000001</v>
      </c>
      <c r="V27">
        <f t="shared" si="6"/>
        <v>15.430000000000232</v>
      </c>
      <c r="W27">
        <f t="shared" si="7"/>
        <v>72.140000000000072</v>
      </c>
      <c r="Y27">
        <v>23</v>
      </c>
      <c r="Z27">
        <f t="shared" si="15"/>
        <v>19.93000000000006</v>
      </c>
      <c r="AA27">
        <f t="shared" si="8"/>
        <v>10.100000000000001</v>
      </c>
      <c r="AB27">
        <f t="shared" si="9"/>
        <v>9.7200000000002422</v>
      </c>
      <c r="AC27">
        <f t="shared" si="10"/>
        <v>66.530000000000072</v>
      </c>
      <c r="AE27">
        <v>23</v>
      </c>
      <c r="AF27">
        <f t="shared" si="16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K27">
        <v>23</v>
      </c>
      <c r="AL27">
        <f t="shared" si="1"/>
        <v>14.169999999999941</v>
      </c>
      <c r="AM27">
        <f t="shared" si="2"/>
        <v>0</v>
      </c>
      <c r="AN27">
        <f t="shared" si="3"/>
        <v>9.8799999999997592</v>
      </c>
      <c r="AO27">
        <f t="shared" si="4"/>
        <v>0</v>
      </c>
    </row>
    <row r="28" spans="1:41" x14ac:dyDescent="0.25">
      <c r="A28">
        <f>A27+1</f>
        <v>24</v>
      </c>
      <c r="B28">
        <v>0</v>
      </c>
      <c r="C28">
        <v>0</v>
      </c>
      <c r="D28">
        <v>14.700000000000001</v>
      </c>
      <c r="E28">
        <v>0</v>
      </c>
      <c r="G28">
        <f>G27+1</f>
        <v>24</v>
      </c>
      <c r="H28">
        <v>27.9</v>
      </c>
      <c r="I28">
        <v>6.2</v>
      </c>
      <c r="J28">
        <v>24.5</v>
      </c>
      <c r="K28">
        <v>33</v>
      </c>
      <c r="M28">
        <v>24</v>
      </c>
      <c r="N28">
        <v>0</v>
      </c>
      <c r="O28">
        <v>0</v>
      </c>
      <c r="P28">
        <v>0</v>
      </c>
      <c r="Q28">
        <v>0</v>
      </c>
      <c r="S28">
        <v>24</v>
      </c>
      <c r="T28">
        <f t="shared" si="14"/>
        <v>19.93000000000006</v>
      </c>
      <c r="U28">
        <f t="shared" si="5"/>
        <v>10.100000000000001</v>
      </c>
      <c r="V28">
        <f t="shared" si="6"/>
        <v>24.420000000000243</v>
      </c>
      <c r="W28">
        <f t="shared" si="7"/>
        <v>66.530000000000072</v>
      </c>
      <c r="Y28">
        <v>24</v>
      </c>
      <c r="Z28">
        <f t="shared" si="15"/>
        <v>19.93000000000006</v>
      </c>
      <c r="AA28">
        <f t="shared" si="8"/>
        <v>10.100000000000001</v>
      </c>
      <c r="AB28">
        <f t="shared" si="9"/>
        <v>24.420000000000243</v>
      </c>
      <c r="AC28">
        <f t="shared" si="10"/>
        <v>66.530000000000072</v>
      </c>
      <c r="AE28">
        <v>24</v>
      </c>
      <c r="AF28">
        <f t="shared" si="16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K28">
        <v>24</v>
      </c>
      <c r="AL28">
        <f t="shared" si="1"/>
        <v>7.9699999999999385</v>
      </c>
      <c r="AM28">
        <f t="shared" si="2"/>
        <v>0</v>
      </c>
      <c r="AN28">
        <f t="shared" si="3"/>
        <v>7.999999999975671E-2</v>
      </c>
      <c r="AO28">
        <f t="shared" si="4"/>
        <v>0</v>
      </c>
    </row>
    <row r="29" spans="1:41" x14ac:dyDescent="0.25">
      <c r="A29">
        <f>A28+1</f>
        <v>25</v>
      </c>
      <c r="B29">
        <v>0</v>
      </c>
      <c r="C29">
        <v>0</v>
      </c>
      <c r="D29">
        <v>19.600000000000001</v>
      </c>
      <c r="E29">
        <v>0</v>
      </c>
      <c r="G29">
        <f>G28+1</f>
        <v>25</v>
      </c>
      <c r="H29">
        <v>27.9</v>
      </c>
      <c r="I29">
        <v>6.2</v>
      </c>
      <c r="J29">
        <v>34.299999999999997</v>
      </c>
      <c r="K29">
        <v>33</v>
      </c>
      <c r="M29">
        <v>25</v>
      </c>
      <c r="N29">
        <v>10.2799999999999</v>
      </c>
      <c r="O29">
        <v>0</v>
      </c>
      <c r="P29">
        <v>12.41</v>
      </c>
      <c r="Q29">
        <v>11</v>
      </c>
      <c r="S29">
        <v>25</v>
      </c>
      <c r="T29">
        <f t="shared" si="14"/>
        <v>19.93000000000006</v>
      </c>
      <c r="U29">
        <f t="shared" si="5"/>
        <v>10.100000000000001</v>
      </c>
      <c r="V29">
        <f t="shared" si="6"/>
        <v>44.020000000000245</v>
      </c>
      <c r="W29">
        <f t="shared" si="7"/>
        <v>66.530000000000072</v>
      </c>
      <c r="Y29">
        <v>25</v>
      </c>
      <c r="Z29">
        <f t="shared" si="15"/>
        <v>9.6500000000001602</v>
      </c>
      <c r="AA29">
        <f t="shared" si="8"/>
        <v>10.100000000000001</v>
      </c>
      <c r="AB29">
        <f t="shared" si="9"/>
        <v>31.610000000000245</v>
      </c>
      <c r="AC29">
        <f t="shared" si="10"/>
        <v>55.530000000000072</v>
      </c>
      <c r="AE29">
        <v>25</v>
      </c>
      <c r="AF29">
        <f t="shared" si="16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K29">
        <v>25</v>
      </c>
      <c r="AL29">
        <f t="shared" si="1"/>
        <v>18.249999999999837</v>
      </c>
      <c r="AM29">
        <f t="shared" si="2"/>
        <v>0</v>
      </c>
      <c r="AN29">
        <f t="shared" si="3"/>
        <v>2.6899999999997526</v>
      </c>
      <c r="AO29">
        <f t="shared" si="4"/>
        <v>0</v>
      </c>
    </row>
    <row r="30" spans="1:41" x14ac:dyDescent="0.25">
      <c r="A30">
        <f>A29+1</f>
        <v>26</v>
      </c>
      <c r="B30">
        <v>0</v>
      </c>
      <c r="C30">
        <v>0</v>
      </c>
      <c r="D30">
        <v>19.600000000000001</v>
      </c>
      <c r="E30">
        <v>0</v>
      </c>
      <c r="G30">
        <f>G29+1</f>
        <v>26</v>
      </c>
      <c r="H30">
        <v>27.9</v>
      </c>
      <c r="I30">
        <v>6.2</v>
      </c>
      <c r="J30">
        <v>24.5</v>
      </c>
      <c r="K30">
        <v>33</v>
      </c>
      <c r="M30">
        <v>26</v>
      </c>
      <c r="N30">
        <v>6.03</v>
      </c>
      <c r="O30">
        <v>0</v>
      </c>
      <c r="P30">
        <v>0</v>
      </c>
      <c r="Q30">
        <v>0</v>
      </c>
      <c r="S30">
        <v>26</v>
      </c>
      <c r="T30">
        <f t="shared" si="14"/>
        <v>9.6500000000001602</v>
      </c>
      <c r="U30">
        <f t="shared" si="5"/>
        <v>10.100000000000001</v>
      </c>
      <c r="V30">
        <f t="shared" si="6"/>
        <v>51.21000000000025</v>
      </c>
      <c r="W30">
        <f t="shared" si="7"/>
        <v>55.530000000000072</v>
      </c>
      <c r="Y30">
        <v>26</v>
      </c>
      <c r="Z30">
        <f t="shared" si="15"/>
        <v>3.62000000000016</v>
      </c>
      <c r="AA30">
        <f t="shared" si="8"/>
        <v>10.100000000000001</v>
      </c>
      <c r="AB30">
        <f t="shared" si="9"/>
        <v>51.21000000000025</v>
      </c>
      <c r="AC30">
        <f t="shared" si="10"/>
        <v>55.530000000000072</v>
      </c>
      <c r="AE30">
        <v>26</v>
      </c>
      <c r="AF30">
        <f t="shared" si="16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K30">
        <v>26</v>
      </c>
      <c r="AL30">
        <f t="shared" si="1"/>
        <v>24.279999999999838</v>
      </c>
      <c r="AM30">
        <f t="shared" si="2"/>
        <v>0</v>
      </c>
      <c r="AN30">
        <f t="shared" si="3"/>
        <v>0</v>
      </c>
      <c r="AO30">
        <f t="shared" si="4"/>
        <v>0</v>
      </c>
    </row>
    <row r="31" spans="1:41" x14ac:dyDescent="0.25">
      <c r="A31">
        <f>A30+1</f>
        <v>27</v>
      </c>
      <c r="B31">
        <v>6.2</v>
      </c>
      <c r="C31">
        <v>0</v>
      </c>
      <c r="D31">
        <v>0</v>
      </c>
      <c r="E31">
        <v>0</v>
      </c>
      <c r="G31">
        <f>G30+1</f>
        <v>27</v>
      </c>
      <c r="H31">
        <v>27.9</v>
      </c>
      <c r="I31">
        <v>6.2</v>
      </c>
      <c r="J31">
        <v>29.4</v>
      </c>
      <c r="K31">
        <v>44</v>
      </c>
      <c r="M31">
        <v>27</v>
      </c>
      <c r="N31">
        <v>3.5699999999999901</v>
      </c>
      <c r="O31">
        <v>0</v>
      </c>
      <c r="P31">
        <v>0</v>
      </c>
      <c r="Q31">
        <v>11.7799999999999</v>
      </c>
      <c r="S31">
        <v>27</v>
      </c>
      <c r="T31">
        <f t="shared" si="14"/>
        <v>9.8200000000001602</v>
      </c>
      <c r="U31">
        <f t="shared" si="5"/>
        <v>10.100000000000001</v>
      </c>
      <c r="V31">
        <f t="shared" si="6"/>
        <v>51.21000000000025</v>
      </c>
      <c r="W31">
        <f t="shared" si="7"/>
        <v>55.530000000000072</v>
      </c>
      <c r="Y31">
        <v>27</v>
      </c>
      <c r="Z31">
        <f t="shared" si="15"/>
        <v>6.2500000000001705</v>
      </c>
      <c r="AA31">
        <f t="shared" si="8"/>
        <v>10.100000000000001</v>
      </c>
      <c r="AB31">
        <f t="shared" si="9"/>
        <v>51.21000000000025</v>
      </c>
      <c r="AC31">
        <f t="shared" si="10"/>
        <v>43.750000000000171</v>
      </c>
      <c r="AE31">
        <v>27</v>
      </c>
      <c r="AF31">
        <f t="shared" si="16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K31">
        <v>27</v>
      </c>
      <c r="AL31">
        <f t="shared" si="1"/>
        <v>21.649999999999828</v>
      </c>
      <c r="AM31">
        <f t="shared" si="2"/>
        <v>0</v>
      </c>
      <c r="AN31">
        <f t="shared" si="3"/>
        <v>0</v>
      </c>
      <c r="AO31">
        <f t="shared" si="4"/>
        <v>0.24999999999982947</v>
      </c>
    </row>
    <row r="32" spans="1:41" x14ac:dyDescent="0.25">
      <c r="A32">
        <f>A31+1</f>
        <v>28</v>
      </c>
      <c r="B32">
        <v>15.5</v>
      </c>
      <c r="C32">
        <v>0</v>
      </c>
      <c r="D32">
        <v>0</v>
      </c>
      <c r="E32">
        <v>0</v>
      </c>
      <c r="G32">
        <f>G31+1</f>
        <v>28</v>
      </c>
      <c r="H32">
        <v>34.1</v>
      </c>
      <c r="I32">
        <v>6.2</v>
      </c>
      <c r="J32">
        <v>39.200000000000003</v>
      </c>
      <c r="K32">
        <v>33</v>
      </c>
      <c r="M32">
        <v>28</v>
      </c>
      <c r="N32">
        <v>7.32</v>
      </c>
      <c r="O32">
        <v>7.0999999999999899</v>
      </c>
      <c r="P32">
        <v>5.07</v>
      </c>
      <c r="Q32">
        <v>5.03</v>
      </c>
      <c r="S32">
        <v>28</v>
      </c>
      <c r="T32">
        <f t="shared" si="14"/>
        <v>21.750000000000171</v>
      </c>
      <c r="U32">
        <f t="shared" si="5"/>
        <v>10.100000000000001</v>
      </c>
      <c r="V32">
        <f t="shared" si="6"/>
        <v>51.21000000000025</v>
      </c>
      <c r="W32">
        <f t="shared" si="7"/>
        <v>43.750000000000171</v>
      </c>
      <c r="Y32">
        <v>28</v>
      </c>
      <c r="Z32">
        <f t="shared" si="15"/>
        <v>14.43000000000017</v>
      </c>
      <c r="AA32">
        <f t="shared" si="8"/>
        <v>3.0000000000000115</v>
      </c>
      <c r="AB32">
        <f t="shared" si="9"/>
        <v>46.140000000000249</v>
      </c>
      <c r="AC32">
        <f t="shared" si="10"/>
        <v>38.720000000000169</v>
      </c>
      <c r="AE32">
        <v>28</v>
      </c>
      <c r="AF32">
        <f t="shared" si="16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K32">
        <v>28</v>
      </c>
      <c r="AL32">
        <f t="shared" si="1"/>
        <v>19.669999999999831</v>
      </c>
      <c r="AM32">
        <f t="shared" si="2"/>
        <v>3.1999999999999886</v>
      </c>
      <c r="AN32">
        <f t="shared" si="3"/>
        <v>0</v>
      </c>
      <c r="AO32">
        <f t="shared" si="4"/>
        <v>0</v>
      </c>
    </row>
    <row r="33" spans="1:41" x14ac:dyDescent="0.25">
      <c r="A33">
        <f>A32+1</f>
        <v>29</v>
      </c>
      <c r="B33">
        <v>12.4</v>
      </c>
      <c r="C33">
        <v>0</v>
      </c>
      <c r="D33">
        <v>0</v>
      </c>
      <c r="E33">
        <v>0</v>
      </c>
      <c r="G33">
        <f>G32+1</f>
        <v>29</v>
      </c>
      <c r="H33">
        <v>34.1</v>
      </c>
      <c r="I33">
        <v>6.2</v>
      </c>
      <c r="J33">
        <v>39.200000000000003</v>
      </c>
      <c r="K33">
        <v>33</v>
      </c>
      <c r="M33">
        <v>29</v>
      </c>
      <c r="N33">
        <v>4.0499999999999901</v>
      </c>
      <c r="O33">
        <v>0</v>
      </c>
      <c r="P33">
        <v>10.0199999999999</v>
      </c>
      <c r="Q33">
        <v>7.5899999999999901</v>
      </c>
      <c r="S33">
        <v>29</v>
      </c>
      <c r="T33">
        <f t="shared" si="14"/>
        <v>26.830000000000169</v>
      </c>
      <c r="U33">
        <f t="shared" si="5"/>
        <v>3.0000000000000115</v>
      </c>
      <c r="V33">
        <f t="shared" si="6"/>
        <v>46.140000000000249</v>
      </c>
      <c r="W33">
        <f t="shared" si="7"/>
        <v>38.720000000000169</v>
      </c>
      <c r="Y33">
        <v>29</v>
      </c>
      <c r="Z33">
        <f t="shared" si="15"/>
        <v>22.780000000000179</v>
      </c>
      <c r="AA33">
        <f t="shared" si="8"/>
        <v>3.0000000000000115</v>
      </c>
      <c r="AB33">
        <f t="shared" si="9"/>
        <v>36.120000000000346</v>
      </c>
      <c r="AC33">
        <f t="shared" si="10"/>
        <v>31.13000000000018</v>
      </c>
      <c r="AE33">
        <v>29</v>
      </c>
      <c r="AF33">
        <f t="shared" si="16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K33">
        <v>29</v>
      </c>
      <c r="AL33">
        <f t="shared" si="1"/>
        <v>11.319999999999823</v>
      </c>
      <c r="AM33">
        <f t="shared" si="2"/>
        <v>3.1999999999999886</v>
      </c>
      <c r="AN33">
        <f t="shared" si="3"/>
        <v>3.0799999999996572</v>
      </c>
      <c r="AO33">
        <f t="shared" si="4"/>
        <v>1.8699999999998198</v>
      </c>
    </row>
    <row r="34" spans="1:41" x14ac:dyDescent="0.25">
      <c r="A34">
        <f>A33+1</f>
        <v>30</v>
      </c>
      <c r="B34">
        <v>12.4</v>
      </c>
      <c r="C34">
        <v>0</v>
      </c>
      <c r="D34">
        <v>0</v>
      </c>
      <c r="E34">
        <v>0</v>
      </c>
      <c r="G34">
        <f>G33+1</f>
        <v>30</v>
      </c>
      <c r="H34">
        <v>31</v>
      </c>
      <c r="I34">
        <v>6.2</v>
      </c>
      <c r="J34">
        <v>29.4</v>
      </c>
      <c r="K34">
        <v>33</v>
      </c>
      <c r="M34">
        <v>30</v>
      </c>
      <c r="N34">
        <v>0</v>
      </c>
      <c r="O34">
        <v>0</v>
      </c>
      <c r="P34">
        <v>10.99</v>
      </c>
      <c r="Q34">
        <v>0</v>
      </c>
      <c r="S34">
        <v>30</v>
      </c>
      <c r="T34">
        <f t="shared" si="14"/>
        <v>35.180000000000177</v>
      </c>
      <c r="U34">
        <f t="shared" si="5"/>
        <v>3.0000000000000115</v>
      </c>
      <c r="V34">
        <f t="shared" si="6"/>
        <v>36.120000000000346</v>
      </c>
      <c r="W34">
        <f t="shared" si="7"/>
        <v>31.13000000000018</v>
      </c>
      <c r="Y34">
        <v>30</v>
      </c>
      <c r="Z34">
        <f t="shared" si="15"/>
        <v>35.180000000000177</v>
      </c>
      <c r="AA34">
        <f t="shared" si="8"/>
        <v>3.0000000000000115</v>
      </c>
      <c r="AB34">
        <f t="shared" si="9"/>
        <v>25.130000000000344</v>
      </c>
      <c r="AC34">
        <f t="shared" si="10"/>
        <v>31.13000000000018</v>
      </c>
      <c r="AE34">
        <v>30</v>
      </c>
      <c r="AF34">
        <f t="shared" si="16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K34">
        <v>30</v>
      </c>
      <c r="AL34">
        <f t="shared" si="1"/>
        <v>0</v>
      </c>
      <c r="AM34">
        <f t="shared" si="2"/>
        <v>3.1999999999999886</v>
      </c>
      <c r="AN34">
        <f t="shared" si="3"/>
        <v>4.269999999999655</v>
      </c>
      <c r="AO34">
        <f t="shared" si="4"/>
        <v>1.8699999999998198</v>
      </c>
    </row>
    <row r="35" spans="1:41" x14ac:dyDescent="0.25">
      <c r="A35">
        <f>A34+1</f>
        <v>31</v>
      </c>
      <c r="B35">
        <v>0</v>
      </c>
      <c r="C35">
        <v>0</v>
      </c>
      <c r="D35">
        <v>0</v>
      </c>
      <c r="E35">
        <v>11</v>
      </c>
      <c r="G35">
        <f>G34+1</f>
        <v>31</v>
      </c>
      <c r="H35">
        <v>31</v>
      </c>
      <c r="I35">
        <v>6.2</v>
      </c>
      <c r="J35">
        <v>19.600000000000001</v>
      </c>
      <c r="K35">
        <v>33</v>
      </c>
      <c r="M35">
        <v>31</v>
      </c>
      <c r="N35">
        <v>11.2799999999999</v>
      </c>
      <c r="O35">
        <v>0</v>
      </c>
      <c r="P35">
        <v>0</v>
      </c>
      <c r="Q35">
        <v>14.81</v>
      </c>
      <c r="S35">
        <v>31</v>
      </c>
      <c r="T35">
        <f t="shared" si="14"/>
        <v>35.180000000000177</v>
      </c>
      <c r="U35">
        <f t="shared" si="5"/>
        <v>3.0000000000000115</v>
      </c>
      <c r="V35">
        <f t="shared" si="6"/>
        <v>25.130000000000344</v>
      </c>
      <c r="W35">
        <f t="shared" si="7"/>
        <v>42.13000000000018</v>
      </c>
      <c r="Y35">
        <v>31</v>
      </c>
      <c r="Z35">
        <f t="shared" si="15"/>
        <v>23.900000000000276</v>
      </c>
      <c r="AA35">
        <f t="shared" si="8"/>
        <v>3.0000000000000115</v>
      </c>
      <c r="AB35">
        <f t="shared" si="9"/>
        <v>25.130000000000344</v>
      </c>
      <c r="AC35">
        <f t="shared" si="10"/>
        <v>27.320000000000178</v>
      </c>
      <c r="AE35">
        <v>31</v>
      </c>
      <c r="AF35">
        <f t="shared" si="16"/>
        <v>0</v>
      </c>
      <c r="AG35">
        <f t="shared" si="11"/>
        <v>0</v>
      </c>
      <c r="AH35">
        <f t="shared" si="12"/>
        <v>0</v>
      </c>
      <c r="AI35">
        <f t="shared" si="13"/>
        <v>0</v>
      </c>
      <c r="AK35">
        <v>31</v>
      </c>
      <c r="AL35">
        <f t="shared" si="1"/>
        <v>7.0999999999997243</v>
      </c>
      <c r="AM35">
        <f t="shared" si="2"/>
        <v>3.1999999999999886</v>
      </c>
      <c r="AN35">
        <f t="shared" si="3"/>
        <v>0</v>
      </c>
      <c r="AO35">
        <f t="shared" si="4"/>
        <v>5.6799999999998221</v>
      </c>
    </row>
    <row r="36" spans="1:41" x14ac:dyDescent="0.25">
      <c r="A36">
        <f>A35+1</f>
        <v>32</v>
      </c>
      <c r="B36">
        <v>0</v>
      </c>
      <c r="C36">
        <v>0</v>
      </c>
      <c r="D36">
        <v>0</v>
      </c>
      <c r="E36">
        <v>22</v>
      </c>
      <c r="G36">
        <f>G35+1</f>
        <v>32</v>
      </c>
      <c r="H36">
        <v>21.7</v>
      </c>
      <c r="I36">
        <v>6.2</v>
      </c>
      <c r="J36">
        <v>19.600000000000001</v>
      </c>
      <c r="K36">
        <v>22</v>
      </c>
      <c r="M36">
        <v>32</v>
      </c>
      <c r="N36">
        <v>6.9299999999999899</v>
      </c>
      <c r="O36">
        <v>0</v>
      </c>
      <c r="P36">
        <v>5.8099999999999898</v>
      </c>
      <c r="Q36">
        <v>14.8</v>
      </c>
      <c r="S36">
        <v>32</v>
      </c>
      <c r="T36">
        <f t="shared" si="14"/>
        <v>23.900000000000276</v>
      </c>
      <c r="U36">
        <f t="shared" si="5"/>
        <v>3.0000000000000115</v>
      </c>
      <c r="V36">
        <f t="shared" si="6"/>
        <v>25.130000000000344</v>
      </c>
      <c r="W36">
        <f t="shared" si="7"/>
        <v>49.320000000000178</v>
      </c>
      <c r="Y36">
        <v>32</v>
      </c>
      <c r="Z36">
        <f t="shared" si="15"/>
        <v>16.970000000000287</v>
      </c>
      <c r="AA36">
        <f t="shared" si="8"/>
        <v>3.0000000000000115</v>
      </c>
      <c r="AB36">
        <f t="shared" si="9"/>
        <v>19.320000000000356</v>
      </c>
      <c r="AC36">
        <f t="shared" si="10"/>
        <v>34.520000000000181</v>
      </c>
      <c r="AE36">
        <v>32</v>
      </c>
      <c r="AF36">
        <f t="shared" si="16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K36">
        <v>32</v>
      </c>
      <c r="AL36">
        <f t="shared" si="1"/>
        <v>4.7299999999997127</v>
      </c>
      <c r="AM36">
        <f t="shared" si="2"/>
        <v>3.1999999999999886</v>
      </c>
      <c r="AN36">
        <f t="shared" si="3"/>
        <v>0.27999999999964587</v>
      </c>
      <c r="AO36">
        <f t="shared" si="4"/>
        <v>0</v>
      </c>
    </row>
    <row r="37" spans="1:41" x14ac:dyDescent="0.25">
      <c r="A37">
        <f>A36+1</f>
        <v>33</v>
      </c>
      <c r="B37">
        <v>0</v>
      </c>
      <c r="C37">
        <v>0</v>
      </c>
      <c r="D37">
        <v>9.8000000000000007</v>
      </c>
      <c r="E37">
        <v>0</v>
      </c>
      <c r="G37">
        <f>G36+1</f>
        <v>33</v>
      </c>
      <c r="H37">
        <v>15.5</v>
      </c>
      <c r="I37">
        <v>6.2</v>
      </c>
      <c r="J37">
        <v>14.7</v>
      </c>
      <c r="K37">
        <v>11</v>
      </c>
      <c r="M37">
        <v>33</v>
      </c>
      <c r="N37">
        <v>10.6699999999999</v>
      </c>
      <c r="O37">
        <v>0</v>
      </c>
      <c r="P37">
        <v>11.0999999999999</v>
      </c>
      <c r="Q37">
        <v>0</v>
      </c>
      <c r="S37">
        <v>33</v>
      </c>
      <c r="T37">
        <f t="shared" si="14"/>
        <v>16.970000000000287</v>
      </c>
      <c r="U37">
        <f t="shared" si="5"/>
        <v>3.0000000000000115</v>
      </c>
      <c r="V37">
        <f t="shared" si="6"/>
        <v>29.120000000000356</v>
      </c>
      <c r="W37">
        <f t="shared" si="7"/>
        <v>34.520000000000181</v>
      </c>
      <c r="Y37">
        <v>33</v>
      </c>
      <c r="Z37">
        <f t="shared" si="15"/>
        <v>6.3000000000003862</v>
      </c>
      <c r="AA37">
        <f t="shared" si="8"/>
        <v>3.0000000000000115</v>
      </c>
      <c r="AB37">
        <f t="shared" si="9"/>
        <v>18.020000000000458</v>
      </c>
      <c r="AC37">
        <f t="shared" si="10"/>
        <v>34.520000000000181</v>
      </c>
      <c r="AE37">
        <v>33</v>
      </c>
      <c r="AF37">
        <f t="shared" si="16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K37">
        <v>33</v>
      </c>
      <c r="AL37">
        <f t="shared" si="1"/>
        <v>9.1999999999996138</v>
      </c>
      <c r="AM37">
        <f t="shared" si="2"/>
        <v>3.1999999999999886</v>
      </c>
      <c r="AN37">
        <f t="shared" si="3"/>
        <v>0</v>
      </c>
      <c r="AO37">
        <f t="shared" si="4"/>
        <v>0</v>
      </c>
    </row>
    <row r="38" spans="1:41" x14ac:dyDescent="0.25">
      <c r="A38">
        <f>A37+1</f>
        <v>34</v>
      </c>
      <c r="B38">
        <v>15.5</v>
      </c>
      <c r="C38">
        <v>24.8</v>
      </c>
      <c r="D38">
        <v>0</v>
      </c>
      <c r="E38">
        <v>0</v>
      </c>
      <c r="G38">
        <f>G37+1</f>
        <v>34</v>
      </c>
      <c r="H38">
        <v>6.2</v>
      </c>
      <c r="I38">
        <v>6.2</v>
      </c>
      <c r="J38">
        <v>4.9000000000000004</v>
      </c>
      <c r="K38">
        <v>11</v>
      </c>
      <c r="M38">
        <v>34</v>
      </c>
      <c r="N38">
        <v>6.49</v>
      </c>
      <c r="O38">
        <v>0</v>
      </c>
      <c r="P38">
        <v>5.7</v>
      </c>
      <c r="Q38">
        <v>5.82</v>
      </c>
      <c r="S38">
        <v>34</v>
      </c>
      <c r="T38">
        <f t="shared" si="14"/>
        <v>21.800000000000388</v>
      </c>
      <c r="U38">
        <f t="shared" si="5"/>
        <v>27.800000000000011</v>
      </c>
      <c r="V38">
        <f t="shared" si="6"/>
        <v>18.020000000000458</v>
      </c>
      <c r="W38">
        <f t="shared" si="7"/>
        <v>34.520000000000181</v>
      </c>
      <c r="Y38">
        <v>34</v>
      </c>
      <c r="Z38">
        <f t="shared" si="15"/>
        <v>15.310000000000388</v>
      </c>
      <c r="AA38">
        <f t="shared" si="8"/>
        <v>27.800000000000011</v>
      </c>
      <c r="AB38">
        <f t="shared" si="9"/>
        <v>12.320000000000459</v>
      </c>
      <c r="AC38">
        <f t="shared" si="10"/>
        <v>28.70000000000018</v>
      </c>
      <c r="AE38">
        <v>34</v>
      </c>
      <c r="AF38">
        <f>IF((T38-N38)&lt;=0,ABS(T38-N38),0)</f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K38">
        <v>34</v>
      </c>
      <c r="AL38">
        <f t="shared" si="1"/>
        <v>0</v>
      </c>
      <c r="AM38">
        <f t="shared" si="2"/>
        <v>0</v>
      </c>
      <c r="AN38">
        <f t="shared" si="3"/>
        <v>0</v>
      </c>
      <c r="AO38">
        <f t="shared" si="4"/>
        <v>0</v>
      </c>
    </row>
    <row r="39" spans="1:41" x14ac:dyDescent="0.25">
      <c r="A39">
        <f>A38+1</f>
        <v>35</v>
      </c>
      <c r="B39">
        <v>0</v>
      </c>
      <c r="C39">
        <v>31</v>
      </c>
      <c r="D39">
        <v>0</v>
      </c>
      <c r="E39">
        <v>165</v>
      </c>
      <c r="G39">
        <f>G38+1</f>
        <v>35</v>
      </c>
      <c r="H39">
        <v>0</v>
      </c>
      <c r="I39">
        <v>6.2</v>
      </c>
      <c r="J39">
        <v>0</v>
      </c>
      <c r="K39">
        <v>5.5</v>
      </c>
      <c r="M39">
        <v>35</v>
      </c>
      <c r="N39">
        <v>0</v>
      </c>
      <c r="O39">
        <v>6.1699999999999902</v>
      </c>
      <c r="P39">
        <v>0</v>
      </c>
      <c r="Q39">
        <v>5.0599999999999898</v>
      </c>
      <c r="S39">
        <v>35</v>
      </c>
      <c r="T39">
        <f t="shared" si="14"/>
        <v>15.310000000000388</v>
      </c>
      <c r="U39">
        <f t="shared" si="5"/>
        <v>58.800000000000011</v>
      </c>
      <c r="V39">
        <f t="shared" si="6"/>
        <v>12.320000000000459</v>
      </c>
      <c r="W39">
        <f t="shared" si="7"/>
        <v>193.70000000000019</v>
      </c>
      <c r="Y39">
        <v>35</v>
      </c>
      <c r="Z39">
        <f t="shared" si="15"/>
        <v>15.310000000000388</v>
      </c>
      <c r="AA39">
        <f t="shared" si="8"/>
        <v>52.630000000000024</v>
      </c>
      <c r="AB39">
        <f t="shared" si="9"/>
        <v>12.320000000000459</v>
      </c>
      <c r="AC39">
        <f t="shared" si="10"/>
        <v>188.64000000000019</v>
      </c>
      <c r="AE39">
        <v>35</v>
      </c>
      <c r="AF39">
        <f t="shared" si="16"/>
        <v>0</v>
      </c>
      <c r="AG39">
        <f>IF((U39-O39)&lt;=0,ABS(U39-O39),0)</f>
        <v>0</v>
      </c>
      <c r="AH39">
        <f t="shared" si="12"/>
        <v>0</v>
      </c>
      <c r="AI39">
        <f t="shared" si="13"/>
        <v>0</v>
      </c>
      <c r="AK39">
        <v>35</v>
      </c>
      <c r="AL39">
        <f t="shared" si="1"/>
        <v>0</v>
      </c>
      <c r="AM39">
        <f t="shared" si="2"/>
        <v>0</v>
      </c>
      <c r="AN39">
        <f t="shared" si="3"/>
        <v>0</v>
      </c>
      <c r="AO39">
        <f t="shared" si="4"/>
        <v>0</v>
      </c>
    </row>
    <row r="40" spans="1:41" x14ac:dyDescent="0.25">
      <c r="A40">
        <f>A39+1</f>
        <v>36</v>
      </c>
      <c r="B40">
        <v>0</v>
      </c>
      <c r="C40">
        <v>0</v>
      </c>
      <c r="D40">
        <v>0</v>
      </c>
      <c r="E40">
        <v>253</v>
      </c>
      <c r="G40">
        <f>G39+1</f>
        <v>36</v>
      </c>
      <c r="M40">
        <v>36</v>
      </c>
      <c r="N40">
        <v>0</v>
      </c>
      <c r="O40">
        <v>0</v>
      </c>
      <c r="P40">
        <v>0</v>
      </c>
      <c r="Q40">
        <v>0</v>
      </c>
      <c r="S40">
        <v>36</v>
      </c>
      <c r="T40">
        <f t="shared" si="14"/>
        <v>15.310000000000388</v>
      </c>
      <c r="U40">
        <f t="shared" si="5"/>
        <v>52.630000000000024</v>
      </c>
      <c r="V40">
        <f t="shared" si="6"/>
        <v>12.320000000000459</v>
      </c>
      <c r="W40">
        <f t="shared" si="7"/>
        <v>441.64000000000021</v>
      </c>
      <c r="Y40">
        <v>36</v>
      </c>
      <c r="Z40">
        <f t="shared" si="15"/>
        <v>15.310000000000388</v>
      </c>
      <c r="AA40">
        <f t="shared" si="8"/>
        <v>52.630000000000024</v>
      </c>
      <c r="AB40">
        <f t="shared" si="9"/>
        <v>12.320000000000459</v>
      </c>
      <c r="AC40">
        <f t="shared" si="10"/>
        <v>441.64000000000021</v>
      </c>
      <c r="AE40">
        <v>36</v>
      </c>
      <c r="AF40">
        <f t="shared" si="16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K40">
        <v>36</v>
      </c>
      <c r="AL40">
        <f t="shared" si="1"/>
        <v>0</v>
      </c>
      <c r="AM40">
        <f t="shared" si="2"/>
        <v>0</v>
      </c>
      <c r="AN40">
        <f t="shared" si="3"/>
        <v>0</v>
      </c>
      <c r="AO40">
        <f t="shared" si="4"/>
        <v>0</v>
      </c>
    </row>
    <row r="41" spans="1:41" x14ac:dyDescent="0.25">
      <c r="A41">
        <f>A40+1</f>
        <v>37</v>
      </c>
      <c r="B41">
        <v>0</v>
      </c>
      <c r="C41">
        <v>0</v>
      </c>
      <c r="D41">
        <v>0</v>
      </c>
      <c r="E41">
        <v>159.5</v>
      </c>
      <c r="G41">
        <f>G40+1</f>
        <v>37</v>
      </c>
      <c r="M41">
        <v>37</v>
      </c>
      <c r="N41">
        <v>0</v>
      </c>
      <c r="O41">
        <v>0</v>
      </c>
      <c r="P41">
        <v>0</v>
      </c>
      <c r="Q41">
        <v>0</v>
      </c>
      <c r="S41">
        <v>37</v>
      </c>
      <c r="T41">
        <f t="shared" si="14"/>
        <v>15.310000000000388</v>
      </c>
      <c r="U41">
        <f t="shared" si="5"/>
        <v>52.630000000000024</v>
      </c>
      <c r="V41">
        <f t="shared" si="6"/>
        <v>12.320000000000459</v>
      </c>
      <c r="W41">
        <f t="shared" si="7"/>
        <v>601.14000000000021</v>
      </c>
      <c r="Y41">
        <v>37</v>
      </c>
      <c r="Z41">
        <f t="shared" si="15"/>
        <v>15.310000000000388</v>
      </c>
      <c r="AA41">
        <f t="shared" si="8"/>
        <v>52.630000000000024</v>
      </c>
      <c r="AB41">
        <f t="shared" si="9"/>
        <v>12.320000000000459</v>
      </c>
      <c r="AC41">
        <f t="shared" si="10"/>
        <v>601.14000000000021</v>
      </c>
      <c r="AE41">
        <v>37</v>
      </c>
      <c r="AF41">
        <f t="shared" si="16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K41">
        <v>37</v>
      </c>
      <c r="AL41">
        <f t="shared" si="1"/>
        <v>0</v>
      </c>
      <c r="AM41">
        <f t="shared" si="2"/>
        <v>0</v>
      </c>
      <c r="AN41">
        <f t="shared" si="3"/>
        <v>0</v>
      </c>
      <c r="AO41">
        <f t="shared" si="4"/>
        <v>0</v>
      </c>
    </row>
    <row r="42" spans="1:41" x14ac:dyDescent="0.25">
      <c r="A42">
        <f>A41+1</f>
        <v>38</v>
      </c>
      <c r="B42">
        <v>0</v>
      </c>
      <c r="C42">
        <v>0</v>
      </c>
      <c r="D42">
        <v>0</v>
      </c>
      <c r="E42">
        <v>0</v>
      </c>
      <c r="G42">
        <f>G41+1</f>
        <v>38</v>
      </c>
      <c r="M42">
        <v>38</v>
      </c>
      <c r="N42">
        <v>0</v>
      </c>
      <c r="O42">
        <v>0</v>
      </c>
      <c r="P42">
        <v>0</v>
      </c>
      <c r="Q42">
        <v>0</v>
      </c>
      <c r="S42">
        <v>38</v>
      </c>
      <c r="T42">
        <f t="shared" si="14"/>
        <v>15.310000000000388</v>
      </c>
      <c r="U42">
        <f t="shared" si="5"/>
        <v>52.630000000000024</v>
      </c>
      <c r="V42">
        <f t="shared" si="6"/>
        <v>12.320000000000459</v>
      </c>
      <c r="W42">
        <f t="shared" si="7"/>
        <v>601.14000000000021</v>
      </c>
      <c r="Y42">
        <v>38</v>
      </c>
      <c r="Z42">
        <f t="shared" si="15"/>
        <v>15.310000000000388</v>
      </c>
      <c r="AA42">
        <f t="shared" si="8"/>
        <v>52.630000000000024</v>
      </c>
      <c r="AB42">
        <f t="shared" si="9"/>
        <v>12.320000000000459</v>
      </c>
      <c r="AC42">
        <f t="shared" si="10"/>
        <v>601.14000000000021</v>
      </c>
      <c r="AE42">
        <v>38</v>
      </c>
      <c r="AF42">
        <f t="shared" si="16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K42">
        <v>38</v>
      </c>
      <c r="AL42">
        <f t="shared" si="1"/>
        <v>0</v>
      </c>
      <c r="AM42">
        <f t="shared" si="2"/>
        <v>0</v>
      </c>
      <c r="AN42">
        <f t="shared" si="3"/>
        <v>0</v>
      </c>
      <c r="AO42">
        <f t="shared" si="4"/>
        <v>0</v>
      </c>
    </row>
    <row r="43" spans="1:41" x14ac:dyDescent="0.25">
      <c r="A43">
        <f>A42+1</f>
        <v>39</v>
      </c>
      <c r="B43">
        <v>0</v>
      </c>
      <c r="C43">
        <v>0</v>
      </c>
      <c r="D43">
        <v>0</v>
      </c>
      <c r="E43">
        <v>0</v>
      </c>
      <c r="G43">
        <f>G42+1</f>
        <v>39</v>
      </c>
      <c r="M43">
        <v>39</v>
      </c>
      <c r="N43">
        <v>0</v>
      </c>
      <c r="O43">
        <v>0</v>
      </c>
      <c r="P43">
        <v>0</v>
      </c>
      <c r="Q43">
        <v>0</v>
      </c>
      <c r="S43">
        <v>39</v>
      </c>
      <c r="T43">
        <f t="shared" si="14"/>
        <v>15.310000000000388</v>
      </c>
      <c r="U43">
        <f t="shared" si="5"/>
        <v>52.630000000000024</v>
      </c>
      <c r="V43">
        <f t="shared" si="6"/>
        <v>12.320000000000459</v>
      </c>
      <c r="W43">
        <f t="shared" si="7"/>
        <v>601.14000000000021</v>
      </c>
      <c r="Y43">
        <v>39</v>
      </c>
      <c r="Z43">
        <f t="shared" si="15"/>
        <v>15.310000000000388</v>
      </c>
      <c r="AA43">
        <f t="shared" si="8"/>
        <v>52.630000000000024</v>
      </c>
      <c r="AB43">
        <f t="shared" si="9"/>
        <v>12.320000000000459</v>
      </c>
      <c r="AC43">
        <f t="shared" si="10"/>
        <v>601.14000000000021</v>
      </c>
      <c r="AE43">
        <v>39</v>
      </c>
      <c r="AF43">
        <f t="shared" si="16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K43">
        <v>39</v>
      </c>
      <c r="AL43">
        <f t="shared" si="1"/>
        <v>0</v>
      </c>
      <c r="AM43">
        <f t="shared" si="2"/>
        <v>0</v>
      </c>
      <c r="AN43">
        <f t="shared" si="3"/>
        <v>0</v>
      </c>
      <c r="AO43">
        <f t="shared" si="4"/>
        <v>0</v>
      </c>
    </row>
    <row r="44" spans="1:41" x14ac:dyDescent="0.25">
      <c r="A44">
        <f>A43+1</f>
        <v>40</v>
      </c>
      <c r="B44">
        <v>0</v>
      </c>
      <c r="C44">
        <v>0</v>
      </c>
      <c r="D44">
        <v>0</v>
      </c>
      <c r="E44">
        <v>0</v>
      </c>
      <c r="G44">
        <f>G43+1</f>
        <v>40</v>
      </c>
      <c r="M44">
        <v>40</v>
      </c>
      <c r="N44">
        <v>0</v>
      </c>
      <c r="O44">
        <v>0</v>
      </c>
      <c r="P44">
        <v>0</v>
      </c>
      <c r="Q44">
        <v>0</v>
      </c>
      <c r="S44">
        <v>40</v>
      </c>
      <c r="T44">
        <f t="shared" si="14"/>
        <v>15.310000000000388</v>
      </c>
      <c r="U44">
        <f t="shared" si="5"/>
        <v>52.630000000000024</v>
      </c>
      <c r="V44">
        <f t="shared" si="6"/>
        <v>12.320000000000459</v>
      </c>
      <c r="W44">
        <f t="shared" si="7"/>
        <v>601.14000000000021</v>
      </c>
      <c r="Y44">
        <v>40</v>
      </c>
      <c r="Z44">
        <f t="shared" si="15"/>
        <v>15.310000000000388</v>
      </c>
      <c r="AA44">
        <f t="shared" si="8"/>
        <v>52.630000000000024</v>
      </c>
      <c r="AB44">
        <f t="shared" si="9"/>
        <v>12.320000000000459</v>
      </c>
      <c r="AC44">
        <f t="shared" si="10"/>
        <v>601.14000000000021</v>
      </c>
      <c r="AE44">
        <v>40</v>
      </c>
      <c r="AF44">
        <f t="shared" si="16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K44">
        <v>40</v>
      </c>
      <c r="AL44">
        <f t="shared" si="1"/>
        <v>0</v>
      </c>
      <c r="AM44">
        <f t="shared" si="2"/>
        <v>0</v>
      </c>
      <c r="AN44">
        <f t="shared" si="3"/>
        <v>0</v>
      </c>
      <c r="AO44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cp:lastPrinted>2021-01-31T21:10:58Z</cp:lastPrinted>
  <dcterms:created xsi:type="dcterms:W3CDTF">2021-01-31T21:09:47Z</dcterms:created>
  <dcterms:modified xsi:type="dcterms:W3CDTF">2021-01-31T23:12:18Z</dcterms:modified>
</cp:coreProperties>
</file>