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31"/>
  <workbookPr defaultThemeVersion="166925"/>
  <mc:AlternateContent xmlns:mc="http://schemas.openxmlformats.org/markup-compatibility/2006">
    <mc:Choice Requires="x15">
      <x15ac:absPath xmlns:x15ac="http://schemas.microsoft.com/office/spreadsheetml/2010/11/ac" url="https://014gc.sharepoint.com/sites/DECD/T1B Product  Services/OAS Benefit Estimator/QA/Unit Tests Automation/"/>
    </mc:Choice>
  </mc:AlternateContent>
  <xr:revisionPtr revIDLastSave="0" documentId="8_{1B85B102-55D9-4A1A-AB68-0F402586AA6C}" xr6:coauthVersionLast="47" xr6:coauthVersionMax="47" xr10:uidLastSave="{00000000-0000-0000-0000-000000000000}"/>
  <bookViews>
    <workbookView xWindow="-108" yWindow="-108" windowWidth="23256" windowHeight="11508" xr2:uid="{00000000-000D-0000-FFFF-FFFF00000000}"/>
  </bookViews>
  <sheets>
    <sheet name="Calculations Scenarios" sheetId="1" r:id="rId1"/>
    <sheet name="Will be eligib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 i="2"/>
  <c r="D3" i="2"/>
  <c r="D39" i="2"/>
  <c r="D40" i="2"/>
  <c r="D41" i="2"/>
  <c r="D42" i="2"/>
  <c r="D43" i="2"/>
  <c r="D44" i="2"/>
  <c r="D45" i="2"/>
  <c r="D46" i="2"/>
  <c r="D47" i="2"/>
  <c r="D48" i="2"/>
  <c r="D49" i="2"/>
  <c r="D50" i="2"/>
  <c r="D51" i="2"/>
  <c r="D52" i="2"/>
  <c r="D53" i="2"/>
  <c r="D54" i="2"/>
  <c r="D55" i="2"/>
  <c r="D56" i="2"/>
  <c r="D57" i="2"/>
  <c r="D58" i="2"/>
  <c r="D5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tc={EE1BE7CC-9936-4A9D-93A4-45BFD0B5A964}</author>
  </authors>
  <commentList>
    <comment ref="S196" authorId="0" shapeId="0" xr:uid="{EE1BE7CC-9936-4A9D-93A4-45BFD0B5A964}">
      <text>
        <t xml:space="preserve">[Threaded comment]
Your version of Excel allows you to read this threaded comment; however, any edits to it will get removed if the file is opened in a newer version of Excel. Learn more: https://go.microsoft.com/fwlink/?linkid=870924
Comment:
    All columns to the left of the Expected Results get pulled into the Unit Tests by the ExcelReaderUtil. It is important to maintain consistency and follow the pre-existing format in place. DO NOT RENAME THE COLUMN HEADERS!! Unless you also plan on renaming them in the code too ;) </t>
      </text>
    </comment>
  </commentList>
</comments>
</file>

<file path=xl/sharedStrings.xml><?xml version="1.0" encoding="utf-8"?>
<sst xmlns="http://schemas.openxmlformats.org/spreadsheetml/2006/main" count="3375" uniqueCount="660">
  <si>
    <t>Calculations Test Scenarios</t>
  </si>
  <si>
    <t>Scenario</t>
  </si>
  <si>
    <t>Age</t>
  </si>
  <si>
    <t>Birth Year and Month</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</si>
  <si>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</si>
  <si>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</si>
  <si>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</si>
  <si>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</si>
  <si>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</si>
  <si>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</si>
  <si>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</si>
  <si>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</si>
  <si>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 Age</t>
  </si>
  <si>
    <t>Partner Birth Year and Month</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</si>
  <si>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</si>
  <si>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</si>
  <si>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</si>
  <si>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</si>
  <si>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</si>
  <si>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</si>
  <si>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</si>
  <si>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Notes</t>
  </si>
  <si>
    <t>OAS</t>
  </si>
  <si>
    <t> </t>
  </si>
  <si>
    <t>CALC-1</t>
  </si>
  <si>
    <t>1957;04</t>
  </si>
  <si>
    <t>Yes</t>
  </si>
  <si>
    <t>1;5months</t>
  </si>
  <si>
    <t>Canada</t>
  </si>
  <si>
    <t>With</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</si>
  <si>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</si>
  <si>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</si>
  <si>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</si>
  <si>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</si>
  <si>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</si>
  <si>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</si>
  <si>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Without</t>
  </si>
  <si>
    <t>N/A</t>
  </si>
  <si>
    <t>OAS: $195.61
GIS: $572.77
ALW: Not eligible due to age and marital status.
ALWS: Not eligible due to age and marital status.</t>
  </si>
  <si>
    <t>CALC-3</t>
  </si>
  <si>
    <t>1955;10</t>
  </si>
  <si>
    <t>No</t>
  </si>
  <si>
    <t>OAS: $199.80 (Deferral table: 69: $212.37; 70: $224.95)
GIS: $530.77 with deferral message.
ALW: Not eligible due to age and marital status.
ALWS: Not eligible due to age and marital status.</t>
  </si>
  <si>
    <t>CALC-4</t>
  </si>
  <si>
    <t>1938;10</t>
  </si>
  <si>
    <t>0;0</t>
  </si>
  <si>
    <t>1943;10</t>
  </si>
  <si>
    <r>
      <rPr>
        <sz val="11"/>
        <color rgb="FF000000"/>
        <rFont val="Calibri"/>
        <scheme val="minor"/>
      </rPr>
      <t>User OAS = $</t>
    </r>
    <r>
      <rPr>
        <sz val="11"/>
        <color rgb="FFFF0000"/>
        <rFont val="Calibri"/>
        <scheme val="minor"/>
      </rPr>
      <t xml:space="preserve">768.46
</t>
    </r>
    <r>
      <rPr>
        <sz val="11"/>
        <color rgb="FF000000"/>
        <rFont val="Calibri"/>
        <scheme val="minor"/>
      </rPr>
      <t>User GIS = $</t>
    </r>
    <r>
      <rPr>
        <sz val="11"/>
        <color rgb="FFFF0000"/>
        <rFont val="Calibri"/>
        <scheme val="minor"/>
      </rPr>
      <t xml:space="preserve">166.30
</t>
    </r>
    <r>
      <rPr>
        <sz val="11"/>
        <color rgb="FF000000"/>
        <rFont val="Calibri"/>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</si>
  <si>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</si>
  <si>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</si>
  <si>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</si>
  <si>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</si>
  <si>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</si>
  <si>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</si>
  <si>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Full</t>
  </si>
  <si>
    <t>OAS: $768.46 with recovery tax message.
GIS: Eligible but no estimate since income too high.
ALW: Not eligible due to age and marital status.
ALWS: Not eligible due to age and marital status.</t>
  </si>
  <si>
    <t>CALC-7</t>
  </si>
  <si>
    <t>1936;10</t>
  </si>
  <si>
    <t>IDK</t>
  </si>
  <si>
    <r>
      <rPr>
        <sz val="11"/>
        <color rgb="FF000000"/>
        <rFont val="Calibri"/>
        <scheme val="minor"/>
      </rPr>
      <t>User OAS = $</t>
    </r>
    <r>
      <rPr>
        <sz val="11"/>
        <color rgb="FFFF0000"/>
        <rFont val="Calibri"/>
        <scheme val="minor"/>
      </rPr>
      <t xml:space="preserve">384.23
</t>
    </r>
    <r>
      <rPr>
        <sz val="11"/>
        <color rgb="FF000000"/>
        <rFont val="Calibri"/>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</si>
  <si>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</si>
  <si>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</si>
  <si>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</si>
  <si>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</si>
  <si>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</si>
  <si>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</si>
  <si>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</si>
  <si>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</si>
  <si>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</si>
  <si>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Widowed</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</si>
  <si>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</si>
  <si>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</si>
  <si>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</si>
  <si>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</si>
  <si>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</si>
  <si>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</si>
  <si>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</si>
  <si>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</si>
  <si>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</si>
  <si>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</si>
  <si>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</si>
  <si>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</si>
  <si>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</si>
  <si>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</si>
  <si>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</si>
  <si>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</si>
  <si>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</si>
  <si>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</si>
  <si>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</si>
  <si>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</si>
  <si>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</si>
  <si>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</si>
  <si>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</si>
  <si>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</si>
  <si>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</si>
  <si>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</si>
  <si>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</si>
  <si>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</si>
  <si>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</si>
  <si>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</si>
  <si>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</si>
  <si>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</si>
  <si>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</si>
  <si>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</si>
  <si>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</si>
  <si>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</si>
  <si>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</si>
  <si>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</si>
  <si>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</si>
  <si>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</si>
  <si>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</si>
  <si>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</si>
  <si>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</si>
  <si>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</si>
  <si>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</si>
  <si>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</si>
  <si>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</si>
  <si>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</si>
  <si>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</si>
  <si>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</si>
  <si>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</si>
  <si>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</si>
  <si>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</si>
  <si>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</si>
  <si>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</si>
  <si>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</si>
  <si>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</si>
  <si>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</si>
  <si>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</si>
  <si>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</si>
  <si>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</si>
  <si>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</si>
  <si>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</si>
  <si>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</si>
  <si>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</si>
  <si>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</si>
  <si>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</si>
  <si>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</si>
  <si>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</si>
  <si>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</si>
  <si>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</si>
  <si>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</si>
  <si>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</si>
  <si>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</si>
  <si>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</si>
  <si>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</si>
  <si>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</si>
  <si>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</si>
  <si>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</si>
  <si>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</si>
  <si>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</si>
  <si>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</si>
  <si>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rPr>
        <sz val="11"/>
        <color rgb="FF000000"/>
        <rFont val="Calibri"/>
        <scheme val="minor"/>
      </rPr>
      <t>User OAS = $817.64 (includes 20 months of deferral, receiving extra 10% since age is 75+)
User GIS = $</t>
    </r>
    <r>
      <rPr>
        <sz val="11"/>
        <color rgb="FFFF0000"/>
        <rFont val="Calibri"/>
        <scheme val="minor"/>
      </rPr>
      <t xml:space="preserve">998.87 </t>
    </r>
    <r>
      <rPr>
        <sz val="11"/>
        <color rgb="FF000000"/>
        <rFont val="Calibri"/>
        <scheme val="minor"/>
      </rPr>
      <t>(calculated using individual income)
Partner OAS = $698.60
Partner GIS = $960.45 (calculated using individual income)
Both not eligible for ALW and ALWS due to age (and marital status for ALWS)</t>
    </r>
  </si>
  <si>
    <t>CALC-37</t>
  </si>
  <si>
    <t>s40</t>
  </si>
  <si>
    <t>1958;04</t>
  </si>
  <si>
    <r>
      <rPr>
        <sz val="11"/>
        <color rgb="FF000000"/>
        <rFont val="Calibri"/>
        <scheme val="minor"/>
      </rPr>
      <t>User OAS = $</t>
    </r>
    <r>
      <rPr>
        <sz val="11"/>
        <color rgb="FFFF0000"/>
        <rFont val="Calibri"/>
        <scheme val="minor"/>
      </rPr>
      <t xml:space="preserve">717.60 </t>
    </r>
    <r>
      <rPr>
        <sz val="11"/>
        <color rgb="FF000000"/>
        <rFont val="Calibri"/>
        <scheme val="minor"/>
      </rPr>
      <t>(</t>
    </r>
    <r>
      <rPr>
        <sz val="11"/>
        <color rgb="FFFF0000"/>
        <rFont val="Calibri"/>
        <scheme val="minor"/>
      </rPr>
      <t>4</t>
    </r>
    <r>
      <rPr>
        <sz val="11"/>
        <color rgb="FF000000"/>
        <rFont val="Calibri"/>
        <scheme val="minor"/>
      </rPr>
      <t xml:space="preserve"> yrs of deferral and receiving extra 10% since age is 75+)
User GIS = $</t>
    </r>
    <r>
      <rPr>
        <sz val="11"/>
        <color rgb="FFFF0000"/>
        <rFont val="Calibri"/>
        <scheme val="minor"/>
      </rPr>
      <t xml:space="preserve">1047.78 </t>
    </r>
    <r>
      <rPr>
        <sz val="11"/>
        <color rgb="FF000000"/>
        <rFont val="Calibri"/>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</si>
  <si>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</si>
  <si>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</si>
  <si>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</si>
  <si>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rPr>
        <sz val="11"/>
        <color rgb="FF000000"/>
        <rFont val="Calibri"/>
        <scheme val="minor"/>
      </rPr>
      <t>User OAS = $</t>
    </r>
    <r>
      <rPr>
        <sz val="11"/>
        <color rgb="FFFF0000"/>
        <rFont val="Calibri"/>
        <scheme val="minor"/>
      </rPr>
      <t xml:space="preserve">999.00 </t>
    </r>
    <r>
      <rPr>
        <sz val="11"/>
        <color rgb="FF000000"/>
        <rFont val="Calibri"/>
        <scheme val="minor"/>
      </rPr>
      <t>(</t>
    </r>
    <r>
      <rPr>
        <sz val="11"/>
        <color rgb="FFFF0000"/>
        <rFont val="Calibri"/>
        <scheme val="minor"/>
      </rPr>
      <t>50 months of deferral</t>
    </r>
    <r>
      <rPr>
        <sz val="11"/>
        <color rgb="FF000000"/>
        <rFont val="Calibri"/>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</si>
  <si>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</si>
  <si>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</si>
  <si>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r>
      <rPr>
        <sz val="11"/>
        <color rgb="FF000000"/>
        <rFont val="Calibri"/>
        <scheme val="minor"/>
      </rPr>
      <t>User OAS = $</t>
    </r>
    <r>
      <rPr>
        <sz val="11"/>
        <color rgb="FFFF0000"/>
        <rFont val="Calibri"/>
        <scheme val="minor"/>
      </rPr>
      <t xml:space="preserve">860.68 </t>
    </r>
    <r>
      <rPr>
        <sz val="11"/>
        <color rgb="FF000000"/>
        <rFont val="Calibri"/>
        <scheme val="minor"/>
      </rPr>
      <t>(</t>
    </r>
    <r>
      <rPr>
        <sz val="11"/>
        <color rgb="FFFF0000"/>
        <rFont val="Calibri"/>
        <scheme val="minor"/>
      </rPr>
      <t>20 months deferral,</t>
    </r>
    <r>
      <rPr>
        <sz val="11"/>
        <color rgb="FF000000"/>
        <rFont val="Calibri"/>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</si>
  <si>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</si>
  <si>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</si>
  <si>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rPr>
        <sz val="11"/>
        <color rgb="FF000000"/>
        <rFont val="Calibri"/>
        <scheme val="minor"/>
      </rPr>
      <t>User OAS = $</t>
    </r>
    <r>
      <rPr>
        <sz val="11"/>
        <color rgb="FFFF0000"/>
        <rFont val="Calibri"/>
        <scheme val="minor"/>
      </rPr>
      <t xml:space="preserve">768.46 </t>
    </r>
    <r>
      <rPr>
        <sz val="11"/>
        <color rgb="FF000000"/>
        <rFont val="Calibri"/>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</si>
  <si>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</si>
  <si>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</si>
  <si>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</si>
  <si>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</si>
  <si>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</si>
  <si>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</si>
  <si>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</si>
  <si>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</si>
  <si>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</si>
  <si>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</si>
  <si>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</si>
  <si>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</si>
  <si>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</si>
  <si>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</si>
  <si>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</si>
  <si>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</si>
  <si>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</si>
  <si>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</si>
  <si>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</si>
  <si>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</si>
  <si>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</si>
  <si>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</si>
  <si>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</si>
  <si>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</si>
  <si>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</si>
  <si>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</si>
  <si>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</si>
  <si>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</si>
  <si>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</si>
  <si>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</si>
  <si>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1965;10</t>
  </si>
  <si>
    <t>At (Max supplement for singles * 48) + (GIS Qual Factor * Exemption Rate * 12)</t>
  </si>
  <si>
    <r>
      <rPr>
        <sz val="11"/>
        <color rgb="FF000000"/>
        <rFont val="Calibri"/>
        <scheme val="minor"/>
      </rPr>
      <t>Current Estimate:
User's OAS = $</t>
    </r>
    <r>
      <rPr>
        <sz val="11"/>
        <color rgb="FFFF0000"/>
        <rFont val="Calibri"/>
        <scheme val="minor"/>
      </rPr>
      <t xml:space="preserve">768.46 </t>
    </r>
    <r>
      <rPr>
        <sz val="11"/>
        <color rgb="FF000000"/>
        <rFont val="Calibri"/>
        <scheme val="minor"/>
      </rPr>
      <t>(includes additional 10% due to age 75+)
User's GIS = $0.82
Partner is not eligible for any benefits.
Future Estimate:
At 82 user will continue to receive
OAS = $</t>
    </r>
    <r>
      <rPr>
        <sz val="11"/>
        <color rgb="FFFF0000"/>
        <rFont val="Calibri"/>
        <scheme val="minor"/>
      </rPr>
      <t xml:space="preserve">768.46
</t>
    </r>
    <r>
      <rPr>
        <sz val="11"/>
        <color rgb="FF000000"/>
        <rFont val="Calibri"/>
        <scheme val="minor"/>
      </rPr>
      <t>GIS = $</t>
    </r>
    <r>
      <rPr>
        <sz val="11"/>
        <color rgb="FFFF0000"/>
        <rFont val="Calibri"/>
        <scheme val="minor"/>
      </rPr>
      <t xml:space="preserve">0.82
</t>
    </r>
    <r>
      <rPr>
        <sz val="11"/>
        <color rgb="FF000000"/>
        <rFont val="Calibri"/>
        <scheme val="minor"/>
      </rPr>
      <t>At 60 partner will be eligible for ALW but income too high
At 87 user will continue to receive
OAS = $</t>
    </r>
    <r>
      <rPr>
        <sz val="11"/>
        <color rgb="FFFF0000"/>
        <rFont val="Calibri"/>
        <scheme val="minor"/>
      </rPr>
      <t xml:space="preserve">768.46
</t>
    </r>
    <r>
      <rPr>
        <sz val="11"/>
        <color rgb="FF000000"/>
        <rFont val="Calibri"/>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</si>
  <si>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</si>
  <si>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</si>
  <si>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</si>
  <si>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</si>
  <si>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</si>
  <si>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</si>
  <si>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</si>
  <si>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</si>
  <si>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</si>
  <si>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</si>
  <si>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</si>
  <si>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</si>
  <si>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</si>
  <si>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</si>
  <si>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</si>
  <si>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</si>
  <si>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</si>
  <si>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</si>
  <si>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</si>
  <si>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</si>
  <si>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</si>
  <si>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</si>
  <si>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</si>
  <si>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</si>
  <si>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</si>
  <si>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rPr>
        <sz val="11"/>
        <color rgb="FF000000"/>
        <rFont val="Calibri"/>
        <scheme val="minor"/>
      </rPr>
      <t>Current Estimate:
User is not eligible for any benefits.
Partner's OAS = $768.46 (includes additional 10% due to age 75+)
Partner's GIS = $1043.45
Future Estimate: 
At 60 user will be eligible for
ALW = $</t>
    </r>
    <r>
      <rPr>
        <sz val="11"/>
        <color rgb="FFFF0000"/>
        <rFont val="Calibri"/>
        <scheme val="minor"/>
      </rPr>
      <t xml:space="preserve">1203.69 </t>
    </r>
    <r>
      <rPr>
        <sz val="11"/>
        <color rgb="FF000000"/>
        <rFont val="Calibri"/>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</si>
  <si>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</si>
  <si>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</si>
  <si>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</si>
  <si>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</si>
  <si>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</si>
  <si>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</si>
  <si>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</si>
  <si>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</si>
  <si>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</si>
  <si>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</si>
  <si>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</si>
  <si>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</si>
  <si>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</si>
  <si>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</si>
  <si>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</si>
  <si>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</si>
  <si>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</si>
  <si>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</si>
  <si>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</si>
  <si>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</si>
  <si>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</si>
  <si>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</si>
  <si>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</si>
  <si>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</si>
  <si>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</si>
  <si>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</si>
  <si>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</si>
  <si>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</si>
  <si>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</si>
  <si>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</si>
  <si>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</si>
  <si>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</si>
  <si>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rPr>
        <sz val="11"/>
        <color rgb="FF000000"/>
        <rFont val="Calibri"/>
        <scheme val="minor"/>
      </rPr>
      <t>User OAS = $790.99(deferral table:  70: $831.33)
User GIS = $684.41
User not eligible for ALW and ALWS due to age (and marital status for ALWS).
Partner ALW = $</t>
    </r>
    <r>
      <rPr>
        <sz val="11"/>
        <color rgb="FFFF0000"/>
        <rFont val="Calibri"/>
        <scheme val="minor"/>
      </rPr>
      <t xml:space="preserve">860.69
</t>
    </r>
    <r>
      <rPr>
        <sz val="11"/>
        <color rgb="FF000000"/>
        <rFont val="Calibri"/>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</si>
  <si>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</si>
  <si>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</si>
  <si>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</si>
  <si>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</si>
  <si>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</si>
  <si>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</si>
  <si>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</si>
  <si>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rPr>
        <sz val="11"/>
        <color rgb="FF000000"/>
        <rFont val="Calibri"/>
        <scheme val="minor"/>
      </rPr>
      <t>User OAS = $719.56 (deferral table:  66: $748.90, 67: $799.20, 68: $849.50, 69: $899.80, 70: $950.10)
User GIS = $582.30
User not eligible for ALW and ALWS due to age (and marital status for ALWS).
Partner ALW = $</t>
    </r>
    <r>
      <rPr>
        <sz val="11"/>
        <color rgb="FFFF0000"/>
        <rFont val="Calibri"/>
        <scheme val="minor"/>
      </rPr>
      <t xml:space="preserve">584.90
</t>
    </r>
    <r>
      <rPr>
        <sz val="11"/>
        <color rgb="FF000000"/>
        <rFont val="Calibri"/>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</si>
  <si>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</si>
  <si>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</si>
  <si>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</si>
  <si>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rPr>
        <sz val="11"/>
        <color rgb="FF000000"/>
        <rFont val="Calibri"/>
        <scheme val="minor"/>
      </rPr>
      <t>User OAS = $</t>
    </r>
    <r>
      <rPr>
        <sz val="11"/>
        <color rgb="FFFF0000"/>
        <rFont val="Calibri"/>
        <scheme val="minor"/>
      </rPr>
      <t xml:space="preserve">768.46 </t>
    </r>
    <r>
      <rPr>
        <sz val="11"/>
        <color rgb="FF000000"/>
        <rFont val="Calibri"/>
        <scheme val="minor"/>
      </rPr>
      <t xml:space="preserve">(includes extra 10% since age is 75+, with </t>
    </r>
    <r>
      <rPr>
        <sz val="11"/>
        <color rgb="FFFF0000"/>
        <rFont val="Calibri"/>
        <scheme val="minor"/>
      </rPr>
      <t xml:space="preserve">no </t>
    </r>
    <r>
      <rPr>
        <sz val="11"/>
        <color rgb="FF000000"/>
        <rFont val="Calibri"/>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scheme val="minor"/>
      </rPr>
      <t xml:space="preserve">768.46
</t>
    </r>
    <r>
      <rPr>
        <sz val="11"/>
        <color rgb="FF000000"/>
        <rFont val="Calibri"/>
        <scheme val="minor"/>
      </rPr>
      <t>GIS = $8.30
At 65, partner will be eligible
OAS = $698.60
GIS = $8.30</t>
    </r>
  </si>
  <si>
    <t>CALC-77</t>
  </si>
  <si>
    <t>At (Max supplement for couples * 48) + (GIS Qual Factor * Max Pension Amount / 3)</t>
  </si>
  <si>
    <r>
      <rPr>
        <sz val="11"/>
        <color rgb="FF000000"/>
        <rFont val="Calibri"/>
        <scheme val="minor"/>
      </rPr>
      <t>User OAS = $</t>
    </r>
    <r>
      <rPr>
        <sz val="11"/>
        <color rgb="FFFF0000"/>
        <rFont val="Calibri"/>
        <scheme val="minor"/>
      </rPr>
      <t xml:space="preserve">768.46 </t>
    </r>
    <r>
      <rPr>
        <sz val="11"/>
        <color rgb="FF000000"/>
        <rFont val="Calibri"/>
        <scheme val="minor"/>
      </rPr>
      <t>(includes extra 10% since age is 75+)
User GIS = $</t>
    </r>
    <r>
      <rPr>
        <sz val="11"/>
        <color rgb="FFFF0000"/>
        <rFont val="Calibri"/>
        <scheme val="minor"/>
      </rPr>
      <t xml:space="preserve">241.52
</t>
    </r>
    <r>
      <rPr>
        <sz val="11"/>
        <color rgb="FF000000"/>
        <rFont val="Calibri"/>
        <scheme val="minor"/>
      </rPr>
      <t xml:space="preserve">User OAS at 94 = $768.46
User GIS at 94 = </t>
    </r>
    <r>
      <rPr>
        <sz val="11"/>
        <color rgb="FFFF0000"/>
        <rFont val="Calibri"/>
        <scheme val="minor"/>
      </rPr>
      <t>$0</t>
    </r>
    <r>
      <rPr>
        <sz val="11"/>
        <color rgb="FF000000"/>
        <rFont val="Calibri"/>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</si>
  <si>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</si>
  <si>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</si>
  <si>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</si>
  <si>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</si>
  <si>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</si>
  <si>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</si>
  <si>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</si>
  <si>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</si>
  <si>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</si>
  <si>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</si>
  <si>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</si>
  <si>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</si>
  <si>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</si>
  <si>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</si>
  <si>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</si>
  <si>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rPr>
        <sz val="11"/>
        <color rgb="FF000000"/>
        <rFont val="Calibri"/>
        <scheme val="minor"/>
      </rPr>
      <t xml:space="preserve">User will be eligible for:
OAS: $698.60 at age 65
GIS: $1043.45 at age 65
</t>
    </r>
    <r>
      <rPr>
        <sz val="11"/>
        <color rgb="FFFF0000"/>
        <rFont val="Calibri"/>
        <scheme val="minor"/>
      </rPr>
      <t xml:space="preserve">OAS Deferral
66:  $748.90
67:  $799.20
68:  $849.50
69:  $899.80
70:  $950.10
</t>
    </r>
    <r>
      <rPr>
        <sz val="11"/>
        <color rgb="FF000000"/>
        <rFont val="Calibri"/>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</si>
  <si>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</si>
  <si>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rPr>
        <sz val="11"/>
        <color rgb="FF000000"/>
        <rFont val="Calibri"/>
        <scheme val="minor"/>
      </rPr>
      <t>User ALW = $</t>
    </r>
    <r>
      <rPr>
        <sz val="11"/>
        <color rgb="FFFF0000"/>
        <rFont val="Calibri"/>
        <scheme val="minor"/>
      </rPr>
      <t xml:space="preserve">860.69
</t>
    </r>
    <r>
      <rPr>
        <sz val="11"/>
        <color rgb="FF000000"/>
        <rFont val="Calibri"/>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</si>
  <si>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</si>
  <si>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</si>
  <si>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rPr>
        <sz val="11"/>
        <color rgb="FF000000"/>
        <rFont val="Calibri"/>
        <scheme val="minor"/>
      </rPr>
      <t>User ALW = $</t>
    </r>
    <r>
      <rPr>
        <sz val="11"/>
        <color rgb="FFFF0000"/>
        <rFont val="Calibri"/>
        <scheme val="minor"/>
      </rPr>
      <t xml:space="preserve">759.69
</t>
    </r>
    <r>
      <rPr>
        <sz val="11"/>
        <color rgb="FF000000"/>
        <rFont val="Calibri"/>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</si>
  <si>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</si>
  <si>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</si>
  <si>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rPr>
        <sz val="11"/>
        <color rgb="FF000000"/>
        <rFont val="Calibri"/>
        <scheme val="minor"/>
      </rPr>
      <t>User ALW = $</t>
    </r>
    <r>
      <rPr>
        <sz val="11"/>
        <color rgb="FFFF0000"/>
        <rFont val="Calibri"/>
        <scheme val="minor"/>
      </rPr>
      <t xml:space="preserve">584.90
</t>
    </r>
    <r>
      <rPr>
        <sz val="11"/>
        <color rgb="FF000000"/>
        <rFont val="Calibri"/>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</si>
  <si>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</si>
  <si>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</si>
  <si>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</si>
  <si>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</si>
  <si>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</si>
  <si>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</si>
  <si>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</si>
  <si>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</si>
  <si>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</si>
  <si>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</si>
  <si>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</si>
  <si>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</si>
  <si>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</si>
  <si>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</si>
  <si>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</si>
  <si>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</si>
  <si>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</si>
  <si>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</si>
  <si>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</si>
  <si>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rPr>
        <sz val="11"/>
        <color rgb="FF000000"/>
        <rFont val="Calibri"/>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scheme val="minor"/>
      </rPr>
      <t xml:space="preserve">1203.69 </t>
    </r>
    <r>
      <rPr>
        <sz val="11"/>
        <color rgb="FF000000"/>
        <rFont val="Calibri"/>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</si>
  <si>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</si>
  <si>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</si>
  <si>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</si>
  <si>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</si>
  <si>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</si>
  <si>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rPr>
        <sz val="11"/>
        <color rgb="FF000000"/>
        <rFont val="Calibri"/>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scheme val="minor"/>
      </rPr>
      <t xml:space="preserve">584.90 </t>
    </r>
    <r>
      <rPr>
        <sz val="11"/>
        <color rgb="FF000000"/>
        <rFont val="Calibri"/>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</si>
  <si>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</si>
  <si>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rPr>
        <sz val="11"/>
        <color rgb="FF000000"/>
        <rFont val="Calibri"/>
        <scheme val="minor"/>
      </rPr>
      <t>User OAS = $</t>
    </r>
    <r>
      <rPr>
        <sz val="11"/>
        <color rgb="FFFF0000"/>
        <rFont val="Calibri"/>
        <scheme val="minor"/>
      </rPr>
      <t xml:space="preserve">288.18 </t>
    </r>
    <r>
      <rPr>
        <sz val="11"/>
        <color rgb="FF000000"/>
        <rFont val="Calibri"/>
        <scheme val="minor"/>
      </rPr>
      <t>(Partial OAS due to residency history, includes additional 10% due to age 75+)
User GIS = $</t>
    </r>
    <r>
      <rPr>
        <sz val="11"/>
        <color rgb="FFFF0000"/>
        <rFont val="Calibri"/>
        <scheme val="minor"/>
      </rPr>
      <t xml:space="preserve">214.11 </t>
    </r>
    <r>
      <rPr>
        <sz val="11"/>
        <color rgb="FF000000"/>
        <rFont val="Calibri"/>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scheme val="minor"/>
      </rPr>
      <t xml:space="preserve">288.18
</t>
    </r>
    <r>
      <rPr>
        <sz val="11"/>
        <color rgb="FF000000"/>
        <rFont val="Calibri"/>
        <scheme val="minor"/>
      </rPr>
      <t>GIS = $</t>
    </r>
    <r>
      <rPr>
        <sz val="11"/>
        <color rgb="FFFF0000"/>
        <rFont val="Calibri"/>
        <scheme val="minor"/>
      </rPr>
      <t xml:space="preserve">214.11 </t>
    </r>
    <r>
      <rPr>
        <sz val="11"/>
        <color rgb="FF000000"/>
        <rFont val="Calibri"/>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</si>
  <si>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</si>
  <si>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</si>
  <si>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</si>
  <si>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</si>
  <si>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</si>
  <si>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</si>
  <si>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rPr>
        <sz val="11"/>
        <color rgb="FF000000"/>
        <rFont val="Calibri"/>
        <scheme val="minor"/>
      </rPr>
      <t>User OAS = $</t>
    </r>
    <r>
      <rPr>
        <sz val="11"/>
        <color rgb="FFFF0000"/>
        <rFont val="Calibri"/>
        <scheme val="minor"/>
      </rPr>
      <t xml:space="preserve">288.18 </t>
    </r>
    <r>
      <rPr>
        <sz val="11"/>
        <color rgb="FF000000"/>
        <rFont val="Calibri"/>
        <scheme val="minor"/>
      </rPr>
      <t>(Partial OAS due to residency history, includes additional 10% due to age 75+)
User GIS = $</t>
    </r>
    <r>
      <rPr>
        <sz val="11"/>
        <color rgb="FFFF0000"/>
        <rFont val="Calibri"/>
        <scheme val="minor"/>
      </rPr>
      <t xml:space="preserve">196.11 </t>
    </r>
    <r>
      <rPr>
        <sz val="11"/>
        <color rgb="FF000000"/>
        <rFont val="Calibri"/>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scheme val="minor"/>
      </rPr>
      <t xml:space="preserve">288.18
</t>
    </r>
    <r>
      <rPr>
        <sz val="11"/>
        <color rgb="FF000000"/>
        <rFont val="Calibri"/>
        <scheme val="minor"/>
      </rPr>
      <t>GIS = $</t>
    </r>
    <r>
      <rPr>
        <sz val="11"/>
        <color rgb="FFFF0000"/>
        <rFont val="Calibri"/>
        <scheme val="minor"/>
      </rPr>
      <t xml:space="preserve">196.11 </t>
    </r>
    <r>
      <rPr>
        <sz val="11"/>
        <color rgb="FF000000"/>
        <rFont val="Calibri"/>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</si>
  <si>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</si>
  <si>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</si>
  <si>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</si>
  <si>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</si>
  <si>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</si>
  <si>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</si>
  <si>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</si>
  <si>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rPr>
        <sz val="11"/>
        <color rgb="FF000000"/>
        <rFont val="Calibri"/>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scheme val="minor"/>
      </rPr>
      <t xml:space="preserve">384.23
</t>
    </r>
    <r>
      <rPr>
        <sz val="11"/>
        <color rgb="FF000000"/>
        <rFont val="Calibri"/>
        <scheme val="minor"/>
      </rPr>
      <t>GIS = $1427.68 (calculated using individual income)</t>
    </r>
  </si>
  <si>
    <t>CALC-102</t>
  </si>
  <si>
    <t>1960;06</t>
  </si>
  <si>
    <t>1923;10</t>
  </si>
  <si>
    <r>
      <rPr>
        <sz val="11"/>
        <color rgb="FF000000"/>
        <rFont val="Calibri"/>
        <scheme val="minor"/>
      </rPr>
      <t>User ALW = $</t>
    </r>
    <r>
      <rPr>
        <sz val="11"/>
        <color rgb="FFFF0000"/>
        <rFont val="Calibri"/>
        <scheme val="minor"/>
      </rPr>
      <t xml:space="preserve">1203.69 </t>
    </r>
    <r>
      <rPr>
        <sz val="11"/>
        <color rgb="FF000000"/>
        <rFont val="Calibri"/>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</si>
  <si>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</si>
  <si>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</si>
  <si>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</si>
  <si>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</si>
  <si>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</si>
  <si>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</si>
  <si>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</si>
  <si>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</si>
  <si>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</si>
  <si>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</si>
  <si>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</si>
  <si>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</si>
  <si>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</si>
  <si>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</si>
  <si>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</si>
  <si>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</si>
  <si>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</si>
  <si>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</si>
  <si>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</si>
  <si>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</si>
  <si>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</si>
  <si>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</si>
  <si>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</si>
  <si>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</si>
  <si>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</si>
  <si>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</si>
  <si>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</si>
  <si>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</si>
  <si>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</si>
  <si>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</si>
  <si>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</si>
  <si>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</si>
  <si>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</si>
  <si>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</si>
  <si>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</si>
  <si>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</si>
  <si>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</si>
  <si>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</si>
  <si>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</si>
  <si>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</si>
  <si>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</si>
  <si>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</si>
  <si>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</si>
  <si>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</si>
  <si>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</si>
  <si>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</si>
  <si>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</si>
  <si>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</si>
  <si>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</si>
  <si>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</si>
  <si>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</si>
  <si>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</si>
  <si>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</si>
  <si>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rPr>
        <sz val="11"/>
        <color rgb="FF000000"/>
        <rFont val="Calibri"/>
        <scheme val="minor"/>
      </rPr>
      <t>OAS: $</t>
    </r>
    <r>
      <rPr>
        <sz val="11"/>
        <color rgb="FFFF0000"/>
        <rFont val="Calibri"/>
        <scheme val="minor"/>
      </rPr>
      <t xml:space="preserve">288.18
</t>
    </r>
    <r>
      <rPr>
        <sz val="11"/>
        <color rgb="FF000000"/>
        <rFont val="Calibri"/>
        <scheme val="minor"/>
      </rPr>
      <t>GIS: $</t>
    </r>
    <r>
      <rPr>
        <sz val="11"/>
        <color rgb="FFFF0000"/>
        <rFont val="Calibri"/>
        <scheme val="minor"/>
      </rPr>
      <t xml:space="preserve">480.11
</t>
    </r>
    <r>
      <rPr>
        <sz val="11"/>
        <color rgb="FF000000"/>
        <rFont val="Calibri"/>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</si>
  <si>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</si>
  <si>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</si>
  <si>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</si>
  <si>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</si>
  <si>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</si>
  <si>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</si>
  <si>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</si>
  <si>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</si>
  <si>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</si>
  <si>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</si>
  <si>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</si>
  <si>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</si>
  <si>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</si>
  <si>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</si>
  <si>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</si>
  <si>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</si>
  <si>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</si>
  <si>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</si>
  <si>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</si>
  <si>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</si>
  <si>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</si>
  <si>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</si>
  <si>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</si>
  <si>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</si>
  <si>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</si>
  <si>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</si>
  <si>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</si>
  <si>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</si>
  <si>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</si>
  <si>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rPr>
        <sz val="11"/>
        <color rgb="FF000000"/>
        <rFont val="Calibri"/>
        <scheme val="minor"/>
      </rPr>
      <t xml:space="preserve">User Eligible
OAS = </t>
    </r>
    <r>
      <rPr>
        <sz val="11"/>
        <color rgb="FFFF0000"/>
        <rFont val="Calibri"/>
        <scheme val="minor"/>
      </rPr>
      <t>754.70</t>
    </r>
    <r>
      <rPr>
        <sz val="11"/>
        <color rgb="FF000000"/>
        <rFont val="Calibri"/>
        <scheme val="minor"/>
      </rPr>
      <t xml:space="preserve"> (with 18 months deferral)
GIS = </t>
    </r>
    <r>
      <rPr>
        <sz val="11"/>
        <color rgb="FFFF0000"/>
        <rFont val="Calibri"/>
        <scheme val="minor"/>
      </rPr>
      <t xml:space="preserve">258.98
</t>
    </r>
    <r>
      <rPr>
        <sz val="11"/>
        <color rgb="FF000000"/>
        <rFont val="Calibri"/>
        <scheme val="minor"/>
      </rPr>
      <t xml:space="preserve">
Deferral table:
</t>
    </r>
    <r>
      <rPr>
        <sz val="11"/>
        <color rgb="FFFF0000"/>
        <rFont val="Calibri"/>
        <scheme val="minor"/>
      </rPr>
      <t xml:space="preserve">67 = 779.22
68 = 828.27
69 = 877.31
70 = 926.35
</t>
    </r>
    <r>
      <rPr>
        <sz val="11"/>
        <color rgb="FF000000"/>
        <rFont val="Calibri"/>
        <scheme val="minor"/>
      </rPr>
      <t xml:space="preserve">
FUTURE: 
At age 71, continue to be eligible: 
OAS = </t>
    </r>
    <r>
      <rPr>
        <sz val="11"/>
        <color rgb="FFFF0000"/>
        <rFont val="Calibri"/>
        <scheme val="minor"/>
      </rPr>
      <t>754.70</t>
    </r>
    <r>
      <rPr>
        <sz val="11"/>
        <color rgb="FF000000"/>
        <rFont val="Calibri"/>
        <scheme val="minor"/>
      </rPr>
      <t xml:space="preserve">, with 18 mos of deferral
GIS = </t>
    </r>
    <r>
      <rPr>
        <sz val="11"/>
        <color rgb="FFFF0000"/>
        <rFont val="Calibri"/>
        <scheme val="minor"/>
      </rPr>
      <t xml:space="preserve">0
</t>
    </r>
    <r>
      <rPr>
        <sz val="11"/>
        <color rgb="FF000000"/>
        <rFont val="Calibri"/>
        <scheme val="minor"/>
      </rPr>
      <t xml:space="preserve">
Partner 
Eligible:
ALW = ﻿86.30
Will be eligible at age 65 with 15 yrs residency:
OAS = 261.98
GIS = 289.92</t>
    </r>
  </si>
  <si>
    <t>CALC-140</t>
  </si>
  <si>
    <r>
      <rPr>
        <sz val="11"/>
        <color rgb="FF000000"/>
        <rFont val="Calibri"/>
        <scheme val="minor"/>
      </rPr>
      <t xml:space="preserve">User Eligible
OAS = </t>
    </r>
    <r>
      <rPr>
        <sz val="11"/>
        <color rgb="FFFF0000"/>
        <rFont val="Calibri"/>
        <scheme val="minor"/>
      </rPr>
      <t xml:space="preserve">754.70 </t>
    </r>
    <r>
      <rPr>
        <sz val="11"/>
        <color rgb="FF000000"/>
        <rFont val="Calibri"/>
        <scheme val="minor"/>
      </rPr>
      <t xml:space="preserve">(with 18 months deferral)
GIS = </t>
    </r>
    <r>
      <rPr>
        <sz val="11"/>
        <color rgb="FFFF0000"/>
        <rFont val="Calibri"/>
        <scheme val="minor"/>
      </rPr>
      <t xml:space="preserve">66.28 </t>
    </r>
    <r>
      <rPr>
        <sz val="11"/>
        <color rgb="FF000000"/>
        <rFont val="Calibri"/>
        <scheme val="minor"/>
      </rPr>
      <t xml:space="preserve">(calculated using individual income)
</t>
    </r>
    <r>
      <rPr>
        <sz val="11"/>
        <color rgb="FFFF0000"/>
        <rFont val="Calibri"/>
        <scheme val="minor"/>
      </rPr>
      <t xml:space="preserve">Deferral table:
67 = 779.22
68 = 828.27
69 = 877.31
70 = 926.35
</t>
    </r>
    <r>
      <rPr>
        <sz val="11"/>
        <color rgb="FF000000"/>
        <rFont val="Calibri"/>
        <scheme val="minor"/>
      </rPr>
      <t xml:space="preserve">
FUTURE: 
At age 71, continue to be eligible: 
OAS = </t>
    </r>
    <r>
      <rPr>
        <sz val="11"/>
        <color rgb="FFFF0000"/>
        <rFont val="Calibri"/>
        <scheme val="minor"/>
      </rPr>
      <t xml:space="preserve">754.70 </t>
    </r>
    <r>
      <rPr>
        <sz val="11"/>
        <color rgb="FF000000"/>
        <rFont val="Calibri"/>
        <scheme val="minor"/>
      </rPr>
      <t xml:space="preserve">, with 18 mos of deferral
GIS = </t>
    </r>
    <r>
      <rPr>
        <sz val="11"/>
        <color rgb="FFFF0000"/>
        <rFont val="Calibri"/>
        <scheme val="minor"/>
      </rPr>
      <t xml:space="preserve">66.28
</t>
    </r>
    <r>
      <rPr>
        <sz val="11"/>
        <color rgb="FF000000"/>
        <rFont val="Calibri"/>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</si>
  <si>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</si>
  <si>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</si>
  <si>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</si>
  <si>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</si>
  <si>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</si>
  <si>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</si>
  <si>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</si>
  <si>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</si>
  <si>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</si>
  <si>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</si>
  <si>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</si>
  <si>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</si>
  <si>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</si>
  <si>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</si>
  <si>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</si>
  <si>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</si>
  <si>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</si>
  <si>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</si>
  <si>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</si>
  <si>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</si>
  <si>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</si>
  <si>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</si>
  <si>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</si>
  <si>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</si>
  <si>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</si>
  <si>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</si>
  <si>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</si>
  <si>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</si>
  <si>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</si>
  <si>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</si>
  <si>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</si>
  <si>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</si>
  <si>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</si>
  <si>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</si>
  <si>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</si>
  <si>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</si>
  <si>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</si>
  <si>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</si>
  <si>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</si>
  <si>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</si>
  <si>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</si>
  <si>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</si>
  <si>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</si>
  <si>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</si>
  <si>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</si>
  <si>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</si>
  <si>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</si>
  <si>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</si>
  <si>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</si>
  <si>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</si>
  <si>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</si>
  <si>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</si>
  <si>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</si>
  <si>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</si>
  <si>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</si>
  <si>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</si>
  <si>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</si>
  <si>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</si>
  <si>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1943;07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</si>
  <si>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</si>
  <si>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</si>
  <si>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</si>
  <si>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</si>
  <si>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</si>
  <si>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</si>
  <si>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192.12 (with 10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</si>
  <si>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</si>
  <si>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</si>
  <si>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</si>
  <si>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</si>
  <si>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</si>
  <si>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</si>
  <si>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</si>
  <si>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</si>
  <si>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</si>
  <si>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</si>
  <si>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</si>
  <si>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</si>
  <si>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</si>
  <si>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</si>
  <si>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</si>
  <si>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</si>
  <si>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</si>
  <si>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</si>
  <si>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</si>
  <si>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</si>
  <si>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</si>
  <si>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</si>
  <si>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</si>
  <si>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</si>
  <si>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</si>
  <si>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</si>
  <si>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</si>
  <si>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</si>
  <si>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From July 2013 and later, when earliest age of eligibility is exactly 65, user could be eligible for up to 60 months of deferral.</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</si>
  <si>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</si>
  <si>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</si>
  <si>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</si>
  <si>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</si>
  <si>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</si>
  <si>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</si>
  <si>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</si>
  <si>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</si>
  <si>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</si>
  <si>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</si>
  <si>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</si>
  <si>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</si>
  <si>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</si>
  <si>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</si>
  <si>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</si>
  <si>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</si>
  <si>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</si>
  <si>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</si>
  <si>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</si>
  <si>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</si>
  <si>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</si>
  <si>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OAS = $205.95 (10 yrs of residency with 12 months deferral)
no deferral table
note about retroactive pay
GIS = $742.64
ALW = not eligible due to age
ALWS = not eligible due to age
Partner
Eligible:
OAS = $192.12 (10 yrs residency)
GIS = $742.64
ALW = not eligible due to age</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</si>
  <si>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</si>
  <si>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</si>
  <si>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</si>
  <si>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</si>
  <si>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</si>
  <si>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Will be Eligible Test Scenarios</t>
  </si>
  <si>
    <t>Age (Years and months)</t>
  </si>
  <si>
    <t>Current Date</t>
  </si>
  <si>
    <t>DOB</t>
  </si>
  <si>
    <t>Country of Residence
(Canada, Not Canada)</t>
  </si>
  <si>
    <t>Marital Status
(With or Without Partner, Widowed)</t>
  </si>
  <si>
    <t>Partner's Age (Years and months)</t>
  </si>
  <si>
    <t>WE-W-01</t>
  </si>
  <si>
    <t>Will be eligible for:
ALWS: $1581.51 at age 60
OAS: $384.23 at age 65
GIS: $1357.82 at age 65
Not eligible for:
ALW due to age and marital status</t>
  </si>
  <si>
    <t>WE-W-02</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</si>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</sst>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0.00"/>
  </numFmts>
  <fonts count="20">
    <font>
      <sz val="11"/>
      <color theme="1"/>
      <name val="Calibri"/>
      <family val="2"/>
      <scheme val="minor"/>
    </font>
    <font>
      <sz val="11"/>
      <color theme="1"/>
      <name val="Calibri"/>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rgb="FF000000"/>
      <name val="Calibri"/>
      <scheme val="minor"/>
    </font>
    <font>
      <b/>
      <sz val="11"/>
      <color rgb="FFFF0000"/>
      <name val="Calibri"/>
      <family val="2"/>
      <scheme val="minor"/>
    </font>
    <font>
      <sz val="11"/>
      <color rgb="FFFF0000"/>
      <name val="Calibri"/>
      <family val="2"/>
      <scheme val="minor"/>
    </font>
    <font>
      <sz val="11"/>
      <color rgb="FF000000"/>
      <name val="Calibri"/>
      <family val="2"/>
      <scheme val="minor"/>
    </font>
    <font>
      <sz val="11"/>
      <color rgb="FFFF0000"/>
      <name val="Calibri"/>
      <scheme val="minor"/>
    </font>
    <font>
      <b/>
      <sz val="11"/>
      <color rgb="FF000000"/>
      <name val="Calibri"/>
      <family val="2"/>
      <scheme val="minor"/>
    </font>
    <font>
      <b/>
      <strike/>
      <sz val="11"/>
      <color rgb="FF000000"/>
      <name val="Calibri"/>
      <family val="2"/>
      <scheme val="minor"/>
    </font>
    <font>
      <strike/>
      <sz val="11"/>
      <color rgb="FF000000"/>
      <name val="Calibri"/>
      <family val="2"/>
      <scheme val="minor"/>
    </font>
    <font>
      <sz val="8"/>
      <name val="Calibri"/>
      <family val="2"/>
      <scheme val="minor"/>
    </font>
    <font>
      <sz val="11"/>
      <color rgb="FF444444"/>
      <name val="Calibri"/>
      <family val="2"/>
      <charset val="1"/>
    </font>
    <font>
      <sz val="11"/>
      <color rgb="FF000000"/>
      <name val="Calibri"/>
      <family val="2"/>
    </font>
    <font>
      <b/>
      <sz val="11"/>
      <color rgb="FFFFFFFF"/>
      <name val="Calibri"/>
      <family val="2"/>
    </font>
    <font>
      <sz val="11"/>
      <color rgb="FFFF0000"/>
      <name val="Calibri"/>
      <family val="2"/>
    </font>
    <font>
      <strike/>
      <sz val="11"/>
      <color rgb="FF000000"/>
      <name val="Calibri"/>
      <family val="2"/>
    </font>
  </fonts>
  <fills count="8">
    <fill>
      <patternFill patternType="none"/>
    </fill>
    <fill>
      <patternFill patternType="gray125"/>
    </fill>
    <fill>
      <patternFill patternType="solid">
        <fgColor theme="1"/>
        <bgColor theme="1"/>
      </patternFill>
    </fill>
    <fill>
      <patternFill patternType="solid">
        <fgColor theme="1"/>
        <bgColor indexed="64"/>
      </patternFill>
    </fill>
    <fill>
      <patternFill patternType="solid">
        <fgColor theme="0" tint="-0.14999847407452621"/>
        <bgColor theme="0" tint="-0.14999847407452621"/>
      </patternFill>
    </fill>
    <fill>
      <patternFill patternType="solid">
        <fgColor rgb="FF000000"/>
        <bgColor rgb="FF000000"/>
      </patternFill>
    </fill>
    <fill>
      <patternFill patternType="solid">
        <fgColor rgb="FFD8D8D8"/>
        <bgColor rgb="FF000000"/>
      </patternFill>
    </fill>
    <fill>
      <patternFill patternType="solid">
        <fgColor rgb="FFD9D9D9"/>
        <bgColor rgb="FFD9D9D9"/>
      </patternFill>
    </fill>
  </fills>
  <borders count="27">
    <border>
      <left/>
      <right/>
      <top/>
      <bottom/>
      <diagonal/>
    </border>
    <border>
      <left/>
      <right style="thin">
        <color theme="0"/>
      </right>
      <top style="thin">
        <color theme="0"/>
      </top>
      <bottom/>
      <diagonal/>
    </border>
    <border>
      <left style="thin">
        <color theme="1"/>
      </left>
      <right style="thin">
        <color theme="1"/>
      </right>
      <top/>
      <bottom style="medium">
        <color theme="1"/>
      </bottom>
      <diagonal/>
    </border>
    <border>
      <left style="thin">
        <color theme="1"/>
      </left>
      <right style="thin">
        <color theme="1"/>
      </right>
      <top style="thin">
        <color rgb="FF000000"/>
      </top>
      <bottom style="thin">
        <color rgb="FF000000"/>
      </bottom>
      <diagonal/>
    </border>
    <border>
      <left style="thin">
        <color theme="1"/>
      </left>
      <right style="thin">
        <color theme="1"/>
      </right>
      <top style="thin">
        <color theme="1"/>
      </top>
      <bottom style="thin">
        <color theme="1"/>
      </bottom>
      <diagonal/>
    </border>
    <border>
      <left/>
      <right style="thin">
        <color rgb="FF000000"/>
      </right>
      <top style="thin">
        <color rgb="FF000000"/>
      </top>
      <bottom style="thin">
        <color rgb="FF000000"/>
      </bottom>
      <diagonal/>
    </border>
    <border>
      <left/>
      <right style="thin">
        <color theme="1"/>
      </right>
      <top style="thin">
        <color theme="1"/>
      </top>
      <bottom style="thin">
        <color theme="1"/>
      </bottom>
      <diagonal/>
    </border>
    <border>
      <left style="mediumDashDotDot">
        <color rgb="FF00B0F0"/>
      </left>
      <right style="thin">
        <color theme="1"/>
      </right>
      <top style="thin">
        <color rgb="FF000000"/>
      </top>
      <bottom style="thin">
        <color rgb="FF000000"/>
      </bottom>
      <diagonal/>
    </border>
    <border>
      <left style="mediumDashDotDot">
        <color rgb="FF00B0F0"/>
      </left>
      <right style="thin">
        <color theme="1"/>
      </right>
      <top style="thin">
        <color theme="1"/>
      </top>
      <bottom style="thin">
        <color theme="1"/>
      </bottom>
      <diagonal/>
    </border>
    <border>
      <left style="mediumDashDotDot">
        <color rgb="FF00B0F0"/>
      </left>
      <right/>
      <top/>
      <bottom/>
      <diagonal/>
    </border>
    <border>
      <left style="thin">
        <color theme="1"/>
      </left>
      <right/>
      <top style="thin">
        <color rgb="FF000000"/>
      </top>
      <bottom style="thin">
        <color rgb="FF000000"/>
      </bottom>
      <diagonal/>
    </border>
    <border>
      <left style="thin">
        <color theme="1"/>
      </left>
      <right/>
      <top style="thin">
        <color theme="1"/>
      </top>
      <bottom style="thin">
        <color theme="1"/>
      </bottom>
      <diagonal/>
    </border>
    <border>
      <left/>
      <right style="thin">
        <color theme="1"/>
      </right>
      <top/>
      <bottom/>
      <diagonal/>
    </border>
    <border>
      <left/>
      <right style="double">
        <color rgb="FF00B0F0"/>
      </right>
      <top style="thick">
        <color rgb="FF00B0F0"/>
      </top>
      <bottom/>
      <diagonal/>
    </border>
    <border>
      <left/>
      <right style="double">
        <color rgb="FF00B0F0"/>
      </right>
      <top style="thin">
        <color rgb="FF000000"/>
      </top>
      <bottom style="thin">
        <color rgb="FF000000"/>
      </bottom>
      <diagonal/>
    </border>
    <border>
      <left/>
      <right style="double">
        <color rgb="FF00B0F0"/>
      </right>
      <top style="thin">
        <color theme="1"/>
      </top>
      <bottom style="thin">
        <color theme="1"/>
      </bottom>
      <diagonal/>
    </border>
    <border>
      <left/>
      <right style="double">
        <color rgb="FF00B0F0"/>
      </right>
      <top/>
      <bottom/>
      <diagonal/>
    </border>
    <border>
      <left style="thin">
        <color theme="1"/>
      </left>
      <right style="thin">
        <color theme="1"/>
      </right>
      <top style="thick">
        <color rgb="FF00B0F0"/>
      </top>
      <bottom/>
      <diagonal/>
    </border>
    <border>
      <left style="thin">
        <color theme="1"/>
      </left>
      <right/>
      <top style="thick">
        <color rgb="FF00B0F0"/>
      </top>
      <bottom/>
      <diagonal/>
    </border>
    <border>
      <left style="mediumDashDotDot">
        <color rgb="FF00B0F0"/>
      </left>
      <right style="thin">
        <color theme="1"/>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theme="1"/>
      </left>
      <right/>
      <top style="thin">
        <color theme="1"/>
      </top>
      <bottom style="thin">
        <color indexed="64"/>
      </bottom>
      <diagonal/>
    </border>
    <border>
      <left/>
      <right style="double">
        <color rgb="FF00B0F0"/>
      </right>
      <top style="thin">
        <color theme="1"/>
      </top>
      <bottom style="thin">
        <color indexed="64"/>
      </bottom>
      <diagonal/>
    </border>
    <border>
      <left/>
      <right style="thin">
        <color theme="1"/>
      </right>
      <top style="thin">
        <color theme="1"/>
      </top>
      <bottom style="thin">
        <color indexed="64"/>
      </bottom>
      <diagonal/>
    </border>
    <border>
      <left style="thin">
        <color rgb="FF000000"/>
      </left>
      <right style="thin">
        <color rgb="FF000000"/>
      </right>
      <top style="thick">
        <color rgb="FF00B0F0"/>
      </top>
      <bottom style="thin">
        <color rgb="FFC6C6C6"/>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2" fillId="0" borderId="0" applyFont="0" applyFill="0" applyBorder="0" applyAlignment="0" applyProtection="0"/>
  </cellStyleXfs>
  <cellXfs count="99">
    <xf numFmtId="0" fontId="0" fillId="0" borderId="0" xfId="0"/>
    <xf numFmtId="0" fontId="3" fillId="0" borderId="0" xfId="0" applyFont="1"/>
    <xf numFmtId="0" fontId="0" fillId="0" borderId="0" xfId="0" applyAlignment="1">
      <alignment wrapText="1"/>
    </xf>
    <xf numFmtId="0" fontId="4" fillId="2" borderId="0" xfId="0" applyFont="1" applyFill="1" applyAlignment="1">
      <alignment wrapText="1"/>
    </xf>
    <xf numFmtId="165" fontId="4" fillId="2" borderId="0" xfId="1" applyNumberFormat="1" applyFont="1" applyFill="1" applyBorder="1" applyAlignment="1">
      <alignment wrapText="1"/>
    </xf>
    <xf numFmtId="165" fontId="0" fillId="0" borderId="0" xfId="0" applyNumberFormat="1"/>
    <xf numFmtId="0" fontId="0" fillId="0" borderId="0" xfId="0" applyAlignment="1">
      <alignment vertical="center" wrapText="1"/>
    </xf>
    <xf numFmtId="0" fontId="4" fillId="3" borderId="1" xfId="0" applyFont="1" applyFill="1" applyBorder="1" applyAlignment="1">
      <alignment horizontal="left" vertical="center" wrapText="1"/>
    </xf>
    <xf numFmtId="165" fontId="0" fillId="0" borderId="0" xfId="0" applyNumberFormat="1" applyAlignment="1">
      <alignment wrapText="1"/>
    </xf>
    <xf numFmtId="165" fontId="4" fillId="2" borderId="0" xfId="0" applyNumberFormat="1" applyFont="1" applyFill="1" applyAlignment="1">
      <alignment wrapText="1"/>
    </xf>
    <xf numFmtId="0" fontId="4" fillId="2" borderId="2" xfId="0" applyFont="1" applyFill="1" applyBorder="1" applyAlignment="1">
      <alignment wrapText="1"/>
    </xf>
    <xf numFmtId="0" fontId="6" fillId="0" borderId="0" xfId="0" applyFont="1" applyAlignment="1">
      <alignment wrapText="1"/>
    </xf>
    <xf numFmtId="0" fontId="5" fillId="3" borderId="4" xfId="0" applyFont="1" applyFill="1" applyBorder="1"/>
    <xf numFmtId="165" fontId="5" fillId="3" borderId="4" xfId="0" applyNumberFormat="1" applyFont="1" applyFill="1" applyBorder="1"/>
    <xf numFmtId="165" fontId="5" fillId="3" borderId="4" xfId="0" applyNumberFormat="1" applyFont="1" applyFill="1" applyBorder="1" applyAlignment="1">
      <alignment wrapText="1"/>
    </xf>
    <xf numFmtId="0" fontId="8" fillId="4" borderId="4" xfId="0" applyFont="1" applyFill="1" applyBorder="1"/>
    <xf numFmtId="0" fontId="0" fillId="0" borderId="0" xfId="0" applyAlignment="1">
      <alignment horizontal="left" vertical="center"/>
    </xf>
    <xf numFmtId="0" fontId="9" fillId="0" borderId="3" xfId="0" applyFont="1" applyBorder="1"/>
    <xf numFmtId="165" fontId="9" fillId="0" borderId="3" xfId="0" applyNumberFormat="1" applyFont="1" applyBorder="1"/>
    <xf numFmtId="165" fontId="9" fillId="0" borderId="3" xfId="0" applyNumberFormat="1" applyFont="1" applyBorder="1" applyAlignment="1">
      <alignment wrapText="1"/>
    </xf>
    <xf numFmtId="0" fontId="9" fillId="0" borderId="0" xfId="0" applyFont="1" applyAlignment="1">
      <alignment wrapText="1"/>
    </xf>
    <xf numFmtId="0" fontId="13" fillId="4" borderId="4" xfId="0" applyFont="1" applyFill="1" applyBorder="1"/>
    <xf numFmtId="165" fontId="13" fillId="4" borderId="4" xfId="0" applyNumberFormat="1" applyFont="1" applyFill="1" applyBorder="1"/>
    <xf numFmtId="165" fontId="13" fillId="4" borderId="4" xfId="0" applyNumberFormat="1" applyFont="1" applyFill="1" applyBorder="1" applyAlignment="1">
      <alignment wrapText="1"/>
    </xf>
    <xf numFmtId="0" fontId="13" fillId="0" borderId="0" xfId="0" applyFont="1" applyAlignment="1">
      <alignment wrapText="1"/>
    </xf>
    <xf numFmtId="0" fontId="9" fillId="0" borderId="4" xfId="0" applyFont="1" applyBorder="1"/>
    <xf numFmtId="165" fontId="9" fillId="0" borderId="4" xfId="0" applyNumberFormat="1" applyFont="1" applyBorder="1"/>
    <xf numFmtId="165" fontId="9" fillId="0" borderId="4" xfId="0" applyNumberFormat="1" applyFont="1" applyBorder="1" applyAlignment="1">
      <alignment wrapText="1"/>
    </xf>
    <xf numFmtId="0" fontId="9" fillId="4" borderId="4" xfId="0" applyFont="1" applyFill="1" applyBorder="1"/>
    <xf numFmtId="165" fontId="9" fillId="4" borderId="4" xfId="0" applyNumberFormat="1" applyFont="1" applyFill="1" applyBorder="1"/>
    <xf numFmtId="165" fontId="9" fillId="4" borderId="4" xfId="0" applyNumberFormat="1" applyFont="1" applyFill="1" applyBorder="1" applyAlignment="1">
      <alignment wrapText="1"/>
    </xf>
    <xf numFmtId="0" fontId="9" fillId="0" borderId="0" xfId="0" applyFont="1" applyAlignment="1">
      <alignment horizontal="center" vertical="center" wrapText="1"/>
    </xf>
    <xf numFmtId="0" fontId="8" fillId="0" borderId="4" xfId="0" applyFont="1" applyBorder="1"/>
    <xf numFmtId="0" fontId="8" fillId="0" borderId="0" xfId="0" applyFont="1" applyAlignment="1">
      <alignment wrapText="1"/>
    </xf>
    <xf numFmtId="0" fontId="8" fillId="0" borderId="0" xfId="0" applyFont="1" applyAlignment="1">
      <alignment horizontal="left" vertical="center" wrapText="1"/>
    </xf>
    <xf numFmtId="0" fontId="8" fillId="0" borderId="0" xfId="0" applyFont="1"/>
    <xf numFmtId="165" fontId="8" fillId="0" borderId="0" xfId="0" applyNumberFormat="1" applyFont="1"/>
    <xf numFmtId="165" fontId="8" fillId="0" borderId="0" xfId="0" applyNumberFormat="1" applyFont="1" applyAlignment="1">
      <alignment wrapText="1"/>
    </xf>
    <xf numFmtId="0" fontId="9" fillId="0" borderId="5" xfId="0" applyFont="1" applyBorder="1" applyAlignment="1">
      <alignment horizontal="left" vertical="center" wrapText="1"/>
    </xf>
    <xf numFmtId="0" fontId="13" fillId="0" borderId="6" xfId="0" applyFont="1" applyBorder="1" applyAlignment="1">
      <alignment horizontal="left" vertical="center" wrapText="1"/>
    </xf>
    <xf numFmtId="0" fontId="9" fillId="0" borderId="6" xfId="0" applyFont="1" applyBorder="1" applyAlignment="1">
      <alignment horizontal="left" vertical="center" wrapText="1"/>
    </xf>
    <xf numFmtId="0" fontId="6" fillId="0" borderId="6" xfId="0" applyFont="1" applyBorder="1" applyAlignment="1">
      <alignment horizontal="left" vertical="center" wrapText="1"/>
    </xf>
    <xf numFmtId="0" fontId="5" fillId="3" borderId="6" xfId="0" applyFont="1" applyFill="1" applyBorder="1" applyAlignment="1">
      <alignment horizontal="left" vertical="center" wrapText="1"/>
    </xf>
    <xf numFmtId="0" fontId="0" fillId="4" borderId="6" xfId="0" applyFill="1" applyBorder="1" applyAlignment="1">
      <alignment horizontal="left" vertical="center" wrapText="1"/>
    </xf>
    <xf numFmtId="0" fontId="11" fillId="0" borderId="7" xfId="0" applyFont="1" applyBorder="1"/>
    <xf numFmtId="0" fontId="12" fillId="4" borderId="8" xfId="0" applyFont="1" applyFill="1" applyBorder="1"/>
    <xf numFmtId="0" fontId="11" fillId="0" borderId="8" xfId="0" applyFont="1" applyBorder="1"/>
    <xf numFmtId="0" fontId="7" fillId="4" borderId="8" xfId="0" applyFont="1" applyFill="1" applyBorder="1"/>
    <xf numFmtId="0" fontId="11" fillId="4" borderId="8" xfId="0" applyFont="1" applyFill="1" applyBorder="1"/>
    <xf numFmtId="0" fontId="7" fillId="0" borderId="8" xfId="0" applyFont="1" applyBorder="1"/>
    <xf numFmtId="0" fontId="4" fillId="3" borderId="8" xfId="0" applyFont="1" applyFill="1" applyBorder="1"/>
    <xf numFmtId="0" fontId="12" fillId="0" borderId="8" xfId="0" applyFont="1" applyBorder="1"/>
    <xf numFmtId="0" fontId="7" fillId="0" borderId="9" xfId="0" applyFont="1" applyBorder="1"/>
    <xf numFmtId="0" fontId="9" fillId="0" borderId="10" xfId="0" applyFont="1" applyBorder="1"/>
    <xf numFmtId="0" fontId="13" fillId="4" borderId="11" xfId="0" applyFont="1" applyFill="1" applyBorder="1"/>
    <xf numFmtId="0" fontId="9" fillId="0" borderId="11" xfId="0" applyFont="1" applyBorder="1"/>
    <xf numFmtId="0" fontId="9" fillId="4" borderId="11" xfId="0" applyFont="1" applyFill="1" applyBorder="1"/>
    <xf numFmtId="0" fontId="5" fillId="3" borderId="11" xfId="0" applyFont="1" applyFill="1" applyBorder="1"/>
    <xf numFmtId="0" fontId="4" fillId="0" borderId="12" xfId="0" applyFont="1" applyBorder="1" applyAlignment="1">
      <alignment horizontal="left" vertical="center" wrapText="1"/>
    </xf>
    <xf numFmtId="0" fontId="4" fillId="2" borderId="13" xfId="0" applyFont="1" applyFill="1" applyBorder="1" applyAlignment="1">
      <alignment wrapText="1"/>
    </xf>
    <xf numFmtId="0" fontId="9" fillId="0" borderId="14" xfId="0" applyFont="1" applyBorder="1"/>
    <xf numFmtId="0" fontId="13" fillId="4" borderId="15" xfId="0" applyFont="1" applyFill="1" applyBorder="1"/>
    <xf numFmtId="0" fontId="9" fillId="0" borderId="15" xfId="0" applyFont="1" applyBorder="1"/>
    <xf numFmtId="0" fontId="9" fillId="4" borderId="15" xfId="0" applyFont="1" applyFill="1" applyBorder="1"/>
    <xf numFmtId="0" fontId="5" fillId="3" borderId="15" xfId="0" applyFont="1" applyFill="1" applyBorder="1"/>
    <xf numFmtId="0" fontId="8" fillId="0" borderId="16" xfId="0" applyFont="1" applyBorder="1"/>
    <xf numFmtId="0" fontId="4" fillId="3" borderId="9" xfId="0" applyFont="1" applyFill="1" applyBorder="1" applyAlignment="1">
      <alignment wrapText="1"/>
    </xf>
    <xf numFmtId="0" fontId="4" fillId="3" borderId="0" xfId="0" applyFont="1" applyFill="1" applyAlignment="1">
      <alignment wrapText="1"/>
    </xf>
    <xf numFmtId="165" fontId="4" fillId="3" borderId="0" xfId="1" applyNumberFormat="1" applyFont="1" applyFill="1" applyBorder="1" applyAlignment="1">
      <alignment wrapText="1"/>
    </xf>
    <xf numFmtId="165" fontId="4" fillId="3" borderId="0" xfId="0" applyNumberFormat="1" applyFont="1" applyFill="1" applyAlignment="1">
      <alignment wrapText="1"/>
    </xf>
    <xf numFmtId="0" fontId="4" fillId="3" borderId="16" xfId="0" applyFont="1" applyFill="1" applyBorder="1" applyAlignment="1">
      <alignment wrapText="1"/>
    </xf>
    <xf numFmtId="0" fontId="4" fillId="2" borderId="17" xfId="0" applyFont="1" applyFill="1" applyBorder="1" applyAlignment="1">
      <alignment wrapText="1"/>
    </xf>
    <xf numFmtId="165" fontId="4" fillId="2" borderId="17" xfId="1" applyNumberFormat="1" applyFont="1" applyFill="1" applyBorder="1" applyAlignment="1">
      <alignment wrapText="1"/>
    </xf>
    <xf numFmtId="165" fontId="4" fillId="2" borderId="17" xfId="0" applyNumberFormat="1" applyFont="1" applyFill="1" applyBorder="1" applyAlignment="1">
      <alignment wrapText="1"/>
    </xf>
    <xf numFmtId="0" fontId="4" fillId="2" borderId="18" xfId="0" applyFont="1" applyFill="1" applyBorder="1" applyAlignment="1">
      <alignment wrapText="1"/>
    </xf>
    <xf numFmtId="0" fontId="11" fillId="0" borderId="19" xfId="0" applyFont="1" applyBorder="1"/>
    <xf numFmtId="0" fontId="9" fillId="0" borderId="20" xfId="0" applyFont="1" applyBorder="1"/>
    <xf numFmtId="165" fontId="9" fillId="0" borderId="20" xfId="0" applyNumberFormat="1" applyFont="1" applyBorder="1"/>
    <xf numFmtId="165" fontId="9" fillId="0" borderId="20" xfId="0" applyNumberFormat="1" applyFont="1" applyBorder="1" applyAlignment="1">
      <alignment wrapText="1"/>
    </xf>
    <xf numFmtId="0" fontId="9" fillId="0" borderId="21" xfId="0" applyFont="1" applyBorder="1"/>
    <xf numFmtId="0" fontId="9" fillId="0" borderId="22" xfId="0" applyFont="1" applyBorder="1"/>
    <xf numFmtId="0" fontId="9" fillId="0" borderId="23" xfId="0" applyFont="1" applyBorder="1" applyAlignment="1">
      <alignment horizontal="left" vertical="center" wrapText="1"/>
    </xf>
    <xf numFmtId="14" fontId="0" fillId="0" borderId="0" xfId="0" applyNumberFormat="1"/>
    <xf numFmtId="14" fontId="15" fillId="0" borderId="0" xfId="0" applyNumberFormat="1" applyFont="1"/>
    <xf numFmtId="0" fontId="16" fillId="0" borderId="0" xfId="0" applyFont="1" applyFill="1" applyBorder="1" applyAlignment="1"/>
    <xf numFmtId="0" fontId="17" fillId="5" borderId="24" xfId="0" applyFont="1" applyFill="1" applyBorder="1" applyAlignment="1">
      <alignment wrapText="1"/>
    </xf>
    <xf numFmtId="0" fontId="17" fillId="5" borderId="25" xfId="0" applyFont="1" applyFill="1" applyBorder="1" applyAlignment="1">
      <alignment wrapText="1"/>
    </xf>
    <xf numFmtId="0" fontId="16" fillId="0" borderId="26" xfId="0" applyFont="1" applyFill="1" applyBorder="1" applyAlignment="1"/>
    <xf numFmtId="0" fontId="16" fillId="6" borderId="26" xfId="0" applyFont="1" applyFill="1" applyBorder="1" applyAlignment="1"/>
    <xf numFmtId="0" fontId="16" fillId="7" borderId="26" xfId="0" applyFont="1" applyFill="1" applyBorder="1" applyAlignment="1"/>
    <xf numFmtId="0" fontId="18" fillId="0" borderId="26" xfId="0" applyFont="1" applyFill="1" applyBorder="1" applyAlignment="1"/>
    <xf numFmtId="0" fontId="18" fillId="6" borderId="26" xfId="0" applyFont="1" applyFill="1" applyBorder="1" applyAlignment="1"/>
    <xf numFmtId="0" fontId="18" fillId="7" borderId="0" xfId="0" applyFont="1" applyFill="1" applyBorder="1" applyAlignment="1"/>
    <xf numFmtId="0" fontId="18" fillId="0" borderId="0" xfId="0" applyFont="1" applyFill="1" applyBorder="1" applyAlignment="1"/>
    <xf numFmtId="0" fontId="19" fillId="6" borderId="26" xfId="0" applyFont="1" applyFill="1" applyBorder="1" applyAlignment="1"/>
    <xf numFmtId="0" fontId="19" fillId="7" borderId="26" xfId="0" applyFont="1" applyFill="1" applyBorder="1" applyAlignment="1"/>
    <xf numFmtId="0" fontId="8" fillId="0" borderId="20" xfId="0" applyFont="1" applyBorder="1"/>
    <xf numFmtId="0" fontId="1" fillId="4" borderId="6" xfId="0" applyFont="1" applyFill="1" applyBorder="1" applyAlignment="1">
      <alignment horizontal="left" vertical="center" wrapText="1"/>
    </xf>
    <xf numFmtId="0" fontId="1" fillId="0" borderId="6" xfId="0" applyFont="1" applyBorder="1" applyAlignment="1">
      <alignment horizontal="left" vertical="center" wrapText="1"/>
    </xf>
  </cellXfs>
  <cellStyles count="2">
    <cellStyle name="Currency" xfId="1" builtinId="4"/>
    <cellStyle name="Normal" xfId="0" builtinId="0"/>
  </cellStyles>
  <dxfs count="31">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00"/>
      <fill>
        <patternFill patternType="none">
          <fgColor indexed="64"/>
          <bgColor indexed="65"/>
        </patternFill>
      </fill>
      <alignment wrapText="1"/>
    </dxf>
    <dxf>
      <numFmt numFmtId="165"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9" formatCode="yyyy/mm/dd"/>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border>
        <left/>
        <right/>
        <top/>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alignment wrapText="1"/>
    </dxf>
    <dxf>
      <fill>
        <patternFill patternType="none"/>
      </fill>
      <alignment horizontal="left" vertical="center" wrapText="1"/>
    </dxf>
    <dxf>
      <border diagonalUp="0" diagonalDown="0">
        <left/>
        <right style="double">
          <color rgb="FF00B0F0"/>
        </right>
        <vertical/>
      </border>
    </dxf>
    <dxf>
      <numFmt numFmtId="165" formatCode="&quot;$&quot;#,##0.00"/>
      <alignment wrapText="1"/>
    </dxf>
    <dxf>
      <numFmt numFmtId="165" formatCode="&quot;$&quot;#,##0.00"/>
    </dxf>
    <dxf>
      <numFmt numFmtId="165" formatCode="&quot;$&quot;#,##0.00"/>
    </dxf>
    <dxf>
      <font>
        <b/>
      </font>
      <border diagonalUp="0" diagonalDown="0">
        <left style="mediumDashDotDot">
          <color rgb="FF00B0F0"/>
        </left>
      </border>
    </dxf>
    <dxf>
      <border outline="0">
        <bottom style="medium">
          <color theme="1"/>
        </bottom>
      </border>
    </dxf>
    <dxf>
      <border outline="0">
        <top style="medium">
          <color theme="1"/>
        </top>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reault, Veronique [NC]" id="{5355169E-B734-4438-8EF4-1281558257B4}" userId="S::veronique.breault@hrsdc-rhdcc.gc.ca::8a7e82aa-e78a-43dd-9658-b2172000baa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94DF54-73E1-4303-803F-CD8A657E19BB}" name="Table1" displayName="Table1" ref="A2:U196" totalsRowShown="0" headerRowDxfId="30" headerRowBorderDxfId="28" tableBorderDxfId="29">
  <autoFilter ref="A2:U196" xr:uid="{1594DF54-73E1-4303-803F-CD8A657E19BB}"/>
  <tableColumns count="21">
    <tableColumn id="1" xr3:uid="{B9F2B46B-5A97-48AB-B8E9-21C169D8386A}" name="Scenario" dataDxfId="27"/>
    <tableColumn id="2" xr3:uid="{457E8C35-5534-4380-91E2-697D8E7569C8}" name="Age"/>
    <tableColumn id="23" xr3:uid="{B16DB082-5321-4F84-84E9-9F45D0550D64}" name="Birth Year and Month"/>
    <tableColumn id="3" xr3:uid="{7301E753-6BCA-4C3B-9D4C-68E2713736A6}" name="Rec'ing OAS (Yes / No)"/>
    <tableColumn id="4" xr3:uid="{9B5193B1-A67B-406F-87E7-BE9DE7C728B9}" name="Delay (# of Years and Months)"/>
    <tableColumn id="5" xr3:uid="{AEC39609-A032-45D9-A7D0-2F6C644770EA}" name="User's Net Worldwide Income" dataDxfId="26"/>
    <tableColumn id="6" xr3:uid="{EA86E4A2-E63C-4492-9883-D6173BE6C16A}" name="Legal Status (Yes / No)"/>
    <tableColumn id="7" xr3:uid="{A17A3B31-ED1D-4B62-8394-23C0BC693138}" name="Country of Residence (Canada, Not Canada)"/>
    <tableColumn id="8" xr3:uid="{6A987781-9565-421B-A2F2-A9E410F513BE}" name="# of years resided in Canada after age 18 (Full, 40, 10, etc.)"/>
    <tableColumn id="9" xr3:uid="{B9AF6FE3-398F-4E7B-B425-51FA65AFCFC1}" name="Marital Status (With or Without Partner, Widowed)"/>
    <tableColumn id="10" xr3:uid="{DE7A6F9C-3BAE-472A-8A4B-BB34CB8F86FC}" name="Inv Sep (Yes / No)"/>
    <tableColumn id="11" xr3:uid="{9CF2DE0E-28ED-4130-947F-451FBD2B76C8}" name="Partner Age"/>
    <tableColumn id="21" xr3:uid="{462A8DB8-C90B-43DE-AEAD-C4C96A084137}" name="Partner Birth Year and Month"/>
    <tableColumn id="12" xr3:uid="{396B3ADE-F22B-47C1-A124-21EDB26F9D32}" name="Partner's Net Worldwide Income" dataDxfId="25"/>
    <tableColumn id="13" xr3:uid="{AAD7BAF6-7FC8-4236-8173-F1DE5113B728}" name="Combined Net Worldwide Income" dataDxfId="24"/>
    <tableColumn id="14" xr3:uid="{763886D1-5E11-483E-B0C2-38B9C5F5A2EA}" name="Partner's Legal Status (Yes / No)"/>
    <tableColumn id="15" xr3:uid="{2E0BDFB4-F87C-4BCD-9727-BD08E97212E6}" name="Partner's Country of Residence (Canada, Not Canada)"/>
    <tableColumn id="16" xr3:uid="{5052F903-1AB7-4CCD-829F-AFCF4B6A146A}" name="Partner: # of years resided in Canada after age 18 (Full, 40, 10, etc.)"/>
    <tableColumn id="17" xr3:uid="{674C311B-3EEF-4BF5-83F6-62854EE388C5}" name="Partner Rec'ing OAS (Yes / No / IDK)" dataDxfId="23"/>
    <tableColumn id="18" xr3:uid="{B055C293-D0A5-4617-A311-EEF7E13A0695}" name="Expected Results" dataDxfId="22"/>
    <tableColumn id="19" xr3:uid="{D7078FE8-16C3-4E03-A5F0-8DC0B902D0BA}" name="Notes" dataDxfId="21"/>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371788-70FA-4637-94D4-60F7A721C2C3}" name="Table2" displayName="Table2" ref="A2:T59" totalsRowShown="0" headerRowDxfId="20" tableBorderDxfId="19">
  <autoFilter ref="A2:T59" xr:uid="{5A371788-70FA-4637-94D4-60F7A721C2C3}"/>
  <tableColumns count="20">
    <tableColumn id="1" xr3:uid="{658EBFAA-559A-4977-B1E4-A8D2F30F2E8F}" name="Scenario" dataDxfId="18"/>
    <tableColumn id="2" xr3:uid="{BE1D10B8-E44C-4148-8FE7-48134B523BBE}" name="Age (Years and months)" dataDxfId="17"/>
    <tableColumn id="20" xr3:uid="{FA6DE0E5-B442-4D65-ABE9-3CADF5F3D914}" name="Current Date"/>
    <tableColumn id="19" xr3:uid="{404567CC-AFBF-4E04-87C4-B54FB068269F}" name="DOB" dataDxfId="16">
      <calculatedColumnFormula>DATE(YEAR(Table2[[#This Row],[Current Date]])-INT(Table2[[#This Row],[Age (Years and months)]]),MONTH(Table2[[#This Row],[Current Date]]) - ((Table2[[#This Row],[Age (Years and months)]]-INT(Table2[[#This Row],[Age (Years and months)]])) * 12),1)</calculatedColumnFormula>
    </tableColumn>
    <tableColumn id="3" xr3:uid="{9A041BB2-34CA-4414-9316-D4D7AB4E08EF}" name="Rec'ing OAS (Yes / No)" dataDxfId="15"/>
    <tableColumn id="4" xr3:uid="{D6D2A044-2526-4722-912D-98389B2E7CD6}" name="Delay (# of Years and Months)" dataDxfId="14"/>
    <tableColumn id="5" xr3:uid="{55DDC1E4-563F-4410-BB28-7C0BCA504422}" name="User's Net Worldwide Income" dataDxfId="13"/>
    <tableColumn id="6" xr3:uid="{1219CF7B-C334-4484-B8D3-A4B0809585E5}" name="Legal Status (Yes / No)" dataDxfId="12"/>
    <tableColumn id="7" xr3:uid="{0BC79D1E-D7E0-4861-AA84-E5C113C2B5CB}" name="Country of Residence_x000a_(Canada, Not Canada)" dataDxfId="11"/>
    <tableColumn id="8" xr3:uid="{CDE6EC35-B8CE-4822-91A1-8BB0A1DA8A7F}" name="# of years resided in Canada after age 18 (Full, 40, 10, etc.)" dataDxfId="10"/>
    <tableColumn id="9" xr3:uid="{41F93EE9-F3D5-4596-B06A-4FC84EE865B3}" name="Marital Status_x000a_(With or Without Partner, Widowed)" dataDxfId="9"/>
    <tableColumn id="10" xr3:uid="{BACF8624-586E-49B9-93AA-88E00F67A450}" name="Inv Sep (Yes / No)" dataDxfId="8"/>
    <tableColumn id="11" xr3:uid="{C7A42E75-E3FE-45BB-A532-043927AE7D70}" name="Partner's Age (Years and months)" dataDxfId="7"/>
    <tableColumn id="12" xr3:uid="{99E0E89C-62AE-4DDE-A6EA-F01DCE8A47B9}" name="Partner's Net Worldwide Income" dataDxfId="6"/>
    <tableColumn id="13" xr3:uid="{1A905904-AB5B-4ED1-84CF-488C45E9A0DB}" name="Combined Net Worldwide Income" dataDxfId="5"/>
    <tableColumn id="14" xr3:uid="{36987FBE-F61E-422B-8892-5C353F412643}" name="Partner's Legal Status (Yes / No)" dataDxfId="4"/>
    <tableColumn id="15" xr3:uid="{8218B86A-C3E5-45CE-A248-D5714EC74993}" name="Partner's Country of Residence (Canada, Not Canada)" dataDxfId="3"/>
    <tableColumn id="16" xr3:uid="{BEBF3AA5-1C18-4D25-AEA2-7AA25C8CD062}" name="Partner: # of years resided in Canada after age 18 (Full, 40, 10, etc.)" dataDxfId="2"/>
    <tableColumn id="17" xr3:uid="{77BA4A14-E2DB-41EF-ABED-B7181A314200}" name="Partner Rec'ing OAS (Yes / No / IDK)" dataDxfId="1"/>
    <tableColumn id="18" xr3:uid="{92E898DC-2737-464B-81AC-C00E403CD942}" name="Expected Result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96" dT="2023-10-19T14:31:52.50" personId="{5355169E-B734-4438-8EF4-1281558257B4}" id="{EE1BE7CC-9936-4A9D-93A4-45BFD0B5A964}">
    <text xml:space="preserve">All columns to the left of the Expected Results get pulled into the Unit Tests by the ExcelReaderUtil. It is important to maintain consistency and follow the pre-existing format in place. DO NOT RENAME THE COLUMN HEADERS!! Unless you also plan on renaming them in the code too ;)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tabSelected="1" zoomScale="80" zoomScaleNormal="80" workbookViewId="0">
      <pane ySplit="2" topLeftCell="A14" activePane="bottomLeft" state="frozen"/>
      <selection pane="bottomLeft" activeCell="N18" sqref="N18"/>
    </sheetView>
  </sheetViews>
  <sheetFormatPr defaultRowHeight="15" customHeight="1"/>
  <cols>
    <col min="1" max="1" width="11.5703125" style="1" customWidth="1"/>
    <col min="2" max="2" width="8.7109375" customWidth="1"/>
    <col min="3" max="3" width="11.7109375" customWidth="1"/>
    <col min="4" max="4" width="11.42578125" bestFit="1" customWidth="1"/>
    <col min="5" max="5" width="10" customWidth="1"/>
    <col min="6" max="6" width="16.42578125" style="5" customWidth="1"/>
    <col min="7" max="7" width="11.42578125" bestFit="1" customWidth="1"/>
    <col min="8" max="8" width="12.140625" customWidth="1"/>
    <col min="9" max="9" width="13.140625" customWidth="1"/>
    <col min="10" max="10" width="11" customWidth="1"/>
    <col min="11" max="11" width="9.28515625" customWidth="1"/>
    <col min="12" max="13" width="8.85546875" customWidth="1"/>
    <col min="14" max="14" width="14" style="5" customWidth="1"/>
    <col min="15" max="15" width="12.7109375" style="8" customWidth="1"/>
    <col min="16" max="17" width="12" customWidth="1"/>
    <col min="18" max="18" width="13.5703125" customWidth="1"/>
    <col min="19" max="19" width="16" customWidth="1"/>
    <col min="20" max="20" width="52" style="16" customWidth="1"/>
    <col min="21" max="21" width="26.85546875" style="2" customWidth="1"/>
  </cols>
  <sheetData>
    <row r="1" spans="1:21">
      <c r="A1" s="1" t="s">
        <v>0</v>
      </c>
      <c r="C1" s="84"/>
      <c r="M1" s="84"/>
    </row>
    <row r="2" spans="1:21" ht="91.5">
      <c r="A2" s="71" t="s">
        <v>1</v>
      </c>
      <c r="B2" s="71" t="s">
        <v>2</v>
      </c>
      <c r="C2" s="85" t="s">
        <v>3</v>
      </c>
      <c r="D2" s="71" t="s">
        <v>4</v>
      </c>
      <c r="E2" s="71" t="s">
        <v>5</v>
      </c>
      <c r="F2" s="72" t="s">
        <v>6</v>
      </c>
      <c r="G2" s="71" t="s">
        <v>7</v>
      </c>
      <c r="H2" s="71" t="s">
        <v>8</v>
      </c>
      <c r="I2" s="71" t="s">
        <v>9</v>
      </c>
      <c r="J2" s="71" t="s">
        <v>10</v>
      </c>
      <c r="K2" s="71" t="s">
        <v>11</v>
      </c>
      <c r="L2" s="71" t="s">
        <v>12</v>
      </c>
      <c r="M2" s="85" t="s">
        <v>13</v>
      </c>
      <c r="N2" s="72" t="s">
        <v>14</v>
      </c>
      <c r="O2" s="73" t="s">
        <v>15</v>
      </c>
      <c r="P2" s="71" t="s">
        <v>16</v>
      </c>
      <c r="Q2" s="71" t="s">
        <v>17</v>
      </c>
      <c r="R2" s="74" t="s">
        <v>18</v>
      </c>
      <c r="S2" s="59" t="s">
        <v>19</v>
      </c>
      <c r="T2" s="58" t="s">
        <v>20</v>
      </c>
      <c r="U2" s="10" t="s">
        <v>21</v>
      </c>
    </row>
    <row r="3" spans="1:21">
      <c r="A3" s="66" t="s">
        <v>22</v>
      </c>
      <c r="B3" s="67"/>
      <c r="C3" s="86" t="s">
        <v>23</v>
      </c>
      <c r="D3" s="67"/>
      <c r="E3" s="67"/>
      <c r="F3" s="68"/>
      <c r="G3" s="67"/>
      <c r="H3" s="67"/>
      <c r="I3" s="67"/>
      <c r="J3" s="67"/>
      <c r="K3" s="67"/>
      <c r="L3" s="67"/>
      <c r="M3" s="86" t="s">
        <v>23</v>
      </c>
      <c r="N3" s="68"/>
      <c r="O3" s="69"/>
      <c r="P3" s="67"/>
      <c r="Q3" s="67"/>
      <c r="R3" s="67"/>
      <c r="S3" s="70"/>
      <c r="T3" s="7"/>
    </row>
    <row r="4" spans="1:21" ht="137.25">
      <c r="A4" s="44" t="s">
        <v>24</v>
      </c>
      <c r="B4" s="17">
        <v>66.5</v>
      </c>
      <c r="C4" s="87" t="s">
        <v>25</v>
      </c>
      <c r="D4" s="17" t="s">
        <v>26</v>
      </c>
      <c r="E4" s="17" t="s">
        <v>27</v>
      </c>
      <c r="F4" s="18">
        <v>2000</v>
      </c>
      <c r="G4" s="17" t="s">
        <v>26</v>
      </c>
      <c r="H4" s="17" t="s">
        <v>28</v>
      </c>
      <c r="I4" s="17">
        <v>41</v>
      </c>
      <c r="J4" s="17" t="s">
        <v>29</v>
      </c>
      <c r="K4" s="17" t="s">
        <v>26</v>
      </c>
      <c r="L4" s="17">
        <v>70</v>
      </c>
      <c r="M4" s="87" t="s">
        <v>30</v>
      </c>
      <c r="N4" s="18">
        <v>1500</v>
      </c>
      <c r="O4" s="19">
        <v>3500</v>
      </c>
      <c r="P4" s="17" t="s">
        <v>26</v>
      </c>
      <c r="Q4" s="17" t="s">
        <v>31</v>
      </c>
      <c r="R4" s="53">
        <v>41</v>
      </c>
      <c r="S4" s="60" t="s">
        <v>26</v>
      </c>
      <c r="T4" s="38" t="s">
        <v>32</v>
      </c>
      <c r="U4" s="20"/>
    </row>
    <row r="5" spans="1:21" ht="60.75">
      <c r="A5" s="45" t="s">
        <v>33</v>
      </c>
      <c r="B5" s="21">
        <v>69</v>
      </c>
      <c r="C5" s="94" t="s">
        <v>34</v>
      </c>
      <c r="D5" s="21" t="s">
        <v>26</v>
      </c>
      <c r="E5" s="21" t="s">
        <v>35</v>
      </c>
      <c r="F5" s="22">
        <v>20000</v>
      </c>
      <c r="G5" s="21" t="s">
        <v>26</v>
      </c>
      <c r="H5" s="21" t="s">
        <v>28</v>
      </c>
      <c r="I5" s="21">
        <v>10</v>
      </c>
      <c r="J5" s="21" t="s">
        <v>36</v>
      </c>
      <c r="K5" s="21" t="s">
        <v>37</v>
      </c>
      <c r="L5" s="21" t="s">
        <v>37</v>
      </c>
      <c r="M5" s="94" t="s">
        <v>37</v>
      </c>
      <c r="N5" s="22" t="s">
        <v>37</v>
      </c>
      <c r="O5" s="23" t="s">
        <v>37</v>
      </c>
      <c r="P5" s="21" t="s">
        <v>37</v>
      </c>
      <c r="Q5" s="21" t="s">
        <v>37</v>
      </c>
      <c r="R5" s="54" t="s">
        <v>37</v>
      </c>
      <c r="S5" s="61" t="s">
        <v>37</v>
      </c>
      <c r="T5" s="39" t="s">
        <v>38</v>
      </c>
      <c r="U5" s="24"/>
    </row>
    <row r="6" spans="1:21" ht="60.75">
      <c r="A6" s="46" t="s">
        <v>39</v>
      </c>
      <c r="B6" s="25">
        <v>68</v>
      </c>
      <c r="C6" s="87" t="s">
        <v>40</v>
      </c>
      <c r="D6" s="25" t="s">
        <v>41</v>
      </c>
      <c r="E6" s="25" t="s">
        <v>37</v>
      </c>
      <c r="F6" s="26">
        <v>21000</v>
      </c>
      <c r="G6" s="25" t="s">
        <v>26</v>
      </c>
      <c r="H6" s="25" t="s">
        <v>28</v>
      </c>
      <c r="I6" s="25">
        <v>12</v>
      </c>
      <c r="J6" s="25" t="s">
        <v>36</v>
      </c>
      <c r="K6" s="25" t="s">
        <v>37</v>
      </c>
      <c r="L6" s="25" t="s">
        <v>37</v>
      </c>
      <c r="M6" s="87" t="s">
        <v>37</v>
      </c>
      <c r="N6" s="26" t="s">
        <v>37</v>
      </c>
      <c r="O6" s="27" t="s">
        <v>37</v>
      </c>
      <c r="P6" s="25" t="s">
        <v>37</v>
      </c>
      <c r="Q6" s="25" t="s">
        <v>37</v>
      </c>
      <c r="R6" s="55" t="s">
        <v>37</v>
      </c>
      <c r="S6" s="62" t="s">
        <v>37</v>
      </c>
      <c r="T6" s="40" t="s">
        <v>42</v>
      </c>
      <c r="U6" s="20"/>
    </row>
    <row r="7" spans="1:21" ht="137.25">
      <c r="A7" s="47" t="s">
        <v>43</v>
      </c>
      <c r="B7" s="28">
        <v>85</v>
      </c>
      <c r="C7" s="89" t="s">
        <v>44</v>
      </c>
      <c r="D7" s="28" t="s">
        <v>26</v>
      </c>
      <c r="E7" s="15" t="s">
        <v>45</v>
      </c>
      <c r="F7" s="29">
        <v>16000</v>
      </c>
      <c r="G7" s="28" t="s">
        <v>26</v>
      </c>
      <c r="H7" s="28" t="s">
        <v>28</v>
      </c>
      <c r="I7" s="28">
        <v>40</v>
      </c>
      <c r="J7" s="28" t="s">
        <v>29</v>
      </c>
      <c r="K7" s="28" t="s">
        <v>41</v>
      </c>
      <c r="L7" s="28">
        <v>80</v>
      </c>
      <c r="M7" s="88" t="s">
        <v>46</v>
      </c>
      <c r="N7" s="29">
        <v>4000</v>
      </c>
      <c r="O7" s="30">
        <v>20000</v>
      </c>
      <c r="P7" s="28" t="s">
        <v>26</v>
      </c>
      <c r="Q7" s="28" t="s">
        <v>28</v>
      </c>
      <c r="R7" s="56">
        <v>40</v>
      </c>
      <c r="S7" s="63" t="s">
        <v>26</v>
      </c>
      <c r="T7" s="41" t="s">
        <v>47</v>
      </c>
      <c r="U7" s="20"/>
    </row>
    <row r="8" spans="1:21" ht="137.25">
      <c r="A8" s="46" t="s">
        <v>48</v>
      </c>
      <c r="B8" s="25">
        <v>81</v>
      </c>
      <c r="C8" s="87" t="s">
        <v>49</v>
      </c>
      <c r="D8" s="25" t="s">
        <v>26</v>
      </c>
      <c r="E8" s="25" t="s">
        <v>50</v>
      </c>
      <c r="F8" s="26">
        <v>81761</v>
      </c>
      <c r="G8" s="25" t="s">
        <v>26</v>
      </c>
      <c r="H8" s="25" t="s">
        <v>31</v>
      </c>
      <c r="I8" s="25">
        <v>20</v>
      </c>
      <c r="J8" s="25" t="s">
        <v>29</v>
      </c>
      <c r="K8" s="25" t="s">
        <v>41</v>
      </c>
      <c r="L8" s="25">
        <v>75</v>
      </c>
      <c r="M8" s="25" t="s">
        <v>51</v>
      </c>
      <c r="N8" s="26">
        <v>0</v>
      </c>
      <c r="O8" s="27">
        <v>81761</v>
      </c>
      <c r="P8" s="25" t="s">
        <v>41</v>
      </c>
      <c r="Q8" s="25" t="s">
        <v>37</v>
      </c>
      <c r="R8" s="55" t="s">
        <v>37</v>
      </c>
      <c r="S8" s="62" t="s">
        <v>37</v>
      </c>
      <c r="T8" s="40" t="s">
        <v>52</v>
      </c>
      <c r="U8" s="20"/>
    </row>
    <row r="9" spans="1:21" ht="60.75">
      <c r="A9" s="48" t="s">
        <v>53</v>
      </c>
      <c r="B9" s="28">
        <v>75</v>
      </c>
      <c r="C9" s="89" t="s">
        <v>51</v>
      </c>
      <c r="D9" s="28" t="s">
        <v>26</v>
      </c>
      <c r="E9" s="28" t="s">
        <v>50</v>
      </c>
      <c r="F9" s="29">
        <v>92000</v>
      </c>
      <c r="G9" s="28" t="s">
        <v>26</v>
      </c>
      <c r="H9" s="28" t="s">
        <v>28</v>
      </c>
      <c r="I9" s="28" t="s">
        <v>54</v>
      </c>
      <c r="J9" s="28" t="s">
        <v>36</v>
      </c>
      <c r="K9" s="28" t="s">
        <v>37</v>
      </c>
      <c r="L9" s="28" t="s">
        <v>37</v>
      </c>
      <c r="M9" s="88" t="s">
        <v>37</v>
      </c>
      <c r="N9" s="29" t="s">
        <v>37</v>
      </c>
      <c r="O9" s="30" t="s">
        <v>37</v>
      </c>
      <c r="P9" s="28" t="s">
        <v>37</v>
      </c>
      <c r="Q9" s="28" t="s">
        <v>37</v>
      </c>
      <c r="R9" s="56" t="s">
        <v>37</v>
      </c>
      <c r="S9" s="63" t="s">
        <v>37</v>
      </c>
      <c r="T9" s="40" t="s">
        <v>55</v>
      </c>
      <c r="U9" s="20"/>
    </row>
    <row r="10" spans="1:21" ht="152.25">
      <c r="A10" s="49" t="s">
        <v>56</v>
      </c>
      <c r="B10" s="25">
        <v>87</v>
      </c>
      <c r="C10" s="87" t="s">
        <v>57</v>
      </c>
      <c r="D10" s="25" t="s">
        <v>26</v>
      </c>
      <c r="E10" s="32" t="s">
        <v>45</v>
      </c>
      <c r="F10" s="26">
        <v>62000</v>
      </c>
      <c r="G10" s="25" t="s">
        <v>26</v>
      </c>
      <c r="H10" s="25" t="s">
        <v>28</v>
      </c>
      <c r="I10" s="25">
        <v>20</v>
      </c>
      <c r="J10" s="25" t="s">
        <v>29</v>
      </c>
      <c r="K10" s="25" t="s">
        <v>41</v>
      </c>
      <c r="L10" s="25">
        <v>85</v>
      </c>
      <c r="M10" s="25" t="s">
        <v>44</v>
      </c>
      <c r="N10" s="26">
        <v>48000</v>
      </c>
      <c r="O10" s="27">
        <v>110000</v>
      </c>
      <c r="P10" s="25" t="s">
        <v>26</v>
      </c>
      <c r="Q10" s="25" t="s">
        <v>31</v>
      </c>
      <c r="R10" s="55">
        <v>35</v>
      </c>
      <c r="S10" s="62" t="s">
        <v>58</v>
      </c>
      <c r="T10" s="41" t="s">
        <v>59</v>
      </c>
      <c r="U10" s="33" t="s">
        <v>60</v>
      </c>
    </row>
    <row r="11" spans="1:21" ht="137.25">
      <c r="A11" s="48" t="s">
        <v>61</v>
      </c>
      <c r="B11" s="28">
        <v>65</v>
      </c>
      <c r="C11" s="89" t="s">
        <v>62</v>
      </c>
      <c r="D11" s="28" t="s">
        <v>26</v>
      </c>
      <c r="E11" s="28" t="s">
        <v>50</v>
      </c>
      <c r="F11" s="29">
        <v>134626.01</v>
      </c>
      <c r="G11" s="28" t="s">
        <v>26</v>
      </c>
      <c r="H11" s="28" t="s">
        <v>28</v>
      </c>
      <c r="I11" s="28">
        <v>10</v>
      </c>
      <c r="J11" s="28" t="s">
        <v>29</v>
      </c>
      <c r="K11" s="28" t="s">
        <v>26</v>
      </c>
      <c r="L11" s="28">
        <v>70</v>
      </c>
      <c r="M11" s="88" t="s">
        <v>30</v>
      </c>
      <c r="N11" s="29">
        <v>0</v>
      </c>
      <c r="O11" s="30">
        <v>134626.01</v>
      </c>
      <c r="P11" s="28" t="s">
        <v>26</v>
      </c>
      <c r="Q11" s="28" t="s">
        <v>28</v>
      </c>
      <c r="R11" s="56">
        <v>10</v>
      </c>
      <c r="S11" s="63" t="s">
        <v>26</v>
      </c>
      <c r="T11" s="40" t="s">
        <v>63</v>
      </c>
      <c r="U11" s="20"/>
    </row>
    <row r="12" spans="1:21" ht="60.75">
      <c r="A12" s="46" t="s">
        <v>64</v>
      </c>
      <c r="B12" s="25">
        <v>69</v>
      </c>
      <c r="C12" s="87" t="s">
        <v>34</v>
      </c>
      <c r="D12" s="25" t="s">
        <v>26</v>
      </c>
      <c r="E12" s="25" t="s">
        <v>65</v>
      </c>
      <c r="F12" s="26">
        <v>134626.01</v>
      </c>
      <c r="G12" s="25" t="s">
        <v>26</v>
      </c>
      <c r="H12" s="25" t="s">
        <v>31</v>
      </c>
      <c r="I12" s="25">
        <v>20</v>
      </c>
      <c r="J12" s="25" t="s">
        <v>36</v>
      </c>
      <c r="K12" s="25" t="s">
        <v>37</v>
      </c>
      <c r="L12" s="25" t="s">
        <v>37</v>
      </c>
      <c r="M12" s="25" t="s">
        <v>37</v>
      </c>
      <c r="N12" s="26" t="s">
        <v>37</v>
      </c>
      <c r="O12" s="27" t="s">
        <v>37</v>
      </c>
      <c r="P12" s="25" t="s">
        <v>37</v>
      </c>
      <c r="Q12" s="25" t="s">
        <v>37</v>
      </c>
      <c r="R12" s="55" t="s">
        <v>37</v>
      </c>
      <c r="S12" s="62" t="s">
        <v>37</v>
      </c>
      <c r="T12" s="40" t="s">
        <v>66</v>
      </c>
      <c r="U12" s="24"/>
    </row>
    <row r="13" spans="1:21" ht="60.75">
      <c r="A13" s="48" t="s">
        <v>67</v>
      </c>
      <c r="B13" s="28">
        <v>72</v>
      </c>
      <c r="C13" s="89" t="s">
        <v>68</v>
      </c>
      <c r="D13" s="28" t="s">
        <v>26</v>
      </c>
      <c r="E13" s="28" t="s">
        <v>50</v>
      </c>
      <c r="F13" s="29">
        <v>134626.01</v>
      </c>
      <c r="G13" s="28" t="s">
        <v>26</v>
      </c>
      <c r="H13" s="28" t="s">
        <v>28</v>
      </c>
      <c r="I13" s="28" t="s">
        <v>54</v>
      </c>
      <c r="J13" s="28" t="s">
        <v>69</v>
      </c>
      <c r="K13" s="28" t="s">
        <v>37</v>
      </c>
      <c r="L13" s="28" t="s">
        <v>37</v>
      </c>
      <c r="M13" s="88" t="s">
        <v>37</v>
      </c>
      <c r="N13" s="29" t="s">
        <v>37</v>
      </c>
      <c r="O13" s="30" t="s">
        <v>37</v>
      </c>
      <c r="P13" s="28" t="s">
        <v>37</v>
      </c>
      <c r="Q13" s="28" t="s">
        <v>37</v>
      </c>
      <c r="R13" s="56" t="s">
        <v>37</v>
      </c>
      <c r="S13" s="63" t="s">
        <v>37</v>
      </c>
      <c r="T13" s="40" t="s">
        <v>70</v>
      </c>
      <c r="U13" s="20"/>
    </row>
    <row r="14" spans="1:21" ht="60.75">
      <c r="A14" s="46" t="s">
        <v>71</v>
      </c>
      <c r="B14" s="25">
        <v>85</v>
      </c>
      <c r="C14" s="87" t="s">
        <v>44</v>
      </c>
      <c r="D14" s="25" t="s">
        <v>26</v>
      </c>
      <c r="E14" s="32" t="s">
        <v>45</v>
      </c>
      <c r="F14" s="26">
        <v>137331.01</v>
      </c>
      <c r="G14" s="25" t="s">
        <v>26</v>
      </c>
      <c r="H14" s="25" t="s">
        <v>31</v>
      </c>
      <c r="I14" s="25">
        <v>35</v>
      </c>
      <c r="J14" s="25" t="s">
        <v>69</v>
      </c>
      <c r="K14" s="25" t="s">
        <v>37</v>
      </c>
      <c r="L14" s="25" t="s">
        <v>37</v>
      </c>
      <c r="M14" s="25" t="s">
        <v>37</v>
      </c>
      <c r="N14" s="26" t="s">
        <v>37</v>
      </c>
      <c r="O14" s="27" t="s">
        <v>37</v>
      </c>
      <c r="P14" s="25" t="s">
        <v>37</v>
      </c>
      <c r="Q14" s="25" t="s">
        <v>37</v>
      </c>
      <c r="R14" s="55" t="s">
        <v>37</v>
      </c>
      <c r="S14" s="62" t="s">
        <v>37</v>
      </c>
      <c r="T14" s="40" t="s">
        <v>72</v>
      </c>
      <c r="U14" s="20"/>
    </row>
    <row r="15" spans="1:21" ht="60.75">
      <c r="A15" s="48" t="s">
        <v>73</v>
      </c>
      <c r="B15" s="28">
        <v>71</v>
      </c>
      <c r="C15" s="89" t="s">
        <v>74</v>
      </c>
      <c r="D15" s="28" t="s">
        <v>26</v>
      </c>
      <c r="E15" s="28" t="s">
        <v>75</v>
      </c>
      <c r="F15" s="29">
        <v>150000</v>
      </c>
      <c r="G15" s="28" t="s">
        <v>26</v>
      </c>
      <c r="H15" s="28" t="s">
        <v>28</v>
      </c>
      <c r="I15" s="28" t="s">
        <v>54</v>
      </c>
      <c r="J15" s="28" t="s">
        <v>69</v>
      </c>
      <c r="K15" s="28" t="s">
        <v>37</v>
      </c>
      <c r="L15" s="28" t="s">
        <v>37</v>
      </c>
      <c r="M15" s="88" t="s">
        <v>37</v>
      </c>
      <c r="N15" s="29" t="s">
        <v>37</v>
      </c>
      <c r="O15" s="30" t="s">
        <v>37</v>
      </c>
      <c r="P15" s="28" t="s">
        <v>37</v>
      </c>
      <c r="Q15" s="28" t="s">
        <v>37</v>
      </c>
      <c r="R15" s="56" t="s">
        <v>37</v>
      </c>
      <c r="S15" s="63" t="s">
        <v>37</v>
      </c>
      <c r="T15" s="40" t="s">
        <v>70</v>
      </c>
      <c r="U15" s="20"/>
    </row>
    <row r="16" spans="1:21" ht="60.75">
      <c r="A16" s="46" t="s">
        <v>76</v>
      </c>
      <c r="B16" s="25">
        <v>76</v>
      </c>
      <c r="C16" s="87" t="s">
        <v>77</v>
      </c>
      <c r="D16" s="25" t="s">
        <v>26</v>
      </c>
      <c r="E16" s="25" t="s">
        <v>78</v>
      </c>
      <c r="F16" s="26">
        <v>137331.01</v>
      </c>
      <c r="G16" s="25" t="s">
        <v>26</v>
      </c>
      <c r="H16" s="25" t="s">
        <v>28</v>
      </c>
      <c r="I16" s="25">
        <v>40</v>
      </c>
      <c r="J16" s="25" t="s">
        <v>36</v>
      </c>
      <c r="K16" s="25" t="s">
        <v>37</v>
      </c>
      <c r="L16" s="25" t="s">
        <v>37</v>
      </c>
      <c r="M16" s="25" t="s">
        <v>37</v>
      </c>
      <c r="N16" s="26" t="s">
        <v>37</v>
      </c>
      <c r="O16" s="27" t="s">
        <v>37</v>
      </c>
      <c r="P16" s="25" t="s">
        <v>37</v>
      </c>
      <c r="Q16" s="25" t="s">
        <v>37</v>
      </c>
      <c r="R16" s="55" t="s">
        <v>37</v>
      </c>
      <c r="S16" s="62" t="s">
        <v>37</v>
      </c>
      <c r="T16" s="40" t="s">
        <v>79</v>
      </c>
      <c r="U16" s="20"/>
    </row>
    <row r="17" spans="1:21" ht="137.25">
      <c r="A17" s="48" t="s">
        <v>80</v>
      </c>
      <c r="B17" s="28">
        <v>90</v>
      </c>
      <c r="C17" s="89" t="s">
        <v>81</v>
      </c>
      <c r="D17" s="28" t="s">
        <v>26</v>
      </c>
      <c r="E17" s="28" t="s">
        <v>50</v>
      </c>
      <c r="F17" s="29">
        <v>137331.01</v>
      </c>
      <c r="G17" s="28" t="s">
        <v>26</v>
      </c>
      <c r="H17" s="28" t="s">
        <v>28</v>
      </c>
      <c r="I17" s="28" t="s">
        <v>54</v>
      </c>
      <c r="J17" s="28" t="s">
        <v>29</v>
      </c>
      <c r="K17" s="28" t="s">
        <v>41</v>
      </c>
      <c r="L17" s="28">
        <v>91</v>
      </c>
      <c r="M17" s="88" t="s">
        <v>82</v>
      </c>
      <c r="N17" s="29">
        <v>0</v>
      </c>
      <c r="O17" s="30">
        <v>137331.01</v>
      </c>
      <c r="P17" s="28" t="s">
        <v>41</v>
      </c>
      <c r="Q17" s="28" t="s">
        <v>37</v>
      </c>
      <c r="R17" s="56" t="s">
        <v>37</v>
      </c>
      <c r="S17" s="63" t="s">
        <v>37</v>
      </c>
      <c r="T17" s="40" t="s">
        <v>83</v>
      </c>
      <c r="U17" s="20"/>
    </row>
    <row r="18" spans="1:21" ht="60.75">
      <c r="A18" s="46" t="s">
        <v>84</v>
      </c>
      <c r="B18" s="25">
        <v>88</v>
      </c>
      <c r="C18" s="87" t="s">
        <v>85</v>
      </c>
      <c r="D18" s="25" t="s">
        <v>26</v>
      </c>
      <c r="E18" s="25" t="s">
        <v>50</v>
      </c>
      <c r="F18" s="26">
        <v>137331.01</v>
      </c>
      <c r="G18" s="25" t="s">
        <v>26</v>
      </c>
      <c r="H18" s="25" t="s">
        <v>31</v>
      </c>
      <c r="I18" s="25">
        <v>39</v>
      </c>
      <c r="J18" s="25" t="s">
        <v>69</v>
      </c>
      <c r="K18" s="25" t="s">
        <v>37</v>
      </c>
      <c r="L18" s="25" t="s">
        <v>37</v>
      </c>
      <c r="M18" s="25" t="s">
        <v>37</v>
      </c>
      <c r="N18" s="26" t="s">
        <v>37</v>
      </c>
      <c r="O18" s="27" t="s">
        <v>37</v>
      </c>
      <c r="P18" s="25" t="s">
        <v>37</v>
      </c>
      <c r="Q18" s="25" t="s">
        <v>37</v>
      </c>
      <c r="R18" s="55" t="s">
        <v>37</v>
      </c>
      <c r="S18" s="62" t="s">
        <v>37</v>
      </c>
      <c r="T18" s="40" t="s">
        <v>72</v>
      </c>
      <c r="U18" s="20"/>
    </row>
    <row r="19" spans="1:21" ht="229.5">
      <c r="A19" s="48" t="s">
        <v>86</v>
      </c>
      <c r="B19" s="28">
        <v>65</v>
      </c>
      <c r="C19" s="89" t="s">
        <v>62</v>
      </c>
      <c r="D19" s="28" t="s">
        <v>41</v>
      </c>
      <c r="E19" s="28" t="s">
        <v>37</v>
      </c>
      <c r="F19" s="29">
        <v>0</v>
      </c>
      <c r="G19" s="28" t="s">
        <v>26</v>
      </c>
      <c r="H19" s="28" t="s">
        <v>28</v>
      </c>
      <c r="I19" s="28" t="s">
        <v>54</v>
      </c>
      <c r="J19" s="28" t="s">
        <v>29</v>
      </c>
      <c r="K19" s="28" t="s">
        <v>26</v>
      </c>
      <c r="L19" s="28">
        <v>64</v>
      </c>
      <c r="M19" s="88" t="s">
        <v>87</v>
      </c>
      <c r="N19" s="29">
        <v>0</v>
      </c>
      <c r="O19" s="30">
        <v>0</v>
      </c>
      <c r="P19" s="28" t="s">
        <v>26</v>
      </c>
      <c r="Q19" s="28" t="s">
        <v>28</v>
      </c>
      <c r="R19" s="56" t="s">
        <v>54</v>
      </c>
      <c r="S19" s="63" t="s">
        <v>37</v>
      </c>
      <c r="T19" s="40" t="s">
        <v>88</v>
      </c>
      <c r="U19" s="20"/>
    </row>
    <row r="20" spans="1:21">
      <c r="A20" s="50" t="s">
        <v>89</v>
      </c>
      <c r="B20" s="12"/>
      <c r="C20" s="12" t="s">
        <v>23</v>
      </c>
      <c r="D20" s="12"/>
      <c r="E20" s="12"/>
      <c r="F20" s="13"/>
      <c r="G20" s="12"/>
      <c r="H20" s="12"/>
      <c r="I20" s="12"/>
      <c r="J20" s="12"/>
      <c r="K20" s="12"/>
      <c r="L20" s="12"/>
      <c r="M20" s="12" t="s">
        <v>23</v>
      </c>
      <c r="N20" s="13"/>
      <c r="O20" s="14"/>
      <c r="P20" s="12"/>
      <c r="Q20" s="12"/>
      <c r="R20" s="57"/>
      <c r="S20" s="64"/>
      <c r="T20" s="42"/>
    </row>
    <row r="21" spans="1:21" ht="167.25">
      <c r="A21" s="48" t="s">
        <v>90</v>
      </c>
      <c r="B21" s="28">
        <v>60</v>
      </c>
      <c r="C21" s="89" t="s">
        <v>91</v>
      </c>
      <c r="D21" s="28" t="s">
        <v>37</v>
      </c>
      <c r="E21" s="28" t="s">
        <v>37</v>
      </c>
      <c r="F21" s="29">
        <v>0</v>
      </c>
      <c r="G21" s="28" t="s">
        <v>26</v>
      </c>
      <c r="H21" s="28" t="s">
        <v>28</v>
      </c>
      <c r="I21" s="28">
        <v>40</v>
      </c>
      <c r="J21" s="28" t="s">
        <v>92</v>
      </c>
      <c r="K21" s="28" t="s">
        <v>37</v>
      </c>
      <c r="L21" s="28" t="s">
        <v>37</v>
      </c>
      <c r="M21" s="88" t="s">
        <v>37</v>
      </c>
      <c r="N21" s="29" t="s">
        <v>37</v>
      </c>
      <c r="O21" s="30" t="s">
        <v>37</v>
      </c>
      <c r="P21" s="28" t="s">
        <v>37</v>
      </c>
      <c r="Q21" s="28" t="s">
        <v>37</v>
      </c>
      <c r="R21" s="56" t="s">
        <v>37</v>
      </c>
      <c r="S21" s="63" t="s">
        <v>37</v>
      </c>
      <c r="T21" s="40" t="s">
        <v>93</v>
      </c>
      <c r="U21" s="20"/>
    </row>
    <row r="22" spans="1:21" ht="167.25">
      <c r="A22" s="46" t="s">
        <v>94</v>
      </c>
      <c r="B22" s="25">
        <v>61</v>
      </c>
      <c r="C22" s="87" t="s">
        <v>95</v>
      </c>
      <c r="D22" s="25" t="s">
        <v>37</v>
      </c>
      <c r="E22" s="25" t="s">
        <v>37</v>
      </c>
      <c r="F22" s="26">
        <v>2000</v>
      </c>
      <c r="G22" s="25" t="s">
        <v>26</v>
      </c>
      <c r="H22" s="25" t="s">
        <v>28</v>
      </c>
      <c r="I22" s="25" t="s">
        <v>54</v>
      </c>
      <c r="J22" s="25" t="s">
        <v>92</v>
      </c>
      <c r="K22" s="25" t="s">
        <v>37</v>
      </c>
      <c r="L22" s="25" t="s">
        <v>37</v>
      </c>
      <c r="M22" s="25" t="s">
        <v>37</v>
      </c>
      <c r="N22" s="26" t="s">
        <v>37</v>
      </c>
      <c r="O22" s="27" t="s">
        <v>37</v>
      </c>
      <c r="P22" s="25" t="s">
        <v>37</v>
      </c>
      <c r="Q22" s="25" t="s">
        <v>37</v>
      </c>
      <c r="R22" s="55" t="s">
        <v>37</v>
      </c>
      <c r="S22" s="62" t="s">
        <v>37</v>
      </c>
      <c r="T22" s="40" t="s">
        <v>96</v>
      </c>
      <c r="U22" s="20"/>
    </row>
    <row r="23" spans="1:21" ht="167.25">
      <c r="A23" s="48" t="s">
        <v>97</v>
      </c>
      <c r="B23" s="28">
        <v>64</v>
      </c>
      <c r="C23" s="89" t="s">
        <v>87</v>
      </c>
      <c r="D23" s="28" t="s">
        <v>37</v>
      </c>
      <c r="E23" s="28" t="s">
        <v>37</v>
      </c>
      <c r="F23" s="29">
        <v>9758.24</v>
      </c>
      <c r="G23" s="28" t="s">
        <v>26</v>
      </c>
      <c r="H23" s="28" t="s">
        <v>28</v>
      </c>
      <c r="I23" s="28" t="s">
        <v>54</v>
      </c>
      <c r="J23" s="28" t="s">
        <v>92</v>
      </c>
      <c r="K23" s="28" t="s">
        <v>37</v>
      </c>
      <c r="L23" s="28" t="s">
        <v>37</v>
      </c>
      <c r="M23" s="88" t="s">
        <v>37</v>
      </c>
      <c r="N23" s="29" t="s">
        <v>37</v>
      </c>
      <c r="O23" s="30" t="s">
        <v>37</v>
      </c>
      <c r="P23" s="28" t="s">
        <v>37</v>
      </c>
      <c r="Q23" s="28" t="s">
        <v>37</v>
      </c>
      <c r="R23" s="56" t="s">
        <v>37</v>
      </c>
      <c r="S23" s="63" t="s">
        <v>37</v>
      </c>
      <c r="T23" s="40" t="s">
        <v>98</v>
      </c>
      <c r="U23" s="20"/>
    </row>
    <row r="24" spans="1:21" ht="167.25">
      <c r="A24" s="46" t="s">
        <v>99</v>
      </c>
      <c r="B24" s="25">
        <v>60</v>
      </c>
      <c r="C24" s="87" t="s">
        <v>91</v>
      </c>
      <c r="D24" s="25" t="s">
        <v>37</v>
      </c>
      <c r="E24" s="25" t="s">
        <v>37</v>
      </c>
      <c r="F24" s="26">
        <v>11177.6</v>
      </c>
      <c r="G24" s="25" t="s">
        <v>26</v>
      </c>
      <c r="H24" s="25" t="s">
        <v>28</v>
      </c>
      <c r="I24" s="25">
        <v>40</v>
      </c>
      <c r="J24" s="25" t="s">
        <v>92</v>
      </c>
      <c r="K24" s="25" t="s">
        <v>37</v>
      </c>
      <c r="L24" s="25" t="s">
        <v>37</v>
      </c>
      <c r="M24" s="25" t="s">
        <v>37</v>
      </c>
      <c r="N24" s="26" t="s">
        <v>37</v>
      </c>
      <c r="O24" s="27" t="s">
        <v>37</v>
      </c>
      <c r="P24" s="25" t="s">
        <v>37</v>
      </c>
      <c r="Q24" s="25" t="s">
        <v>37</v>
      </c>
      <c r="R24" s="55" t="s">
        <v>37</v>
      </c>
      <c r="S24" s="62" t="s">
        <v>37</v>
      </c>
      <c r="T24" s="40" t="s">
        <v>100</v>
      </c>
      <c r="U24" s="20"/>
    </row>
    <row r="25" spans="1:21" ht="167.25">
      <c r="A25" s="48" t="s">
        <v>101</v>
      </c>
      <c r="B25" s="28">
        <v>64</v>
      </c>
      <c r="C25" s="89" t="s">
        <v>87</v>
      </c>
      <c r="D25" s="28" t="s">
        <v>37</v>
      </c>
      <c r="E25" s="28" t="s">
        <v>37</v>
      </c>
      <c r="F25" s="29">
        <v>15574.88</v>
      </c>
      <c r="G25" s="28" t="s">
        <v>26</v>
      </c>
      <c r="H25" s="28" t="s">
        <v>28</v>
      </c>
      <c r="I25" s="28" t="s">
        <v>54</v>
      </c>
      <c r="J25" s="28" t="s">
        <v>92</v>
      </c>
      <c r="K25" s="28" t="s">
        <v>37</v>
      </c>
      <c r="L25" s="28" t="s">
        <v>37</v>
      </c>
      <c r="M25" s="88" t="s">
        <v>37</v>
      </c>
      <c r="N25" s="29" t="s">
        <v>37</v>
      </c>
      <c r="O25" s="30" t="s">
        <v>37</v>
      </c>
      <c r="P25" s="28" t="s">
        <v>37</v>
      </c>
      <c r="Q25" s="28" t="s">
        <v>37</v>
      </c>
      <c r="R25" s="56" t="s">
        <v>37</v>
      </c>
      <c r="S25" s="63" t="s">
        <v>37</v>
      </c>
      <c r="T25" s="40" t="s">
        <v>102</v>
      </c>
      <c r="U25" s="20"/>
    </row>
    <row r="26" spans="1:21" ht="183">
      <c r="A26" s="46" t="s">
        <v>103</v>
      </c>
      <c r="B26" s="25">
        <v>61</v>
      </c>
      <c r="C26" s="87" t="s">
        <v>95</v>
      </c>
      <c r="D26" s="25" t="s">
        <v>37</v>
      </c>
      <c r="E26" s="25" t="s">
        <v>37</v>
      </c>
      <c r="F26" s="26">
        <v>28512</v>
      </c>
      <c r="G26" s="25" t="s">
        <v>26</v>
      </c>
      <c r="H26" s="25" t="s">
        <v>28</v>
      </c>
      <c r="I26" s="25" t="s">
        <v>54</v>
      </c>
      <c r="J26" s="25" t="s">
        <v>92</v>
      </c>
      <c r="K26" s="25" t="s">
        <v>37</v>
      </c>
      <c r="L26" s="25" t="s">
        <v>37</v>
      </c>
      <c r="M26" s="25" t="s">
        <v>37</v>
      </c>
      <c r="N26" s="26" t="s">
        <v>37</v>
      </c>
      <c r="O26" s="27" t="s">
        <v>37</v>
      </c>
      <c r="P26" s="25" t="s">
        <v>37</v>
      </c>
      <c r="Q26" s="25" t="s">
        <v>37</v>
      </c>
      <c r="R26" s="55" t="s">
        <v>37</v>
      </c>
      <c r="S26" s="62" t="s">
        <v>37</v>
      </c>
      <c r="T26" s="40" t="s">
        <v>104</v>
      </c>
      <c r="U26" s="20"/>
    </row>
    <row r="27" spans="1:21">
      <c r="A27" s="50" t="s">
        <v>105</v>
      </c>
      <c r="B27" s="12"/>
      <c r="C27" s="12" t="s">
        <v>23</v>
      </c>
      <c r="D27" s="12"/>
      <c r="E27" s="12"/>
      <c r="F27" s="13"/>
      <c r="G27" s="12"/>
      <c r="H27" s="12"/>
      <c r="I27" s="12"/>
      <c r="J27" s="12"/>
      <c r="K27" s="12"/>
      <c r="L27" s="12"/>
      <c r="M27" s="12" t="s">
        <v>23</v>
      </c>
      <c r="N27" s="13"/>
      <c r="O27" s="14"/>
      <c r="P27" s="12"/>
      <c r="Q27" s="12"/>
      <c r="R27" s="57"/>
      <c r="S27" s="64"/>
      <c r="T27" s="42"/>
    </row>
    <row r="28" spans="1:21" ht="137.25">
      <c r="A28" s="46" t="s">
        <v>106</v>
      </c>
      <c r="B28" s="25">
        <v>66</v>
      </c>
      <c r="C28" s="87" t="s">
        <v>107</v>
      </c>
      <c r="D28" s="25" t="s">
        <v>26</v>
      </c>
      <c r="E28" s="25" t="s">
        <v>50</v>
      </c>
      <c r="F28" s="26">
        <v>0</v>
      </c>
      <c r="G28" s="25" t="s">
        <v>26</v>
      </c>
      <c r="H28" s="25" t="s">
        <v>28</v>
      </c>
      <c r="I28" s="25" t="s">
        <v>54</v>
      </c>
      <c r="J28" s="25" t="s">
        <v>29</v>
      </c>
      <c r="K28" s="25" t="s">
        <v>41</v>
      </c>
      <c r="L28" s="25">
        <v>75</v>
      </c>
      <c r="M28" s="25" t="s">
        <v>51</v>
      </c>
      <c r="N28" s="26">
        <v>0</v>
      </c>
      <c r="O28" s="27">
        <v>0</v>
      </c>
      <c r="P28" s="25" t="s">
        <v>26</v>
      </c>
      <c r="Q28" s="25" t="s">
        <v>28</v>
      </c>
      <c r="R28" s="55">
        <v>40</v>
      </c>
      <c r="S28" s="62" t="s">
        <v>26</v>
      </c>
      <c r="T28" s="40" t="s">
        <v>108</v>
      </c>
      <c r="U28" s="20"/>
    </row>
    <row r="29" spans="1:21" ht="137.25">
      <c r="A29" s="48" t="s">
        <v>109</v>
      </c>
      <c r="B29" s="28">
        <v>70</v>
      </c>
      <c r="C29" s="89" t="s">
        <v>30</v>
      </c>
      <c r="D29" s="28" t="s">
        <v>26</v>
      </c>
      <c r="E29" s="28" t="s">
        <v>35</v>
      </c>
      <c r="F29" s="29">
        <v>2000</v>
      </c>
      <c r="G29" s="28" t="s">
        <v>26</v>
      </c>
      <c r="H29" s="28" t="s">
        <v>28</v>
      </c>
      <c r="I29" s="28">
        <v>40</v>
      </c>
      <c r="J29" s="28" t="s">
        <v>29</v>
      </c>
      <c r="K29" s="28" t="s">
        <v>41</v>
      </c>
      <c r="L29" s="28">
        <v>76</v>
      </c>
      <c r="M29" s="88" t="s">
        <v>77</v>
      </c>
      <c r="N29" s="29">
        <v>2000</v>
      </c>
      <c r="O29" s="30" t="s">
        <v>110</v>
      </c>
      <c r="P29" s="28" t="s">
        <v>26</v>
      </c>
      <c r="Q29" s="28" t="s">
        <v>28</v>
      </c>
      <c r="R29" s="56" t="s">
        <v>54</v>
      </c>
      <c r="S29" s="63" t="s">
        <v>26</v>
      </c>
      <c r="T29" s="40" t="s">
        <v>111</v>
      </c>
      <c r="U29" s="20"/>
    </row>
    <row r="30" spans="1:21" ht="152.25">
      <c r="A30" s="46" t="s">
        <v>112</v>
      </c>
      <c r="B30" s="25">
        <v>66.25</v>
      </c>
      <c r="C30" s="87" t="s">
        <v>113</v>
      </c>
      <c r="D30" s="25" t="s">
        <v>41</v>
      </c>
      <c r="E30" s="25" t="s">
        <v>37</v>
      </c>
      <c r="F30" s="26">
        <v>4000</v>
      </c>
      <c r="G30" s="25" t="s">
        <v>26</v>
      </c>
      <c r="H30" s="25" t="s">
        <v>28</v>
      </c>
      <c r="I30" s="25">
        <v>40</v>
      </c>
      <c r="J30" s="25" t="s">
        <v>29</v>
      </c>
      <c r="K30" s="25" t="s">
        <v>41</v>
      </c>
      <c r="L30" s="25">
        <v>77</v>
      </c>
      <c r="M30" s="25" t="s">
        <v>114</v>
      </c>
      <c r="N30" s="26">
        <v>3000</v>
      </c>
      <c r="O30" s="27" t="s">
        <v>115</v>
      </c>
      <c r="P30" s="25" t="s">
        <v>26</v>
      </c>
      <c r="Q30" s="25" t="s">
        <v>28</v>
      </c>
      <c r="R30" s="55" t="s">
        <v>54</v>
      </c>
      <c r="S30" s="62" t="s">
        <v>58</v>
      </c>
      <c r="T30" s="40" t="s">
        <v>116</v>
      </c>
      <c r="U30" s="20"/>
    </row>
    <row r="31" spans="1:21" ht="152.25">
      <c r="A31" s="48" t="s">
        <v>117</v>
      </c>
      <c r="B31" s="28">
        <v>67.08</v>
      </c>
      <c r="C31" s="89" t="s">
        <v>118</v>
      </c>
      <c r="D31" s="28" t="s">
        <v>41</v>
      </c>
      <c r="E31" s="28" t="s">
        <v>37</v>
      </c>
      <c r="F31" s="29">
        <v>8395.84</v>
      </c>
      <c r="G31" s="28" t="s">
        <v>26</v>
      </c>
      <c r="H31" s="28" t="s">
        <v>28</v>
      </c>
      <c r="I31" s="28" t="s">
        <v>54</v>
      </c>
      <c r="J31" s="28" t="s">
        <v>29</v>
      </c>
      <c r="K31" s="28" t="s">
        <v>41</v>
      </c>
      <c r="L31" s="28">
        <v>78</v>
      </c>
      <c r="M31" s="88" t="s">
        <v>119</v>
      </c>
      <c r="N31" s="29">
        <v>0</v>
      </c>
      <c r="O31" s="30" t="s">
        <v>120</v>
      </c>
      <c r="P31" s="28" t="s">
        <v>26</v>
      </c>
      <c r="Q31" s="28" t="s">
        <v>28</v>
      </c>
      <c r="R31" s="56">
        <v>40</v>
      </c>
      <c r="S31" s="63" t="s">
        <v>58</v>
      </c>
      <c r="T31" s="40" t="s">
        <v>121</v>
      </c>
      <c r="U31" s="20"/>
    </row>
    <row r="32" spans="1:21" ht="152.25">
      <c r="A32" s="46" t="s">
        <v>122</v>
      </c>
      <c r="B32" s="25">
        <v>68.42</v>
      </c>
      <c r="C32" s="87" t="s">
        <v>123</v>
      </c>
      <c r="D32" s="25" t="s">
        <v>41</v>
      </c>
      <c r="E32" s="25" t="s">
        <v>37</v>
      </c>
      <c r="F32" s="26">
        <v>18950.400000000001</v>
      </c>
      <c r="G32" s="25" t="s">
        <v>26</v>
      </c>
      <c r="H32" s="25" t="s">
        <v>31</v>
      </c>
      <c r="I32" s="25" t="s">
        <v>54</v>
      </c>
      <c r="J32" s="25" t="s">
        <v>29</v>
      </c>
      <c r="K32" s="25" t="s">
        <v>41</v>
      </c>
      <c r="L32" s="25">
        <v>80</v>
      </c>
      <c r="M32" s="25" t="s">
        <v>46</v>
      </c>
      <c r="N32" s="26">
        <v>9000</v>
      </c>
      <c r="O32" s="27" t="s">
        <v>124</v>
      </c>
      <c r="P32" s="25" t="s">
        <v>26</v>
      </c>
      <c r="Q32" s="25" t="s">
        <v>28</v>
      </c>
      <c r="R32" s="55" t="s">
        <v>54</v>
      </c>
      <c r="S32" s="62" t="s">
        <v>58</v>
      </c>
      <c r="T32" s="40" t="s">
        <v>125</v>
      </c>
      <c r="U32" s="20"/>
    </row>
    <row r="33" spans="1:21" ht="137.25">
      <c r="A33" s="48" t="s">
        <v>126</v>
      </c>
      <c r="B33" s="28">
        <v>69</v>
      </c>
      <c r="C33" s="89" t="s">
        <v>34</v>
      </c>
      <c r="D33" s="28" t="s">
        <v>26</v>
      </c>
      <c r="E33" s="28" t="s">
        <v>127</v>
      </c>
      <c r="F33" s="29">
        <v>85000</v>
      </c>
      <c r="G33" s="28" t="s">
        <v>26</v>
      </c>
      <c r="H33" s="28" t="s">
        <v>28</v>
      </c>
      <c r="I33" s="28">
        <v>40</v>
      </c>
      <c r="J33" s="28" t="s">
        <v>29</v>
      </c>
      <c r="K33" s="28" t="s">
        <v>41</v>
      </c>
      <c r="L33" s="28">
        <v>90</v>
      </c>
      <c r="M33" s="88" t="s">
        <v>81</v>
      </c>
      <c r="N33" s="29">
        <v>20000</v>
      </c>
      <c r="O33" s="30" t="s">
        <v>128</v>
      </c>
      <c r="P33" s="28" t="s">
        <v>26</v>
      </c>
      <c r="Q33" s="28" t="s">
        <v>28</v>
      </c>
      <c r="R33" s="56">
        <v>40</v>
      </c>
      <c r="S33" s="63" t="s">
        <v>26</v>
      </c>
      <c r="T33" s="40" t="s">
        <v>129</v>
      </c>
      <c r="U33" s="20"/>
    </row>
    <row r="34" spans="1:21" ht="183">
      <c r="A34" s="46" t="s">
        <v>130</v>
      </c>
      <c r="B34" s="25">
        <v>80</v>
      </c>
      <c r="C34" s="87" t="s">
        <v>46</v>
      </c>
      <c r="D34" s="25" t="s">
        <v>26</v>
      </c>
      <c r="E34" s="25" t="s">
        <v>50</v>
      </c>
      <c r="F34" s="26">
        <v>0</v>
      </c>
      <c r="G34" s="25" t="s">
        <v>26</v>
      </c>
      <c r="H34" s="25" t="s">
        <v>28</v>
      </c>
      <c r="I34" s="25">
        <v>10</v>
      </c>
      <c r="J34" s="25" t="s">
        <v>29</v>
      </c>
      <c r="K34" s="25" t="s">
        <v>41</v>
      </c>
      <c r="L34" s="25">
        <v>65</v>
      </c>
      <c r="M34" s="25" t="s">
        <v>62</v>
      </c>
      <c r="N34" s="26">
        <v>0</v>
      </c>
      <c r="O34" s="27">
        <v>0</v>
      </c>
      <c r="P34" s="25" t="s">
        <v>26</v>
      </c>
      <c r="Q34" s="25" t="s">
        <v>28</v>
      </c>
      <c r="R34" s="55">
        <v>30</v>
      </c>
      <c r="S34" s="62" t="s">
        <v>58</v>
      </c>
      <c r="T34" s="40" t="s">
        <v>131</v>
      </c>
      <c r="U34" s="20"/>
    </row>
    <row r="35" spans="1:21" ht="198">
      <c r="A35" s="51" t="s">
        <v>132</v>
      </c>
      <c r="B35" s="21">
        <v>76</v>
      </c>
      <c r="C35" s="95" t="s">
        <v>77</v>
      </c>
      <c r="D35" s="21" t="s">
        <v>26</v>
      </c>
      <c r="E35" s="21" t="s">
        <v>35</v>
      </c>
      <c r="F35" s="22">
        <v>2000</v>
      </c>
      <c r="G35" s="21" t="s">
        <v>26</v>
      </c>
      <c r="H35" s="21" t="s">
        <v>28</v>
      </c>
      <c r="I35" s="21">
        <v>10</v>
      </c>
      <c r="J35" s="21" t="s">
        <v>29</v>
      </c>
      <c r="K35" s="21" t="s">
        <v>41</v>
      </c>
      <c r="L35" s="21">
        <v>74</v>
      </c>
      <c r="M35" s="94" t="s">
        <v>133</v>
      </c>
      <c r="N35" s="22">
        <v>2000</v>
      </c>
      <c r="O35" s="23" t="s">
        <v>110</v>
      </c>
      <c r="P35" s="21" t="s">
        <v>26</v>
      </c>
      <c r="Q35" s="21" t="s">
        <v>28</v>
      </c>
      <c r="R35" s="54">
        <v>30</v>
      </c>
      <c r="S35" s="61" t="s">
        <v>58</v>
      </c>
      <c r="T35" s="40" t="s">
        <v>134</v>
      </c>
      <c r="U35" s="20"/>
    </row>
    <row r="36" spans="1:21" ht="183">
      <c r="A36" s="46" t="s">
        <v>135</v>
      </c>
      <c r="B36" s="25">
        <v>76.25</v>
      </c>
      <c r="C36" s="87" t="s">
        <v>136</v>
      </c>
      <c r="D36" s="25" t="s">
        <v>41</v>
      </c>
      <c r="E36" s="25" t="s">
        <v>37</v>
      </c>
      <c r="F36" s="26">
        <v>4000</v>
      </c>
      <c r="G36" s="25" t="s">
        <v>26</v>
      </c>
      <c r="H36" s="25" t="s">
        <v>28</v>
      </c>
      <c r="I36" s="25">
        <v>10</v>
      </c>
      <c r="J36" s="25" t="s">
        <v>29</v>
      </c>
      <c r="K36" s="25" t="s">
        <v>41</v>
      </c>
      <c r="L36" s="25">
        <v>74</v>
      </c>
      <c r="M36" s="25" t="s">
        <v>133</v>
      </c>
      <c r="N36" s="26">
        <v>3000</v>
      </c>
      <c r="O36" s="27" t="s">
        <v>115</v>
      </c>
      <c r="P36" s="25" t="s">
        <v>26</v>
      </c>
      <c r="Q36" s="25" t="s">
        <v>28</v>
      </c>
      <c r="R36" s="55">
        <v>30</v>
      </c>
      <c r="S36" s="62" t="s">
        <v>26</v>
      </c>
      <c r="T36" s="40" t="s">
        <v>137</v>
      </c>
      <c r="U36" s="20"/>
    </row>
    <row r="37" spans="1:21" ht="183">
      <c r="A37" s="46" t="s">
        <v>138</v>
      </c>
      <c r="B37" s="28">
        <v>77.08</v>
      </c>
      <c r="C37" s="89" t="s">
        <v>139</v>
      </c>
      <c r="D37" s="28" t="s">
        <v>41</v>
      </c>
      <c r="E37" s="28" t="s">
        <v>37</v>
      </c>
      <c r="F37" s="29">
        <v>8395.84</v>
      </c>
      <c r="G37" s="28" t="s">
        <v>26</v>
      </c>
      <c r="H37" s="28" t="s">
        <v>28</v>
      </c>
      <c r="I37" s="28">
        <v>10</v>
      </c>
      <c r="J37" s="28" t="s">
        <v>29</v>
      </c>
      <c r="K37" s="28" t="s">
        <v>41</v>
      </c>
      <c r="L37" s="28">
        <v>66</v>
      </c>
      <c r="M37" s="88" t="s">
        <v>107</v>
      </c>
      <c r="N37" s="29">
        <v>0</v>
      </c>
      <c r="O37" s="30" t="s">
        <v>120</v>
      </c>
      <c r="P37" s="28" t="s">
        <v>26</v>
      </c>
      <c r="Q37" s="28" t="s">
        <v>28</v>
      </c>
      <c r="R37" s="56">
        <v>30</v>
      </c>
      <c r="S37" s="63" t="s">
        <v>26</v>
      </c>
      <c r="T37" s="40" t="s">
        <v>140</v>
      </c>
      <c r="U37" s="20"/>
    </row>
    <row r="38" spans="1:21" ht="167.25">
      <c r="A38" s="46" t="s">
        <v>141</v>
      </c>
      <c r="B38" s="25">
        <v>78.42</v>
      </c>
      <c r="C38" s="87" t="s">
        <v>142</v>
      </c>
      <c r="D38" s="25" t="s">
        <v>41</v>
      </c>
      <c r="E38" s="25" t="s">
        <v>37</v>
      </c>
      <c r="F38" s="26">
        <v>18950.400000000001</v>
      </c>
      <c r="G38" s="25" t="s">
        <v>26</v>
      </c>
      <c r="H38" s="25" t="s">
        <v>28</v>
      </c>
      <c r="I38" s="25">
        <v>10</v>
      </c>
      <c r="J38" s="25" t="s">
        <v>29</v>
      </c>
      <c r="K38" s="25" t="s">
        <v>41</v>
      </c>
      <c r="L38" s="25">
        <v>67</v>
      </c>
      <c r="M38" s="25" t="s">
        <v>143</v>
      </c>
      <c r="N38" s="26">
        <v>9000</v>
      </c>
      <c r="O38" s="27" t="s">
        <v>124</v>
      </c>
      <c r="P38" s="25" t="s">
        <v>26</v>
      </c>
      <c r="Q38" s="25" t="s">
        <v>31</v>
      </c>
      <c r="R38" s="55">
        <v>30</v>
      </c>
      <c r="S38" s="62" t="s">
        <v>26</v>
      </c>
      <c r="T38" s="40" t="s">
        <v>144</v>
      </c>
      <c r="U38" s="20"/>
    </row>
    <row r="39" spans="1:21" ht="167.25">
      <c r="A39" s="45" t="s">
        <v>145</v>
      </c>
      <c r="B39" s="21">
        <v>75</v>
      </c>
      <c r="C39" s="95" t="s">
        <v>51</v>
      </c>
      <c r="D39" s="21" t="s">
        <v>26</v>
      </c>
      <c r="E39" s="21" t="s">
        <v>127</v>
      </c>
      <c r="F39" s="22">
        <v>85000</v>
      </c>
      <c r="G39" s="21" t="s">
        <v>26</v>
      </c>
      <c r="H39" s="21" t="s">
        <v>28</v>
      </c>
      <c r="I39" s="21">
        <v>10</v>
      </c>
      <c r="J39" s="21" t="s">
        <v>29</v>
      </c>
      <c r="K39" s="21" t="s">
        <v>41</v>
      </c>
      <c r="L39" s="21">
        <v>68.5</v>
      </c>
      <c r="M39" s="94" t="s">
        <v>146</v>
      </c>
      <c r="N39" s="22">
        <v>20000</v>
      </c>
      <c r="O39" s="23" t="s">
        <v>128</v>
      </c>
      <c r="P39" s="21" t="s">
        <v>26</v>
      </c>
      <c r="Q39" s="21" t="s">
        <v>28</v>
      </c>
      <c r="R39" s="54">
        <v>30</v>
      </c>
      <c r="S39" s="61" t="s">
        <v>58</v>
      </c>
      <c r="T39" s="40" t="s">
        <v>147</v>
      </c>
      <c r="U39" s="20"/>
    </row>
    <row r="40" spans="1:21" ht="137.25">
      <c r="A40" s="46" t="s">
        <v>148</v>
      </c>
      <c r="B40" s="25">
        <v>80</v>
      </c>
      <c r="C40" s="87" t="s">
        <v>46</v>
      </c>
      <c r="D40" s="25" t="s">
        <v>26</v>
      </c>
      <c r="E40" s="25" t="s">
        <v>50</v>
      </c>
      <c r="F40" s="26">
        <v>0</v>
      </c>
      <c r="G40" s="25" t="s">
        <v>26</v>
      </c>
      <c r="H40" s="25" t="s">
        <v>31</v>
      </c>
      <c r="I40" s="25" t="s">
        <v>54</v>
      </c>
      <c r="J40" s="25" t="s">
        <v>29</v>
      </c>
      <c r="K40" s="25" t="s">
        <v>26</v>
      </c>
      <c r="L40" s="25">
        <v>70</v>
      </c>
      <c r="M40" s="25" t="s">
        <v>30</v>
      </c>
      <c r="N40" s="26">
        <v>0</v>
      </c>
      <c r="O40" s="27">
        <v>0</v>
      </c>
      <c r="P40" s="25" t="s">
        <v>26</v>
      </c>
      <c r="Q40" s="25" t="s">
        <v>28</v>
      </c>
      <c r="R40" s="55">
        <v>40</v>
      </c>
      <c r="S40" s="62" t="s">
        <v>58</v>
      </c>
      <c r="T40" s="40" t="s">
        <v>149</v>
      </c>
      <c r="U40" s="20"/>
    </row>
    <row r="41" spans="1:21" ht="137.25">
      <c r="A41" s="47" t="s">
        <v>150</v>
      </c>
      <c r="B41" s="28">
        <v>75</v>
      </c>
      <c r="C41" s="89" t="s">
        <v>51</v>
      </c>
      <c r="D41" s="28" t="s">
        <v>26</v>
      </c>
      <c r="E41" s="28" t="s">
        <v>35</v>
      </c>
      <c r="F41" s="29">
        <v>2000</v>
      </c>
      <c r="G41" s="28" t="s">
        <v>26</v>
      </c>
      <c r="H41" s="28" t="s">
        <v>28</v>
      </c>
      <c r="I41" s="28">
        <v>40</v>
      </c>
      <c r="J41" s="28" t="s">
        <v>29</v>
      </c>
      <c r="K41" s="28" t="s">
        <v>26</v>
      </c>
      <c r="L41" s="28">
        <v>74.75</v>
      </c>
      <c r="M41" s="88" t="s">
        <v>151</v>
      </c>
      <c r="N41" s="29">
        <v>2000</v>
      </c>
      <c r="O41" s="30" t="s">
        <v>110</v>
      </c>
      <c r="P41" s="28" t="s">
        <v>26</v>
      </c>
      <c r="Q41" s="28" t="s">
        <v>28</v>
      </c>
      <c r="R41" s="56" t="s">
        <v>54</v>
      </c>
      <c r="S41" s="63" t="s">
        <v>58</v>
      </c>
      <c r="T41" s="41" t="s">
        <v>152</v>
      </c>
      <c r="U41" s="20"/>
    </row>
    <row r="42" spans="1:21" ht="366">
      <c r="A42" s="49" t="s">
        <v>153</v>
      </c>
      <c r="B42" s="32">
        <v>76.25</v>
      </c>
      <c r="C42" s="90" t="s">
        <v>136</v>
      </c>
      <c r="D42" s="25" t="s">
        <v>41</v>
      </c>
      <c r="E42" s="25" t="s">
        <v>37</v>
      </c>
      <c r="F42" s="26">
        <v>4000</v>
      </c>
      <c r="G42" s="25" t="s">
        <v>26</v>
      </c>
      <c r="H42" s="25" t="s">
        <v>28</v>
      </c>
      <c r="I42" s="32" t="s">
        <v>154</v>
      </c>
      <c r="J42" s="25" t="s">
        <v>29</v>
      </c>
      <c r="K42" s="25" t="s">
        <v>26</v>
      </c>
      <c r="L42" s="25">
        <v>65.5</v>
      </c>
      <c r="M42" s="25" t="s">
        <v>155</v>
      </c>
      <c r="N42" s="26">
        <v>3000</v>
      </c>
      <c r="O42" s="27" t="s">
        <v>115</v>
      </c>
      <c r="P42" s="25" t="s">
        <v>26</v>
      </c>
      <c r="Q42" s="25" t="s">
        <v>28</v>
      </c>
      <c r="R42" s="55" t="s">
        <v>54</v>
      </c>
      <c r="S42" s="62" t="s">
        <v>26</v>
      </c>
      <c r="T42" s="41" t="s">
        <v>156</v>
      </c>
      <c r="U42" s="33" t="s">
        <v>157</v>
      </c>
    </row>
    <row r="43" spans="1:21" ht="152.25">
      <c r="A43" s="49" t="s">
        <v>158</v>
      </c>
      <c r="B43" s="15">
        <v>76.08</v>
      </c>
      <c r="C43" s="91" t="s">
        <v>159</v>
      </c>
      <c r="D43" s="28" t="s">
        <v>41</v>
      </c>
      <c r="E43" s="28" t="s">
        <v>37</v>
      </c>
      <c r="F43" s="29">
        <v>8395.84</v>
      </c>
      <c r="G43" s="28" t="s">
        <v>26</v>
      </c>
      <c r="H43" s="28" t="s">
        <v>28</v>
      </c>
      <c r="I43" s="28" t="s">
        <v>54</v>
      </c>
      <c r="J43" s="28" t="s">
        <v>29</v>
      </c>
      <c r="K43" s="28" t="s">
        <v>26</v>
      </c>
      <c r="L43" s="28">
        <v>66</v>
      </c>
      <c r="M43" s="88" t="s">
        <v>107</v>
      </c>
      <c r="N43" s="29">
        <v>0</v>
      </c>
      <c r="O43" s="30" t="s">
        <v>120</v>
      </c>
      <c r="P43" s="28" t="s">
        <v>26</v>
      </c>
      <c r="Q43" s="28" t="s">
        <v>28</v>
      </c>
      <c r="R43" s="56">
        <v>40</v>
      </c>
      <c r="S43" s="63" t="s">
        <v>26</v>
      </c>
      <c r="T43" s="41" t="s">
        <v>160</v>
      </c>
      <c r="U43" s="33" t="s">
        <v>161</v>
      </c>
    </row>
    <row r="44" spans="1:21" ht="137.25">
      <c r="A44" s="49" t="s">
        <v>162</v>
      </c>
      <c r="B44" s="32">
        <v>78.67</v>
      </c>
      <c r="C44" s="87" t="s">
        <v>142</v>
      </c>
      <c r="D44" s="25" t="s">
        <v>41</v>
      </c>
      <c r="E44" s="25" t="s">
        <v>37</v>
      </c>
      <c r="F44" s="26">
        <v>18950.400000000001</v>
      </c>
      <c r="G44" s="25" t="s">
        <v>26</v>
      </c>
      <c r="H44" s="25" t="s">
        <v>28</v>
      </c>
      <c r="I44" s="25" t="s">
        <v>54</v>
      </c>
      <c r="J44" s="25" t="s">
        <v>29</v>
      </c>
      <c r="K44" s="25" t="s">
        <v>26</v>
      </c>
      <c r="L44" s="25">
        <v>66</v>
      </c>
      <c r="M44" s="25" t="s">
        <v>107</v>
      </c>
      <c r="N44" s="26">
        <v>9000</v>
      </c>
      <c r="O44" s="27" t="s">
        <v>124</v>
      </c>
      <c r="P44" s="25" t="s">
        <v>26</v>
      </c>
      <c r="Q44" s="25" t="s">
        <v>28</v>
      </c>
      <c r="R44" s="55" t="s">
        <v>54</v>
      </c>
      <c r="S44" s="62" t="s">
        <v>26</v>
      </c>
      <c r="T44" s="41" t="s">
        <v>163</v>
      </c>
      <c r="U44" s="33" t="s">
        <v>164</v>
      </c>
    </row>
    <row r="45" spans="1:21" ht="121.5">
      <c r="A45" s="47" t="s">
        <v>165</v>
      </c>
      <c r="B45" s="28">
        <v>85</v>
      </c>
      <c r="C45" s="89" t="s">
        <v>44</v>
      </c>
      <c r="D45" s="28" t="s">
        <v>26</v>
      </c>
      <c r="E45" s="15" t="s">
        <v>45</v>
      </c>
      <c r="F45" s="29">
        <v>85000</v>
      </c>
      <c r="G45" s="28" t="s">
        <v>26</v>
      </c>
      <c r="H45" s="28" t="s">
        <v>28</v>
      </c>
      <c r="I45" s="28">
        <v>40</v>
      </c>
      <c r="J45" s="28" t="s">
        <v>29</v>
      </c>
      <c r="K45" s="28" t="s">
        <v>26</v>
      </c>
      <c r="L45" s="28">
        <v>67</v>
      </c>
      <c r="M45" s="88" t="s">
        <v>143</v>
      </c>
      <c r="N45" s="29">
        <v>20000</v>
      </c>
      <c r="O45" s="30" t="s">
        <v>128</v>
      </c>
      <c r="P45" s="28" t="s">
        <v>26</v>
      </c>
      <c r="Q45" s="28" t="s">
        <v>28</v>
      </c>
      <c r="R45" s="56">
        <v>40</v>
      </c>
      <c r="S45" s="63" t="s">
        <v>58</v>
      </c>
      <c r="T45" s="41" t="s">
        <v>166</v>
      </c>
      <c r="U45" s="20"/>
    </row>
    <row r="46" spans="1:21" ht="152.25">
      <c r="A46" s="46" t="s">
        <v>167</v>
      </c>
      <c r="B46" s="25">
        <v>71</v>
      </c>
      <c r="C46" s="87" t="s">
        <v>74</v>
      </c>
      <c r="D46" s="25" t="s">
        <v>26</v>
      </c>
      <c r="E46" s="25" t="s">
        <v>50</v>
      </c>
      <c r="F46" s="26">
        <v>0</v>
      </c>
      <c r="G46" s="25" t="s">
        <v>26</v>
      </c>
      <c r="H46" s="25" t="s">
        <v>28</v>
      </c>
      <c r="I46" s="25">
        <v>10</v>
      </c>
      <c r="J46" s="25" t="s">
        <v>29</v>
      </c>
      <c r="K46" s="25" t="s">
        <v>26</v>
      </c>
      <c r="L46" s="25">
        <v>75</v>
      </c>
      <c r="M46" s="25" t="s">
        <v>51</v>
      </c>
      <c r="N46" s="26">
        <v>0</v>
      </c>
      <c r="O46" s="27">
        <v>0</v>
      </c>
      <c r="P46" s="25" t="s">
        <v>26</v>
      </c>
      <c r="Q46" s="25" t="s">
        <v>31</v>
      </c>
      <c r="R46" s="55">
        <v>30</v>
      </c>
      <c r="S46" s="62" t="s">
        <v>26</v>
      </c>
      <c r="T46" s="40" t="s">
        <v>168</v>
      </c>
      <c r="U46" s="20"/>
    </row>
    <row r="47" spans="1:21" ht="183">
      <c r="A47" s="45" t="s">
        <v>169</v>
      </c>
      <c r="B47" s="21">
        <v>68</v>
      </c>
      <c r="C47" s="94" t="s">
        <v>40</v>
      </c>
      <c r="D47" s="21" t="s">
        <v>26</v>
      </c>
      <c r="E47" s="21" t="s">
        <v>170</v>
      </c>
      <c r="F47" s="22">
        <v>2000</v>
      </c>
      <c r="G47" s="21" t="s">
        <v>26</v>
      </c>
      <c r="H47" s="21" t="s">
        <v>28</v>
      </c>
      <c r="I47" s="21">
        <v>10</v>
      </c>
      <c r="J47" s="21" t="s">
        <v>29</v>
      </c>
      <c r="K47" s="21" t="s">
        <v>26</v>
      </c>
      <c r="L47" s="21">
        <v>75</v>
      </c>
      <c r="M47" s="94" t="s">
        <v>51</v>
      </c>
      <c r="N47" s="22">
        <v>2000</v>
      </c>
      <c r="O47" s="23" t="s">
        <v>110</v>
      </c>
      <c r="P47" s="21" t="s">
        <v>26</v>
      </c>
      <c r="Q47" s="21" t="s">
        <v>28</v>
      </c>
      <c r="R47" s="54">
        <v>30</v>
      </c>
      <c r="S47" s="61" t="s">
        <v>26</v>
      </c>
      <c r="T47" s="40" t="s">
        <v>171</v>
      </c>
      <c r="U47" s="20"/>
    </row>
    <row r="48" spans="1:21" ht="198">
      <c r="A48" s="46" t="s">
        <v>172</v>
      </c>
      <c r="B48" s="25">
        <v>66.25</v>
      </c>
      <c r="C48" s="87" t="s">
        <v>113</v>
      </c>
      <c r="D48" s="25" t="s">
        <v>41</v>
      </c>
      <c r="E48" s="25" t="s">
        <v>37</v>
      </c>
      <c r="F48" s="26">
        <v>4000</v>
      </c>
      <c r="G48" s="25" t="s">
        <v>26</v>
      </c>
      <c r="H48" s="25" t="s">
        <v>28</v>
      </c>
      <c r="I48" s="25">
        <v>10</v>
      </c>
      <c r="J48" s="25" t="s">
        <v>29</v>
      </c>
      <c r="K48" s="25" t="s">
        <v>26</v>
      </c>
      <c r="L48" s="25">
        <v>80</v>
      </c>
      <c r="M48" s="25" t="s">
        <v>46</v>
      </c>
      <c r="N48" s="26">
        <v>3000</v>
      </c>
      <c r="O48" s="27" t="s">
        <v>115</v>
      </c>
      <c r="P48" s="25" t="s">
        <v>26</v>
      </c>
      <c r="Q48" s="25" t="s">
        <v>28</v>
      </c>
      <c r="R48" s="55">
        <v>30</v>
      </c>
      <c r="S48" s="62" t="s">
        <v>58</v>
      </c>
      <c r="T48" s="40" t="s">
        <v>173</v>
      </c>
      <c r="U48" s="20"/>
    </row>
    <row r="49" spans="1:21" ht="183">
      <c r="A49" s="48" t="s">
        <v>174</v>
      </c>
      <c r="B49" s="28">
        <v>67.08</v>
      </c>
      <c r="C49" s="89" t="s">
        <v>118</v>
      </c>
      <c r="D49" s="28" t="s">
        <v>41</v>
      </c>
      <c r="E49" s="28" t="s">
        <v>37</v>
      </c>
      <c r="F49" s="29">
        <v>8395.84</v>
      </c>
      <c r="G49" s="28" t="s">
        <v>26</v>
      </c>
      <c r="H49" s="28" t="s">
        <v>28</v>
      </c>
      <c r="I49" s="28">
        <v>10</v>
      </c>
      <c r="J49" s="28" t="s">
        <v>29</v>
      </c>
      <c r="K49" s="28" t="s">
        <v>26</v>
      </c>
      <c r="L49" s="28">
        <v>90</v>
      </c>
      <c r="M49" s="88" t="s">
        <v>81</v>
      </c>
      <c r="N49" s="29">
        <v>0</v>
      </c>
      <c r="O49" s="30" t="s">
        <v>120</v>
      </c>
      <c r="P49" s="28" t="s">
        <v>26</v>
      </c>
      <c r="Q49" s="28" t="s">
        <v>28</v>
      </c>
      <c r="R49" s="56">
        <v>30</v>
      </c>
      <c r="S49" s="63" t="s">
        <v>58</v>
      </c>
      <c r="T49" s="40" t="s">
        <v>175</v>
      </c>
      <c r="U49" s="20"/>
    </row>
    <row r="50" spans="1:21" ht="183">
      <c r="A50" s="46" t="s">
        <v>176</v>
      </c>
      <c r="B50" s="25">
        <v>68.42</v>
      </c>
      <c r="C50" s="87" t="s">
        <v>123</v>
      </c>
      <c r="D50" s="25" t="s">
        <v>41</v>
      </c>
      <c r="E50" s="25" t="s">
        <v>37</v>
      </c>
      <c r="F50" s="26">
        <v>18950.400000000001</v>
      </c>
      <c r="G50" s="25" t="s">
        <v>26</v>
      </c>
      <c r="H50" s="25" t="s">
        <v>28</v>
      </c>
      <c r="I50" s="25">
        <v>10</v>
      </c>
      <c r="J50" s="25" t="s">
        <v>29</v>
      </c>
      <c r="K50" s="25" t="s">
        <v>26</v>
      </c>
      <c r="L50" s="25">
        <v>85</v>
      </c>
      <c r="M50" s="25" t="s">
        <v>44</v>
      </c>
      <c r="N50" s="26">
        <v>9000</v>
      </c>
      <c r="O50" s="27" t="s">
        <v>124</v>
      </c>
      <c r="P50" s="25" t="s">
        <v>26</v>
      </c>
      <c r="Q50" s="25" t="s">
        <v>28</v>
      </c>
      <c r="R50" s="55">
        <v>30</v>
      </c>
      <c r="S50" s="62" t="s">
        <v>58</v>
      </c>
      <c r="T50" s="40" t="s">
        <v>177</v>
      </c>
      <c r="U50" s="20"/>
    </row>
    <row r="51" spans="1:21" ht="152.25">
      <c r="A51" s="45" t="s">
        <v>178</v>
      </c>
      <c r="B51" s="21">
        <v>69</v>
      </c>
      <c r="C51" s="95" t="s">
        <v>34</v>
      </c>
      <c r="D51" s="21" t="s">
        <v>26</v>
      </c>
      <c r="E51" s="21" t="s">
        <v>127</v>
      </c>
      <c r="F51" s="22">
        <v>85000</v>
      </c>
      <c r="G51" s="21" t="s">
        <v>26</v>
      </c>
      <c r="H51" s="21" t="s">
        <v>28</v>
      </c>
      <c r="I51" s="21">
        <v>10</v>
      </c>
      <c r="J51" s="21" t="s">
        <v>29</v>
      </c>
      <c r="K51" s="21" t="s">
        <v>26</v>
      </c>
      <c r="L51" s="21">
        <v>75.5</v>
      </c>
      <c r="M51" s="94" t="s">
        <v>179</v>
      </c>
      <c r="N51" s="22">
        <v>20000</v>
      </c>
      <c r="O51" s="23" t="s">
        <v>128</v>
      </c>
      <c r="P51" s="21" t="s">
        <v>26</v>
      </c>
      <c r="Q51" s="21" t="s">
        <v>28</v>
      </c>
      <c r="R51" s="54">
        <v>30</v>
      </c>
      <c r="S51" s="61" t="s">
        <v>26</v>
      </c>
      <c r="T51" s="40" t="s">
        <v>180</v>
      </c>
      <c r="U51" s="20"/>
    </row>
    <row r="52" spans="1:21">
      <c r="A52" s="50" t="s">
        <v>181</v>
      </c>
      <c r="B52" s="12"/>
      <c r="C52" s="12" t="s">
        <v>23</v>
      </c>
      <c r="D52" s="12"/>
      <c r="E52" s="12"/>
      <c r="F52" s="13"/>
      <c r="G52" s="12"/>
      <c r="H52" s="12"/>
      <c r="I52" s="12"/>
      <c r="J52" s="12"/>
      <c r="K52" s="12"/>
      <c r="L52" s="12"/>
      <c r="M52" s="12" t="s">
        <v>23</v>
      </c>
      <c r="N52" s="13"/>
      <c r="O52" s="14"/>
      <c r="P52" s="12"/>
      <c r="Q52" s="12"/>
      <c r="R52" s="57"/>
      <c r="S52" s="64"/>
      <c r="T52" s="42"/>
    </row>
    <row r="53" spans="1:21" ht="137.25">
      <c r="A53" s="48" t="s">
        <v>182</v>
      </c>
      <c r="B53" s="28">
        <v>68</v>
      </c>
      <c r="C53" s="89" t="s">
        <v>40</v>
      </c>
      <c r="D53" s="28" t="s">
        <v>26</v>
      </c>
      <c r="E53" s="28" t="s">
        <v>50</v>
      </c>
      <c r="F53" s="29">
        <v>0</v>
      </c>
      <c r="G53" s="28" t="s">
        <v>26</v>
      </c>
      <c r="H53" s="28" t="s">
        <v>28</v>
      </c>
      <c r="I53" s="28" t="s">
        <v>54</v>
      </c>
      <c r="J53" s="28" t="s">
        <v>29</v>
      </c>
      <c r="K53" s="28" t="s">
        <v>41</v>
      </c>
      <c r="L53" s="28">
        <v>76</v>
      </c>
      <c r="M53" s="88" t="s">
        <v>77</v>
      </c>
      <c r="N53" s="29">
        <v>0</v>
      </c>
      <c r="O53" s="30">
        <v>0</v>
      </c>
      <c r="P53" s="28" t="s">
        <v>26</v>
      </c>
      <c r="Q53" s="28" t="s">
        <v>28</v>
      </c>
      <c r="R53" s="56">
        <v>40</v>
      </c>
      <c r="S53" s="63" t="s">
        <v>41</v>
      </c>
      <c r="T53" s="40" t="s">
        <v>183</v>
      </c>
      <c r="U53" s="20"/>
    </row>
    <row r="54" spans="1:21" ht="137.25">
      <c r="A54" s="46" t="s">
        <v>184</v>
      </c>
      <c r="B54" s="25">
        <v>67</v>
      </c>
      <c r="C54" s="87" t="s">
        <v>143</v>
      </c>
      <c r="D54" s="25" t="s">
        <v>26</v>
      </c>
      <c r="E54" s="25" t="s">
        <v>185</v>
      </c>
      <c r="F54" s="26">
        <v>2000</v>
      </c>
      <c r="G54" s="25" t="s">
        <v>26</v>
      </c>
      <c r="H54" s="25" t="s">
        <v>28</v>
      </c>
      <c r="I54" s="25">
        <v>40</v>
      </c>
      <c r="J54" s="25" t="s">
        <v>29</v>
      </c>
      <c r="K54" s="25" t="s">
        <v>41</v>
      </c>
      <c r="L54" s="25">
        <v>77.33</v>
      </c>
      <c r="M54" s="25" t="s">
        <v>186</v>
      </c>
      <c r="N54" s="26">
        <v>2000</v>
      </c>
      <c r="O54" s="27" t="s">
        <v>110</v>
      </c>
      <c r="P54" s="25" t="s">
        <v>26</v>
      </c>
      <c r="Q54" s="25" t="s">
        <v>28</v>
      </c>
      <c r="R54" s="55" t="s">
        <v>54</v>
      </c>
      <c r="S54" s="62" t="s">
        <v>41</v>
      </c>
      <c r="T54" s="40" t="s">
        <v>187</v>
      </c>
      <c r="U54" s="20"/>
    </row>
    <row r="55" spans="1:21" ht="259.5">
      <c r="A55" s="48" t="s">
        <v>188</v>
      </c>
      <c r="B55" s="28">
        <v>65.92</v>
      </c>
      <c r="C55" s="89" t="s">
        <v>189</v>
      </c>
      <c r="D55" s="28" t="s">
        <v>41</v>
      </c>
      <c r="E55" s="28" t="s">
        <v>37</v>
      </c>
      <c r="F55" s="29">
        <v>6000</v>
      </c>
      <c r="G55" s="28" t="s">
        <v>26</v>
      </c>
      <c r="H55" s="28" t="s">
        <v>28</v>
      </c>
      <c r="I55" s="28">
        <v>40</v>
      </c>
      <c r="J55" s="28" t="s">
        <v>29</v>
      </c>
      <c r="K55" s="28" t="s">
        <v>41</v>
      </c>
      <c r="L55" s="28">
        <v>75.92</v>
      </c>
      <c r="M55" s="88" t="s">
        <v>190</v>
      </c>
      <c r="N55" s="29">
        <v>5000</v>
      </c>
      <c r="O55" s="30" t="s">
        <v>191</v>
      </c>
      <c r="P55" s="28" t="s">
        <v>26</v>
      </c>
      <c r="Q55" s="28" t="s">
        <v>28</v>
      </c>
      <c r="R55" s="56">
        <v>9</v>
      </c>
      <c r="S55" s="63" t="s">
        <v>37</v>
      </c>
      <c r="T55" s="40" t="s">
        <v>192</v>
      </c>
      <c r="U55" s="20"/>
    </row>
    <row r="56" spans="1:21" ht="106.5">
      <c r="A56" s="46" t="s">
        <v>193</v>
      </c>
      <c r="B56" s="25">
        <v>75</v>
      </c>
      <c r="C56" s="87" t="s">
        <v>51</v>
      </c>
      <c r="D56" s="25" t="s">
        <v>41</v>
      </c>
      <c r="E56" s="25" t="s">
        <v>37</v>
      </c>
      <c r="F56" s="26">
        <v>19516.48</v>
      </c>
      <c r="G56" s="25" t="s">
        <v>26</v>
      </c>
      <c r="H56" s="25" t="s">
        <v>28</v>
      </c>
      <c r="I56" s="25" t="s">
        <v>54</v>
      </c>
      <c r="J56" s="25" t="s">
        <v>29</v>
      </c>
      <c r="K56" s="25" t="s">
        <v>41</v>
      </c>
      <c r="L56" s="25">
        <v>65</v>
      </c>
      <c r="M56" s="25" t="s">
        <v>62</v>
      </c>
      <c r="N56" s="26">
        <v>0</v>
      </c>
      <c r="O56" s="27" t="s">
        <v>194</v>
      </c>
      <c r="P56" s="25" t="s">
        <v>41</v>
      </c>
      <c r="Q56" s="25" t="s">
        <v>37</v>
      </c>
      <c r="R56" s="55" t="s">
        <v>37</v>
      </c>
      <c r="S56" s="62" t="s">
        <v>37</v>
      </c>
      <c r="T56" s="40" t="s">
        <v>195</v>
      </c>
      <c r="U56" s="20"/>
    </row>
    <row r="57" spans="1:21" ht="290.25">
      <c r="A57" s="47" t="s">
        <v>196</v>
      </c>
      <c r="B57" s="28">
        <v>80</v>
      </c>
      <c r="C57" s="89" t="s">
        <v>46</v>
      </c>
      <c r="D57" s="28" t="s">
        <v>41</v>
      </c>
      <c r="E57" s="28" t="s">
        <v>37</v>
      </c>
      <c r="F57" s="29">
        <v>0</v>
      </c>
      <c r="G57" s="28" t="s">
        <v>26</v>
      </c>
      <c r="H57" s="28" t="s">
        <v>28</v>
      </c>
      <c r="I57" s="28" t="s">
        <v>54</v>
      </c>
      <c r="J57" s="28" t="s">
        <v>29</v>
      </c>
      <c r="K57" s="28" t="s">
        <v>41</v>
      </c>
      <c r="L57" s="28">
        <v>58</v>
      </c>
      <c r="M57" s="88" t="s">
        <v>197</v>
      </c>
      <c r="N57" s="29">
        <v>50710.559999999998</v>
      </c>
      <c r="O57" s="30" t="s">
        <v>198</v>
      </c>
      <c r="P57" s="28" t="s">
        <v>37</v>
      </c>
      <c r="Q57" s="28" t="s">
        <v>37</v>
      </c>
      <c r="R57" s="56" t="s">
        <v>37</v>
      </c>
      <c r="S57" s="63" t="s">
        <v>37</v>
      </c>
      <c r="T57" s="41" t="s">
        <v>199</v>
      </c>
      <c r="U57" s="20"/>
    </row>
    <row r="58" spans="1:21" ht="106.5">
      <c r="A58" s="49" t="s">
        <v>200</v>
      </c>
      <c r="B58" s="32">
        <v>75.92</v>
      </c>
      <c r="C58" s="87" t="s">
        <v>190</v>
      </c>
      <c r="D58" s="25" t="s">
        <v>26</v>
      </c>
      <c r="E58" s="25" t="s">
        <v>201</v>
      </c>
      <c r="F58" s="26">
        <v>85000</v>
      </c>
      <c r="G58" s="25" t="s">
        <v>26</v>
      </c>
      <c r="H58" s="25" t="s">
        <v>28</v>
      </c>
      <c r="I58" s="25">
        <v>40</v>
      </c>
      <c r="J58" s="25" t="s">
        <v>29</v>
      </c>
      <c r="K58" s="25" t="s">
        <v>41</v>
      </c>
      <c r="L58" s="25">
        <v>65</v>
      </c>
      <c r="M58" s="25" t="s">
        <v>62</v>
      </c>
      <c r="N58" s="26">
        <v>20000</v>
      </c>
      <c r="O58" s="27" t="s">
        <v>128</v>
      </c>
      <c r="P58" s="25" t="s">
        <v>41</v>
      </c>
      <c r="Q58" s="25" t="s">
        <v>37</v>
      </c>
      <c r="R58" s="55" t="s">
        <v>37</v>
      </c>
      <c r="S58" s="62" t="s">
        <v>37</v>
      </c>
      <c r="T58" s="40" t="s">
        <v>202</v>
      </c>
      <c r="U58" s="33"/>
    </row>
    <row r="59" spans="1:21" ht="336">
      <c r="A59" s="48" t="s">
        <v>203</v>
      </c>
      <c r="B59" s="28">
        <v>58</v>
      </c>
      <c r="C59" s="89" t="s">
        <v>197</v>
      </c>
      <c r="D59" s="28" t="s">
        <v>37</v>
      </c>
      <c r="E59" s="28" t="s">
        <v>37</v>
      </c>
      <c r="F59" s="29">
        <v>0</v>
      </c>
      <c r="G59" s="28" t="s">
        <v>26</v>
      </c>
      <c r="H59" s="28" t="s">
        <v>28</v>
      </c>
      <c r="I59" s="28">
        <v>25</v>
      </c>
      <c r="J59" s="28" t="s">
        <v>29</v>
      </c>
      <c r="K59" s="28" t="s">
        <v>41</v>
      </c>
      <c r="L59" s="28">
        <v>66</v>
      </c>
      <c r="M59" s="88" t="s">
        <v>107</v>
      </c>
      <c r="N59" s="29">
        <v>0</v>
      </c>
      <c r="O59" s="30">
        <v>0</v>
      </c>
      <c r="P59" s="28" t="s">
        <v>26</v>
      </c>
      <c r="Q59" s="28" t="s">
        <v>28</v>
      </c>
      <c r="R59" s="56">
        <v>20</v>
      </c>
      <c r="S59" s="63" t="s">
        <v>58</v>
      </c>
      <c r="T59" s="40" t="s">
        <v>204</v>
      </c>
      <c r="U59" s="20"/>
    </row>
    <row r="60" spans="1:21" ht="305.25">
      <c r="A60" s="46" t="s">
        <v>205</v>
      </c>
      <c r="B60" s="25">
        <v>48</v>
      </c>
      <c r="C60" s="87" t="s">
        <v>206</v>
      </c>
      <c r="D60" s="25" t="s">
        <v>37</v>
      </c>
      <c r="E60" s="25" t="s">
        <v>37</v>
      </c>
      <c r="F60" s="26">
        <v>2000</v>
      </c>
      <c r="G60" s="25" t="s">
        <v>26</v>
      </c>
      <c r="H60" s="25" t="s">
        <v>28</v>
      </c>
      <c r="I60" s="25">
        <v>25</v>
      </c>
      <c r="J60" s="25" t="s">
        <v>29</v>
      </c>
      <c r="K60" s="25" t="s">
        <v>41</v>
      </c>
      <c r="L60" s="25">
        <v>66.25</v>
      </c>
      <c r="M60" s="25" t="s">
        <v>113</v>
      </c>
      <c r="N60" s="26">
        <v>2000</v>
      </c>
      <c r="O60" s="27" t="s">
        <v>110</v>
      </c>
      <c r="P60" s="25" t="s">
        <v>26</v>
      </c>
      <c r="Q60" s="25" t="s">
        <v>28</v>
      </c>
      <c r="R60" s="55">
        <v>20</v>
      </c>
      <c r="S60" s="62" t="s">
        <v>58</v>
      </c>
      <c r="T60" s="40" t="s">
        <v>207</v>
      </c>
      <c r="U60" s="20"/>
    </row>
    <row r="61" spans="1:21" ht="305.25">
      <c r="A61" s="48" t="s">
        <v>208</v>
      </c>
      <c r="B61" s="28">
        <v>55</v>
      </c>
      <c r="C61" s="89" t="s">
        <v>209</v>
      </c>
      <c r="D61" s="28" t="s">
        <v>37</v>
      </c>
      <c r="E61" s="28" t="s">
        <v>37</v>
      </c>
      <c r="F61" s="29">
        <v>6000</v>
      </c>
      <c r="G61" s="28" t="s">
        <v>26</v>
      </c>
      <c r="H61" s="28" t="s">
        <v>28</v>
      </c>
      <c r="I61" s="28">
        <v>25</v>
      </c>
      <c r="J61" s="28" t="s">
        <v>29</v>
      </c>
      <c r="K61" s="28" t="s">
        <v>41</v>
      </c>
      <c r="L61" s="28">
        <v>74</v>
      </c>
      <c r="M61" s="88" t="s">
        <v>133</v>
      </c>
      <c r="N61" s="29">
        <v>5000</v>
      </c>
      <c r="O61" s="30" t="s">
        <v>191</v>
      </c>
      <c r="P61" s="28" t="s">
        <v>26</v>
      </c>
      <c r="Q61" s="28" t="s">
        <v>28</v>
      </c>
      <c r="R61" s="56">
        <v>20</v>
      </c>
      <c r="S61" s="63" t="s">
        <v>26</v>
      </c>
      <c r="T61" s="40" t="s">
        <v>210</v>
      </c>
      <c r="U61" s="20"/>
    </row>
    <row r="62" spans="1:21" ht="305.25">
      <c r="A62" s="46" t="s">
        <v>211</v>
      </c>
      <c r="B62" s="25">
        <v>59</v>
      </c>
      <c r="C62" s="87" t="s">
        <v>212</v>
      </c>
      <c r="D62" s="25" t="s">
        <v>37</v>
      </c>
      <c r="E62" s="25" t="s">
        <v>37</v>
      </c>
      <c r="F62" s="26">
        <v>19516.48</v>
      </c>
      <c r="G62" s="25" t="s">
        <v>26</v>
      </c>
      <c r="H62" s="25" t="s">
        <v>28</v>
      </c>
      <c r="I62" s="25">
        <v>25</v>
      </c>
      <c r="J62" s="25" t="s">
        <v>29</v>
      </c>
      <c r="K62" s="25" t="s">
        <v>41</v>
      </c>
      <c r="L62" s="25">
        <v>75</v>
      </c>
      <c r="M62" s="25" t="s">
        <v>51</v>
      </c>
      <c r="N62" s="26">
        <v>0</v>
      </c>
      <c r="O62" s="27" t="s">
        <v>194</v>
      </c>
      <c r="P62" s="25" t="s">
        <v>26</v>
      </c>
      <c r="Q62" s="25" t="s">
        <v>28</v>
      </c>
      <c r="R62" s="55">
        <v>20</v>
      </c>
      <c r="S62" s="62" t="s">
        <v>26</v>
      </c>
      <c r="T62" s="40" t="s">
        <v>213</v>
      </c>
      <c r="U62" s="20"/>
    </row>
    <row r="63" spans="1:21" ht="275.25">
      <c r="A63" s="48" t="s">
        <v>214</v>
      </c>
      <c r="B63" s="28">
        <v>51</v>
      </c>
      <c r="C63" s="89" t="s">
        <v>215</v>
      </c>
      <c r="D63" s="28" t="s">
        <v>37</v>
      </c>
      <c r="E63" s="28" t="s">
        <v>37</v>
      </c>
      <c r="F63" s="29">
        <v>0</v>
      </c>
      <c r="G63" s="28" t="s">
        <v>26</v>
      </c>
      <c r="H63" s="28" t="s">
        <v>28</v>
      </c>
      <c r="I63" s="28">
        <v>25</v>
      </c>
      <c r="J63" s="28" t="s">
        <v>29</v>
      </c>
      <c r="K63" s="28" t="s">
        <v>41</v>
      </c>
      <c r="L63" s="28">
        <v>80</v>
      </c>
      <c r="M63" s="88" t="s">
        <v>46</v>
      </c>
      <c r="N63" s="29">
        <v>50710.559999999998</v>
      </c>
      <c r="O63" s="30" t="s">
        <v>198</v>
      </c>
      <c r="P63" s="28" t="s">
        <v>26</v>
      </c>
      <c r="Q63" s="28" t="s">
        <v>28</v>
      </c>
      <c r="R63" s="56">
        <v>20</v>
      </c>
      <c r="S63" s="63" t="s">
        <v>26</v>
      </c>
      <c r="T63" s="40" t="s">
        <v>216</v>
      </c>
      <c r="U63" s="20"/>
    </row>
    <row r="64" spans="1:21" ht="198">
      <c r="A64" s="46" t="s">
        <v>217</v>
      </c>
      <c r="B64" s="25">
        <v>50</v>
      </c>
      <c r="C64" s="87" t="s">
        <v>218</v>
      </c>
      <c r="D64" s="25" t="s">
        <v>37</v>
      </c>
      <c r="E64" s="25" t="s">
        <v>37</v>
      </c>
      <c r="F64" s="26">
        <v>85000</v>
      </c>
      <c r="G64" s="25" t="s">
        <v>26</v>
      </c>
      <c r="H64" s="25" t="s">
        <v>28</v>
      </c>
      <c r="I64" s="25">
        <v>25</v>
      </c>
      <c r="J64" s="25" t="s">
        <v>29</v>
      </c>
      <c r="K64" s="25" t="s">
        <v>41</v>
      </c>
      <c r="L64" s="25">
        <v>81</v>
      </c>
      <c r="M64" s="25" t="s">
        <v>49</v>
      </c>
      <c r="N64" s="26">
        <v>20000</v>
      </c>
      <c r="O64" s="27" t="s">
        <v>128</v>
      </c>
      <c r="P64" s="25" t="s">
        <v>26</v>
      </c>
      <c r="Q64" s="25" t="s">
        <v>28</v>
      </c>
      <c r="R64" s="55">
        <v>20</v>
      </c>
      <c r="S64" s="62" t="s">
        <v>58</v>
      </c>
      <c r="T64" s="40" t="s">
        <v>219</v>
      </c>
      <c r="U64" s="20"/>
    </row>
    <row r="65" spans="1:21" ht="213">
      <c r="A65" s="48" t="s">
        <v>220</v>
      </c>
      <c r="B65" s="28">
        <v>49</v>
      </c>
      <c r="C65" s="89" t="s">
        <v>221</v>
      </c>
      <c r="D65" s="28" t="s">
        <v>37</v>
      </c>
      <c r="E65" s="28" t="s">
        <v>37</v>
      </c>
      <c r="F65" s="29">
        <v>0</v>
      </c>
      <c r="G65" s="28" t="s">
        <v>26</v>
      </c>
      <c r="H65" s="28" t="s">
        <v>28</v>
      </c>
      <c r="I65" s="28" t="s">
        <v>54</v>
      </c>
      <c r="J65" s="28" t="s">
        <v>29</v>
      </c>
      <c r="K65" s="28" t="s">
        <v>26</v>
      </c>
      <c r="L65" s="28">
        <v>76</v>
      </c>
      <c r="M65" s="88" t="s">
        <v>77</v>
      </c>
      <c r="N65" s="29">
        <v>0</v>
      </c>
      <c r="O65" s="30">
        <v>0</v>
      </c>
      <c r="P65" s="28" t="s">
        <v>26</v>
      </c>
      <c r="Q65" s="28" t="s">
        <v>28</v>
      </c>
      <c r="R65" s="56">
        <v>40</v>
      </c>
      <c r="S65" s="63" t="s">
        <v>58</v>
      </c>
      <c r="T65" s="40" t="s">
        <v>222</v>
      </c>
      <c r="U65" s="20"/>
    </row>
    <row r="66" spans="1:21" ht="290.25">
      <c r="A66" s="49" t="s">
        <v>223</v>
      </c>
      <c r="B66" s="25">
        <v>56</v>
      </c>
      <c r="C66" s="87" t="s">
        <v>224</v>
      </c>
      <c r="D66" s="25" t="s">
        <v>37</v>
      </c>
      <c r="E66" s="25" t="s">
        <v>37</v>
      </c>
      <c r="F66" s="26">
        <v>2000</v>
      </c>
      <c r="G66" s="25" t="s">
        <v>26</v>
      </c>
      <c r="H66" s="25" t="s">
        <v>28</v>
      </c>
      <c r="I66" s="32">
        <v>38</v>
      </c>
      <c r="J66" s="25" t="s">
        <v>29</v>
      </c>
      <c r="K66" s="25" t="s">
        <v>26</v>
      </c>
      <c r="L66" s="25">
        <v>76</v>
      </c>
      <c r="M66" s="25" t="s">
        <v>77</v>
      </c>
      <c r="N66" s="26">
        <v>2000</v>
      </c>
      <c r="O66" s="27" t="s">
        <v>110</v>
      </c>
      <c r="P66" s="25" t="s">
        <v>26</v>
      </c>
      <c r="Q66" s="25" t="s">
        <v>28</v>
      </c>
      <c r="R66" s="55" t="s">
        <v>54</v>
      </c>
      <c r="S66" s="62" t="s">
        <v>58</v>
      </c>
      <c r="T66" s="41" t="s">
        <v>225</v>
      </c>
      <c r="U66" s="20"/>
    </row>
    <row r="67" spans="1:21" ht="244.5">
      <c r="A67" s="47" t="s">
        <v>226</v>
      </c>
      <c r="B67" s="28">
        <v>57</v>
      </c>
      <c r="C67" s="89" t="s">
        <v>227</v>
      </c>
      <c r="D67" s="28" t="s">
        <v>37</v>
      </c>
      <c r="E67" s="28" t="s">
        <v>37</v>
      </c>
      <c r="F67" s="29">
        <v>6000</v>
      </c>
      <c r="G67" s="28" t="s">
        <v>26</v>
      </c>
      <c r="H67" s="28" t="s">
        <v>28</v>
      </c>
      <c r="I67" s="15">
        <v>39</v>
      </c>
      <c r="J67" s="28" t="s">
        <v>29</v>
      </c>
      <c r="K67" s="28" t="s">
        <v>26</v>
      </c>
      <c r="L67" s="28">
        <v>85</v>
      </c>
      <c r="M67" s="88" t="s">
        <v>44</v>
      </c>
      <c r="N67" s="29">
        <v>5000</v>
      </c>
      <c r="O67" s="30" t="s">
        <v>191</v>
      </c>
      <c r="P67" s="28" t="s">
        <v>26</v>
      </c>
      <c r="Q67" s="28" t="s">
        <v>28</v>
      </c>
      <c r="R67" s="56" t="s">
        <v>54</v>
      </c>
      <c r="S67" s="63" t="s">
        <v>26</v>
      </c>
      <c r="T67" s="40" t="s">
        <v>228</v>
      </c>
      <c r="U67" s="20"/>
    </row>
    <row r="68" spans="1:21" ht="259.5">
      <c r="A68" s="46" t="s">
        <v>229</v>
      </c>
      <c r="B68" s="25">
        <v>58</v>
      </c>
      <c r="C68" s="87" t="s">
        <v>197</v>
      </c>
      <c r="D68" s="25" t="s">
        <v>37</v>
      </c>
      <c r="E68" s="25" t="s">
        <v>37</v>
      </c>
      <c r="F68" s="26">
        <v>19516.48</v>
      </c>
      <c r="G68" s="25" t="s">
        <v>26</v>
      </c>
      <c r="H68" s="25" t="s">
        <v>28</v>
      </c>
      <c r="I68" s="25" t="s">
        <v>54</v>
      </c>
      <c r="J68" s="25" t="s">
        <v>29</v>
      </c>
      <c r="K68" s="25" t="s">
        <v>26</v>
      </c>
      <c r="L68" s="25">
        <v>74.75</v>
      </c>
      <c r="M68" s="25" t="s">
        <v>151</v>
      </c>
      <c r="N68" s="26">
        <v>0</v>
      </c>
      <c r="O68" s="27" t="s">
        <v>194</v>
      </c>
      <c r="P68" s="25" t="s">
        <v>26</v>
      </c>
      <c r="Q68" s="25" t="s">
        <v>28</v>
      </c>
      <c r="R68" s="55">
        <v>40</v>
      </c>
      <c r="S68" s="62" t="s">
        <v>26</v>
      </c>
      <c r="T68" s="40" t="s">
        <v>230</v>
      </c>
      <c r="U68" s="20"/>
    </row>
    <row r="69" spans="1:21" ht="244.5">
      <c r="A69" s="48" t="s">
        <v>231</v>
      </c>
      <c r="B69" s="28">
        <v>59</v>
      </c>
      <c r="C69" s="89" t="s">
        <v>212</v>
      </c>
      <c r="D69" s="28" t="s">
        <v>37</v>
      </c>
      <c r="E69" s="28" t="s">
        <v>37</v>
      </c>
      <c r="F69" s="29">
        <v>0</v>
      </c>
      <c r="G69" s="28" t="s">
        <v>26</v>
      </c>
      <c r="H69" s="28" t="s">
        <v>28</v>
      </c>
      <c r="I69" s="28" t="s">
        <v>54</v>
      </c>
      <c r="J69" s="28" t="s">
        <v>29</v>
      </c>
      <c r="K69" s="28" t="s">
        <v>26</v>
      </c>
      <c r="L69" s="28">
        <v>65</v>
      </c>
      <c r="M69" s="88" t="s">
        <v>62</v>
      </c>
      <c r="N69" s="29">
        <v>50710.559999999998</v>
      </c>
      <c r="O69" s="30" t="s">
        <v>198</v>
      </c>
      <c r="P69" s="28" t="s">
        <v>26</v>
      </c>
      <c r="Q69" s="28" t="s">
        <v>28</v>
      </c>
      <c r="R69" s="56" t="s">
        <v>54</v>
      </c>
      <c r="S69" s="63" t="s">
        <v>26</v>
      </c>
      <c r="T69" s="40" t="s">
        <v>232</v>
      </c>
      <c r="U69" s="20"/>
    </row>
    <row r="70" spans="1:21" ht="229.5">
      <c r="A70" s="46" t="s">
        <v>233</v>
      </c>
      <c r="B70" s="25">
        <v>51</v>
      </c>
      <c r="C70" s="87" t="s">
        <v>215</v>
      </c>
      <c r="D70" s="25" t="s">
        <v>37</v>
      </c>
      <c r="E70" s="25" t="s">
        <v>37</v>
      </c>
      <c r="F70" s="26">
        <v>85000</v>
      </c>
      <c r="G70" s="25" t="s">
        <v>26</v>
      </c>
      <c r="H70" s="25" t="s">
        <v>28</v>
      </c>
      <c r="I70" s="25">
        <v>33</v>
      </c>
      <c r="J70" s="25" t="s">
        <v>29</v>
      </c>
      <c r="K70" s="25" t="s">
        <v>26</v>
      </c>
      <c r="L70" s="25">
        <v>65.5</v>
      </c>
      <c r="M70" s="25" t="s">
        <v>155</v>
      </c>
      <c r="N70" s="26">
        <v>20000</v>
      </c>
      <c r="O70" s="27" t="s">
        <v>128</v>
      </c>
      <c r="P70" s="25" t="s">
        <v>26</v>
      </c>
      <c r="Q70" s="25" t="s">
        <v>28</v>
      </c>
      <c r="R70" s="55">
        <v>40</v>
      </c>
      <c r="S70" s="62" t="s">
        <v>58</v>
      </c>
      <c r="T70" s="40" t="s">
        <v>234</v>
      </c>
      <c r="U70" s="20"/>
    </row>
    <row r="71" spans="1:21" ht="152.25">
      <c r="A71" s="48" t="s">
        <v>235</v>
      </c>
      <c r="B71" s="28">
        <v>85</v>
      </c>
      <c r="C71" s="89" t="s">
        <v>44</v>
      </c>
      <c r="D71" s="28" t="s">
        <v>26</v>
      </c>
      <c r="E71" s="28" t="s">
        <v>50</v>
      </c>
      <c r="F71" s="29">
        <v>0</v>
      </c>
      <c r="G71" s="28" t="s">
        <v>26</v>
      </c>
      <c r="H71" s="28" t="s">
        <v>28</v>
      </c>
      <c r="I71" s="28">
        <v>25</v>
      </c>
      <c r="J71" s="28" t="s">
        <v>29</v>
      </c>
      <c r="K71" s="28" t="s">
        <v>26</v>
      </c>
      <c r="L71" s="28">
        <v>65.25</v>
      </c>
      <c r="M71" s="88" t="s">
        <v>236</v>
      </c>
      <c r="N71" s="29">
        <v>0</v>
      </c>
      <c r="O71" s="30">
        <v>0</v>
      </c>
      <c r="P71" s="28" t="s">
        <v>26</v>
      </c>
      <c r="Q71" s="28" t="s">
        <v>28</v>
      </c>
      <c r="R71" s="56">
        <v>20</v>
      </c>
      <c r="S71" s="63" t="s">
        <v>41</v>
      </c>
      <c r="T71" s="40" t="s">
        <v>237</v>
      </c>
      <c r="U71" s="20"/>
    </row>
    <row r="72" spans="1:21" ht="167.25">
      <c r="A72" s="46" t="s">
        <v>238</v>
      </c>
      <c r="B72" s="25">
        <v>75</v>
      </c>
      <c r="C72" s="87" t="s">
        <v>51</v>
      </c>
      <c r="D72" s="25" t="s">
        <v>26</v>
      </c>
      <c r="E72" s="25" t="s">
        <v>185</v>
      </c>
      <c r="F72" s="26">
        <v>2000</v>
      </c>
      <c r="G72" s="25" t="s">
        <v>26</v>
      </c>
      <c r="H72" s="25" t="s">
        <v>28</v>
      </c>
      <c r="I72" s="25">
        <v>25</v>
      </c>
      <c r="J72" s="25" t="s">
        <v>29</v>
      </c>
      <c r="K72" s="25" t="s">
        <v>26</v>
      </c>
      <c r="L72" s="25">
        <v>66</v>
      </c>
      <c r="M72" s="25" t="s">
        <v>107</v>
      </c>
      <c r="N72" s="26">
        <v>2000</v>
      </c>
      <c r="O72" s="27" t="s">
        <v>110</v>
      </c>
      <c r="P72" s="25" t="s">
        <v>26</v>
      </c>
      <c r="Q72" s="25" t="s">
        <v>28</v>
      </c>
      <c r="R72" s="55">
        <v>20</v>
      </c>
      <c r="S72" s="62" t="s">
        <v>41</v>
      </c>
      <c r="T72" s="40" t="s">
        <v>239</v>
      </c>
      <c r="U72" s="20"/>
    </row>
    <row r="73" spans="1:21" ht="244.5">
      <c r="A73" s="48" t="s">
        <v>240</v>
      </c>
      <c r="B73" s="28">
        <v>90</v>
      </c>
      <c r="C73" s="89" t="s">
        <v>81</v>
      </c>
      <c r="D73" s="28" t="s">
        <v>41</v>
      </c>
      <c r="E73" s="28" t="s">
        <v>37</v>
      </c>
      <c r="F73" s="29">
        <v>6000</v>
      </c>
      <c r="G73" s="28" t="s">
        <v>26</v>
      </c>
      <c r="H73" s="28" t="s">
        <v>28</v>
      </c>
      <c r="I73" s="28">
        <v>25</v>
      </c>
      <c r="J73" s="28" t="s">
        <v>29</v>
      </c>
      <c r="K73" s="28" t="s">
        <v>26</v>
      </c>
      <c r="L73" s="28">
        <v>69</v>
      </c>
      <c r="M73" s="88" t="s">
        <v>34</v>
      </c>
      <c r="N73" s="29">
        <v>5000</v>
      </c>
      <c r="O73" s="30" t="s">
        <v>191</v>
      </c>
      <c r="P73" s="28" t="s">
        <v>26</v>
      </c>
      <c r="Q73" s="28" t="s">
        <v>28</v>
      </c>
      <c r="R73" s="56">
        <v>8</v>
      </c>
      <c r="S73" s="63" t="s">
        <v>37</v>
      </c>
      <c r="T73" s="43" t="s">
        <v>241</v>
      </c>
      <c r="U73" s="20"/>
    </row>
    <row r="74" spans="1:21" ht="290.25">
      <c r="A74" s="46" t="s">
        <v>242</v>
      </c>
      <c r="B74" s="25">
        <v>68.58</v>
      </c>
      <c r="C74" s="87" t="s">
        <v>243</v>
      </c>
      <c r="D74" s="25" t="s">
        <v>41</v>
      </c>
      <c r="E74" s="25" t="s">
        <v>37</v>
      </c>
      <c r="F74" s="26">
        <v>19516.48</v>
      </c>
      <c r="G74" s="25" t="s">
        <v>26</v>
      </c>
      <c r="H74" s="25" t="s">
        <v>28</v>
      </c>
      <c r="I74" s="25">
        <v>25</v>
      </c>
      <c r="J74" s="25" t="s">
        <v>29</v>
      </c>
      <c r="K74" s="25" t="s">
        <v>26</v>
      </c>
      <c r="L74" s="25">
        <v>59</v>
      </c>
      <c r="M74" s="25" t="s">
        <v>212</v>
      </c>
      <c r="N74" s="26">
        <v>0</v>
      </c>
      <c r="O74" s="27" t="s">
        <v>194</v>
      </c>
      <c r="P74" s="25" t="s">
        <v>37</v>
      </c>
      <c r="Q74" s="25" t="s">
        <v>37</v>
      </c>
      <c r="R74" s="55" t="s">
        <v>37</v>
      </c>
      <c r="S74" s="62" t="s">
        <v>37</v>
      </c>
      <c r="T74" s="40" t="s">
        <v>244</v>
      </c>
      <c r="U74" s="20"/>
    </row>
    <row r="75" spans="1:21" ht="152.25">
      <c r="A75" s="48" t="s">
        <v>245</v>
      </c>
      <c r="B75" s="28">
        <v>66.75</v>
      </c>
      <c r="C75" s="89" t="s">
        <v>246</v>
      </c>
      <c r="D75" s="28" t="s">
        <v>41</v>
      </c>
      <c r="E75" s="28" t="s">
        <v>37</v>
      </c>
      <c r="F75" s="29">
        <v>0</v>
      </c>
      <c r="G75" s="28" t="s">
        <v>26</v>
      </c>
      <c r="H75" s="28" t="s">
        <v>28</v>
      </c>
      <c r="I75" s="28">
        <v>25</v>
      </c>
      <c r="J75" s="28" t="s">
        <v>29</v>
      </c>
      <c r="K75" s="28" t="s">
        <v>26</v>
      </c>
      <c r="L75" s="28">
        <v>75</v>
      </c>
      <c r="M75" s="88" t="s">
        <v>51</v>
      </c>
      <c r="N75" s="29">
        <v>50710.559999999998</v>
      </c>
      <c r="O75" s="30" t="s">
        <v>198</v>
      </c>
      <c r="P75" s="28" t="s">
        <v>26</v>
      </c>
      <c r="Q75" s="28" t="s">
        <v>28</v>
      </c>
      <c r="R75" s="56">
        <v>20</v>
      </c>
      <c r="S75" s="63" t="s">
        <v>41</v>
      </c>
      <c r="T75" s="40" t="s">
        <v>247</v>
      </c>
      <c r="U75" s="20"/>
    </row>
    <row r="76" spans="1:21" ht="106.5">
      <c r="A76" s="46" t="s">
        <v>248</v>
      </c>
      <c r="B76" s="25">
        <v>69</v>
      </c>
      <c r="C76" s="87" t="s">
        <v>34</v>
      </c>
      <c r="D76" s="25" t="s">
        <v>26</v>
      </c>
      <c r="E76" s="25" t="s">
        <v>201</v>
      </c>
      <c r="F76" s="26">
        <v>85000</v>
      </c>
      <c r="G76" s="25" t="s">
        <v>26</v>
      </c>
      <c r="H76" s="25" t="s">
        <v>28</v>
      </c>
      <c r="I76" s="25">
        <v>25</v>
      </c>
      <c r="J76" s="25" t="s">
        <v>29</v>
      </c>
      <c r="K76" s="25" t="s">
        <v>26</v>
      </c>
      <c r="L76" s="25">
        <v>80</v>
      </c>
      <c r="M76" s="25" t="s">
        <v>46</v>
      </c>
      <c r="N76" s="26">
        <v>20000</v>
      </c>
      <c r="O76" s="27" t="s">
        <v>128</v>
      </c>
      <c r="P76" s="25" t="s">
        <v>41</v>
      </c>
      <c r="Q76" s="25" t="s">
        <v>37</v>
      </c>
      <c r="R76" s="55" t="s">
        <v>37</v>
      </c>
      <c r="S76" s="62" t="s">
        <v>37</v>
      </c>
      <c r="T76" s="40" t="s">
        <v>249</v>
      </c>
      <c r="U76" s="20"/>
    </row>
    <row r="77" spans="1:21">
      <c r="A77" s="50" t="s">
        <v>250</v>
      </c>
      <c r="B77" s="12"/>
      <c r="C77" s="12" t="s">
        <v>23</v>
      </c>
      <c r="D77" s="12"/>
      <c r="E77" s="12"/>
      <c r="F77" s="13"/>
      <c r="G77" s="12"/>
      <c r="H77" s="12"/>
      <c r="I77" s="12"/>
      <c r="J77" s="12"/>
      <c r="K77" s="12"/>
      <c r="L77" s="12"/>
      <c r="M77" s="12" t="s">
        <v>23</v>
      </c>
      <c r="N77" s="13"/>
      <c r="O77" s="14"/>
      <c r="P77" s="12"/>
      <c r="Q77" s="12"/>
      <c r="R77" s="57"/>
      <c r="S77" s="64"/>
      <c r="T77" s="42"/>
    </row>
    <row r="78" spans="1:21" ht="213">
      <c r="A78" s="46" t="s">
        <v>251</v>
      </c>
      <c r="B78" s="25">
        <v>66</v>
      </c>
      <c r="C78" s="87" t="s">
        <v>107</v>
      </c>
      <c r="D78" s="25" t="s">
        <v>26</v>
      </c>
      <c r="E78" s="25" t="s">
        <v>50</v>
      </c>
      <c r="F78" s="26">
        <v>0</v>
      </c>
      <c r="G78" s="25" t="s">
        <v>26</v>
      </c>
      <c r="H78" s="25" t="s">
        <v>28</v>
      </c>
      <c r="I78" s="25" t="s">
        <v>54</v>
      </c>
      <c r="J78" s="25" t="s">
        <v>29</v>
      </c>
      <c r="K78" s="25" t="s">
        <v>41</v>
      </c>
      <c r="L78" s="25">
        <v>60</v>
      </c>
      <c r="M78" s="25" t="s">
        <v>91</v>
      </c>
      <c r="N78" s="26">
        <v>0</v>
      </c>
      <c r="O78" s="27">
        <v>0</v>
      </c>
      <c r="P78" s="25" t="s">
        <v>26</v>
      </c>
      <c r="Q78" s="25" t="s">
        <v>28</v>
      </c>
      <c r="R78" s="55">
        <v>40</v>
      </c>
      <c r="S78" s="62" t="s">
        <v>37</v>
      </c>
      <c r="T78" s="40" t="s">
        <v>252</v>
      </c>
      <c r="U78" s="20"/>
    </row>
    <row r="79" spans="1:21" ht="213">
      <c r="A79" s="48" t="s">
        <v>253</v>
      </c>
      <c r="B79" s="28">
        <v>68</v>
      </c>
      <c r="C79" s="89" t="s">
        <v>40</v>
      </c>
      <c r="D79" s="28" t="s">
        <v>26</v>
      </c>
      <c r="E79" s="28" t="s">
        <v>35</v>
      </c>
      <c r="F79" s="29">
        <v>2000</v>
      </c>
      <c r="G79" s="28" t="s">
        <v>26</v>
      </c>
      <c r="H79" s="28" t="s">
        <v>28</v>
      </c>
      <c r="I79" s="28">
        <v>40</v>
      </c>
      <c r="J79" s="28" t="s">
        <v>29</v>
      </c>
      <c r="K79" s="28" t="s">
        <v>41</v>
      </c>
      <c r="L79" s="28">
        <v>64</v>
      </c>
      <c r="M79" s="88" t="s">
        <v>87</v>
      </c>
      <c r="N79" s="29">
        <v>2000</v>
      </c>
      <c r="O79" s="30" t="s">
        <v>110</v>
      </c>
      <c r="P79" s="28" t="s">
        <v>26</v>
      </c>
      <c r="Q79" s="28" t="s">
        <v>28</v>
      </c>
      <c r="R79" s="56" t="s">
        <v>54</v>
      </c>
      <c r="S79" s="63" t="s">
        <v>37</v>
      </c>
      <c r="T79" s="40" t="s">
        <v>254</v>
      </c>
      <c r="U79" s="20"/>
    </row>
    <row r="80" spans="1:21" ht="244.5">
      <c r="A80" s="49" t="s">
        <v>255</v>
      </c>
      <c r="B80" s="25">
        <v>69.08</v>
      </c>
      <c r="C80" s="87" t="s">
        <v>256</v>
      </c>
      <c r="D80" s="25" t="s">
        <v>41</v>
      </c>
      <c r="E80" s="25" t="s">
        <v>37</v>
      </c>
      <c r="F80" s="26">
        <v>4000</v>
      </c>
      <c r="G80" s="25" t="s">
        <v>26</v>
      </c>
      <c r="H80" s="25" t="s">
        <v>28</v>
      </c>
      <c r="I80" s="25">
        <v>40</v>
      </c>
      <c r="J80" s="25" t="s">
        <v>29</v>
      </c>
      <c r="K80" s="25" t="s">
        <v>41</v>
      </c>
      <c r="L80" s="25">
        <v>63</v>
      </c>
      <c r="M80" s="25" t="s">
        <v>257</v>
      </c>
      <c r="N80" s="26">
        <v>3000</v>
      </c>
      <c r="O80" s="27" t="s">
        <v>115</v>
      </c>
      <c r="P80" s="25" t="s">
        <v>26</v>
      </c>
      <c r="Q80" s="25" t="s">
        <v>28</v>
      </c>
      <c r="R80" s="55" t="s">
        <v>54</v>
      </c>
      <c r="S80" s="62" t="s">
        <v>37</v>
      </c>
      <c r="T80" s="41" t="s">
        <v>258</v>
      </c>
      <c r="U80" s="20"/>
    </row>
    <row r="81" spans="1:21" ht="259.5">
      <c r="A81" s="48" t="s">
        <v>259</v>
      </c>
      <c r="B81" s="28">
        <v>68</v>
      </c>
      <c r="C81" s="89" t="s">
        <v>40</v>
      </c>
      <c r="D81" s="28" t="s">
        <v>41</v>
      </c>
      <c r="E81" s="28" t="s">
        <v>37</v>
      </c>
      <c r="F81" s="29">
        <v>8395.84</v>
      </c>
      <c r="G81" s="28" t="s">
        <v>26</v>
      </c>
      <c r="H81" s="28" t="s">
        <v>28</v>
      </c>
      <c r="I81" s="28" t="s">
        <v>54</v>
      </c>
      <c r="J81" s="28" t="s">
        <v>29</v>
      </c>
      <c r="K81" s="28" t="s">
        <v>41</v>
      </c>
      <c r="L81" s="28">
        <v>62.33</v>
      </c>
      <c r="M81" s="88" t="s">
        <v>260</v>
      </c>
      <c r="N81" s="29">
        <v>0</v>
      </c>
      <c r="O81" s="30" t="s">
        <v>120</v>
      </c>
      <c r="P81" s="28" t="s">
        <v>26</v>
      </c>
      <c r="Q81" s="28" t="s">
        <v>28</v>
      </c>
      <c r="R81" s="56">
        <v>40</v>
      </c>
      <c r="S81" s="63" t="s">
        <v>37</v>
      </c>
      <c r="T81" s="40" t="s">
        <v>261</v>
      </c>
      <c r="U81" s="20"/>
    </row>
    <row r="82" spans="1:21" ht="259.5">
      <c r="A82" s="49" t="s">
        <v>262</v>
      </c>
      <c r="B82" s="25">
        <v>65.42</v>
      </c>
      <c r="C82" s="87" t="s">
        <v>263</v>
      </c>
      <c r="D82" s="25" t="s">
        <v>41</v>
      </c>
      <c r="E82" s="25" t="s">
        <v>37</v>
      </c>
      <c r="F82" s="26">
        <v>0</v>
      </c>
      <c r="G82" s="25" t="s">
        <v>26</v>
      </c>
      <c r="H82" s="25" t="s">
        <v>28</v>
      </c>
      <c r="I82" s="25" t="s">
        <v>54</v>
      </c>
      <c r="J82" s="25" t="s">
        <v>29</v>
      </c>
      <c r="K82" s="25" t="s">
        <v>41</v>
      </c>
      <c r="L82" s="25">
        <v>64.75</v>
      </c>
      <c r="M82" s="25" t="s">
        <v>264</v>
      </c>
      <c r="N82" s="26">
        <v>11177.6</v>
      </c>
      <c r="O82" s="27" t="s">
        <v>265</v>
      </c>
      <c r="P82" s="25" t="s">
        <v>26</v>
      </c>
      <c r="Q82" s="25" t="s">
        <v>28</v>
      </c>
      <c r="R82" s="55">
        <v>40</v>
      </c>
      <c r="S82" s="62" t="s">
        <v>37</v>
      </c>
      <c r="T82" s="41" t="s">
        <v>266</v>
      </c>
      <c r="U82" s="20"/>
    </row>
    <row r="83" spans="1:21" ht="259.5">
      <c r="A83" s="47" t="s">
        <v>267</v>
      </c>
      <c r="B83" s="28">
        <v>95</v>
      </c>
      <c r="C83" s="89" t="s">
        <v>268</v>
      </c>
      <c r="D83" s="28" t="s">
        <v>41</v>
      </c>
      <c r="E83" s="28" t="s">
        <v>37</v>
      </c>
      <c r="F83" s="29">
        <v>27552</v>
      </c>
      <c r="G83" s="28" t="s">
        <v>26</v>
      </c>
      <c r="H83" s="28" t="s">
        <v>28</v>
      </c>
      <c r="I83" s="28" t="s">
        <v>54</v>
      </c>
      <c r="J83" s="28" t="s">
        <v>29</v>
      </c>
      <c r="K83" s="28" t="s">
        <v>41</v>
      </c>
      <c r="L83" s="28">
        <v>60</v>
      </c>
      <c r="M83" s="88" t="s">
        <v>91</v>
      </c>
      <c r="N83" s="29">
        <v>0</v>
      </c>
      <c r="O83" s="30" t="s">
        <v>269</v>
      </c>
      <c r="P83" s="28" t="s">
        <v>26</v>
      </c>
      <c r="Q83" s="28" t="s">
        <v>28</v>
      </c>
      <c r="R83" s="56" t="s">
        <v>54</v>
      </c>
      <c r="S83" s="63" t="s">
        <v>37</v>
      </c>
      <c r="T83" s="41" t="s">
        <v>270</v>
      </c>
      <c r="U83" s="20"/>
    </row>
    <row r="84" spans="1:21" ht="167.25">
      <c r="A84" s="49" t="s">
        <v>271</v>
      </c>
      <c r="B84" s="25">
        <v>90</v>
      </c>
      <c r="C84" s="87" t="s">
        <v>81</v>
      </c>
      <c r="D84" s="25" t="s">
        <v>26</v>
      </c>
      <c r="E84" s="32" t="s">
        <v>45</v>
      </c>
      <c r="F84" s="26">
        <v>0</v>
      </c>
      <c r="G84" s="25" t="s">
        <v>26</v>
      </c>
      <c r="H84" s="25" t="s">
        <v>28</v>
      </c>
      <c r="I84" s="25">
        <v>40</v>
      </c>
      <c r="J84" s="25" t="s">
        <v>29</v>
      </c>
      <c r="K84" s="25" t="s">
        <v>41</v>
      </c>
      <c r="L84" s="25">
        <v>61</v>
      </c>
      <c r="M84" s="25" t="s">
        <v>95</v>
      </c>
      <c r="N84" s="26">
        <v>28183.27</v>
      </c>
      <c r="O84" s="27" t="s">
        <v>272</v>
      </c>
      <c r="P84" s="25" t="s">
        <v>26</v>
      </c>
      <c r="Q84" s="25" t="s">
        <v>28</v>
      </c>
      <c r="R84" s="55">
        <v>40</v>
      </c>
      <c r="S84" s="62" t="s">
        <v>37</v>
      </c>
      <c r="T84" s="41" t="s">
        <v>273</v>
      </c>
      <c r="U84" s="20"/>
    </row>
    <row r="85" spans="1:21" ht="259.5">
      <c r="A85" s="48" t="s">
        <v>274</v>
      </c>
      <c r="B85" s="28">
        <v>75</v>
      </c>
      <c r="C85" s="89" t="s">
        <v>51</v>
      </c>
      <c r="D85" s="28" t="s">
        <v>41</v>
      </c>
      <c r="E85" s="28" t="s">
        <v>37</v>
      </c>
      <c r="F85" s="29">
        <v>28000</v>
      </c>
      <c r="G85" s="28" t="s">
        <v>26</v>
      </c>
      <c r="H85" s="28" t="s">
        <v>28</v>
      </c>
      <c r="I85" s="28">
        <v>40</v>
      </c>
      <c r="J85" s="28" t="s">
        <v>29</v>
      </c>
      <c r="K85" s="28" t="s">
        <v>41</v>
      </c>
      <c r="L85" s="28">
        <v>60.42</v>
      </c>
      <c r="M85" s="88" t="s">
        <v>275</v>
      </c>
      <c r="N85" s="29">
        <v>10000</v>
      </c>
      <c r="O85" s="30" t="s">
        <v>276</v>
      </c>
      <c r="P85" s="28" t="s">
        <v>26</v>
      </c>
      <c r="Q85" s="28" t="s">
        <v>28</v>
      </c>
      <c r="R85" s="56" t="s">
        <v>54</v>
      </c>
      <c r="S85" s="63" t="s">
        <v>37</v>
      </c>
      <c r="T85" s="40" t="s">
        <v>277</v>
      </c>
      <c r="U85" s="20"/>
    </row>
    <row r="86" spans="1:21" ht="198">
      <c r="A86" s="46" t="s">
        <v>278</v>
      </c>
      <c r="B86" s="25">
        <v>76</v>
      </c>
      <c r="C86" s="87" t="s">
        <v>77</v>
      </c>
      <c r="D86" s="25" t="s">
        <v>26</v>
      </c>
      <c r="E86" s="25" t="s">
        <v>279</v>
      </c>
      <c r="F86" s="26">
        <v>0</v>
      </c>
      <c r="G86" s="25" t="s">
        <v>26</v>
      </c>
      <c r="H86" s="25" t="s">
        <v>28</v>
      </c>
      <c r="I86" s="25">
        <v>40</v>
      </c>
      <c r="J86" s="25" t="s">
        <v>29</v>
      </c>
      <c r="K86" s="25" t="s">
        <v>41</v>
      </c>
      <c r="L86" s="25">
        <v>62</v>
      </c>
      <c r="M86" s="25" t="s">
        <v>280</v>
      </c>
      <c r="N86" s="26">
        <v>39168</v>
      </c>
      <c r="O86" s="27" t="s">
        <v>281</v>
      </c>
      <c r="P86" s="25" t="s">
        <v>26</v>
      </c>
      <c r="Q86" s="25" t="s">
        <v>28</v>
      </c>
      <c r="R86" s="55">
        <v>40</v>
      </c>
      <c r="S86" s="62" t="s">
        <v>37</v>
      </c>
      <c r="T86" s="40" t="s">
        <v>282</v>
      </c>
      <c r="U86" s="20"/>
    </row>
    <row r="87" spans="1:21" ht="229.5">
      <c r="A87" s="48" t="s">
        <v>283</v>
      </c>
      <c r="B87" s="28">
        <v>75</v>
      </c>
      <c r="C87" s="89" t="s">
        <v>51</v>
      </c>
      <c r="D87" s="28" t="s">
        <v>26</v>
      </c>
      <c r="E87" s="28" t="s">
        <v>75</v>
      </c>
      <c r="F87" s="29">
        <v>27876.413333333334</v>
      </c>
      <c r="G87" s="28" t="s">
        <v>26</v>
      </c>
      <c r="H87" s="28" t="s">
        <v>28</v>
      </c>
      <c r="I87" s="28">
        <v>40</v>
      </c>
      <c r="J87" s="28" t="s">
        <v>29</v>
      </c>
      <c r="K87" s="28" t="s">
        <v>41</v>
      </c>
      <c r="L87" s="28">
        <v>63</v>
      </c>
      <c r="M87" s="88" t="s">
        <v>257</v>
      </c>
      <c r="N87" s="29">
        <v>20000</v>
      </c>
      <c r="O87" s="30" t="s">
        <v>284</v>
      </c>
      <c r="P87" s="28" t="s">
        <v>26</v>
      </c>
      <c r="Q87" s="28" t="s">
        <v>28</v>
      </c>
      <c r="R87" s="56" t="s">
        <v>54</v>
      </c>
      <c r="S87" s="63" t="s">
        <v>37</v>
      </c>
      <c r="T87" s="40" t="s">
        <v>285</v>
      </c>
      <c r="U87" s="20"/>
    </row>
    <row r="88" spans="1:21" ht="167.25">
      <c r="A88" s="46" t="s">
        <v>286</v>
      </c>
      <c r="B88" s="25">
        <v>60</v>
      </c>
      <c r="C88" s="87" t="s">
        <v>91</v>
      </c>
      <c r="D88" s="25" t="s">
        <v>37</v>
      </c>
      <c r="E88" s="25" t="s">
        <v>37</v>
      </c>
      <c r="F88" s="26">
        <v>0</v>
      </c>
      <c r="G88" s="25" t="s">
        <v>26</v>
      </c>
      <c r="H88" s="25" t="s">
        <v>28</v>
      </c>
      <c r="I88" s="25" t="s">
        <v>54</v>
      </c>
      <c r="J88" s="25" t="s">
        <v>29</v>
      </c>
      <c r="K88" s="25" t="s">
        <v>41</v>
      </c>
      <c r="L88" s="25">
        <v>75</v>
      </c>
      <c r="M88" s="25" t="s">
        <v>51</v>
      </c>
      <c r="N88" s="26">
        <v>0</v>
      </c>
      <c r="O88" s="27">
        <v>0</v>
      </c>
      <c r="P88" s="25" t="s">
        <v>26</v>
      </c>
      <c r="Q88" s="25" t="s">
        <v>28</v>
      </c>
      <c r="R88" s="55">
        <v>15</v>
      </c>
      <c r="S88" s="62" t="s">
        <v>26</v>
      </c>
      <c r="T88" s="40" t="s">
        <v>287</v>
      </c>
      <c r="U88" s="20"/>
    </row>
    <row r="89" spans="1:21" ht="290.25">
      <c r="A89" s="47" t="s">
        <v>288</v>
      </c>
      <c r="B89" s="28">
        <v>61</v>
      </c>
      <c r="C89" s="89" t="s">
        <v>95</v>
      </c>
      <c r="D89" s="28" t="s">
        <v>37</v>
      </c>
      <c r="E89" s="28" t="s">
        <v>37</v>
      </c>
      <c r="F89" s="29">
        <v>2000</v>
      </c>
      <c r="G89" s="28" t="s">
        <v>26</v>
      </c>
      <c r="H89" s="28" t="s">
        <v>28</v>
      </c>
      <c r="I89" s="28">
        <v>40</v>
      </c>
      <c r="J89" s="28" t="s">
        <v>29</v>
      </c>
      <c r="K89" s="28" t="s">
        <v>41</v>
      </c>
      <c r="L89" s="28">
        <v>76</v>
      </c>
      <c r="M89" s="88" t="s">
        <v>77</v>
      </c>
      <c r="N89" s="29">
        <v>2000</v>
      </c>
      <c r="O89" s="30" t="s">
        <v>110</v>
      </c>
      <c r="P89" s="28" t="s">
        <v>26</v>
      </c>
      <c r="Q89" s="28" t="s">
        <v>28</v>
      </c>
      <c r="R89" s="56">
        <v>15</v>
      </c>
      <c r="S89" s="63" t="s">
        <v>41</v>
      </c>
      <c r="T89" s="41" t="s">
        <v>289</v>
      </c>
      <c r="U89" s="20"/>
    </row>
    <row r="90" spans="1:21" ht="275.25">
      <c r="A90" s="49" t="s">
        <v>290</v>
      </c>
      <c r="B90" s="25">
        <v>64</v>
      </c>
      <c r="C90" s="87" t="s">
        <v>87</v>
      </c>
      <c r="D90" s="25" t="s">
        <v>37</v>
      </c>
      <c r="E90" s="25" t="s">
        <v>37</v>
      </c>
      <c r="F90" s="26">
        <v>4000</v>
      </c>
      <c r="G90" s="25" t="s">
        <v>26</v>
      </c>
      <c r="H90" s="25" t="s">
        <v>28</v>
      </c>
      <c r="I90" s="25">
        <v>40</v>
      </c>
      <c r="J90" s="25" t="s">
        <v>29</v>
      </c>
      <c r="K90" s="25" t="s">
        <v>41</v>
      </c>
      <c r="L90" s="25">
        <v>77.33</v>
      </c>
      <c r="M90" s="25" t="s">
        <v>186</v>
      </c>
      <c r="N90" s="26">
        <v>3000</v>
      </c>
      <c r="O90" s="27" t="s">
        <v>115</v>
      </c>
      <c r="P90" s="25" t="s">
        <v>26</v>
      </c>
      <c r="Q90" s="25" t="s">
        <v>28</v>
      </c>
      <c r="R90" s="55">
        <v>15</v>
      </c>
      <c r="S90" s="62" t="s">
        <v>58</v>
      </c>
      <c r="T90" s="41" t="s">
        <v>291</v>
      </c>
      <c r="U90" s="20"/>
    </row>
    <row r="91" spans="1:21" ht="275.25">
      <c r="A91" s="47" t="s">
        <v>292</v>
      </c>
      <c r="B91" s="28">
        <v>63</v>
      </c>
      <c r="C91" s="89" t="s">
        <v>257</v>
      </c>
      <c r="D91" s="28" t="s">
        <v>37</v>
      </c>
      <c r="E91" s="28" t="s">
        <v>37</v>
      </c>
      <c r="F91" s="29">
        <v>8395.84</v>
      </c>
      <c r="G91" s="28" t="s">
        <v>26</v>
      </c>
      <c r="H91" s="28" t="s">
        <v>28</v>
      </c>
      <c r="I91" s="28" t="s">
        <v>54</v>
      </c>
      <c r="J91" s="28" t="s">
        <v>29</v>
      </c>
      <c r="K91" s="28" t="s">
        <v>41</v>
      </c>
      <c r="L91" s="28">
        <v>78.92</v>
      </c>
      <c r="M91" s="88" t="s">
        <v>293</v>
      </c>
      <c r="N91" s="29">
        <v>0</v>
      </c>
      <c r="O91" s="30" t="s">
        <v>120</v>
      </c>
      <c r="P91" s="28" t="s">
        <v>26</v>
      </c>
      <c r="Q91" s="28" t="s">
        <v>28</v>
      </c>
      <c r="R91" s="56">
        <v>15</v>
      </c>
      <c r="S91" s="63" t="s">
        <v>58</v>
      </c>
      <c r="T91" s="41" t="s">
        <v>294</v>
      </c>
      <c r="U91" s="20"/>
    </row>
    <row r="92" spans="1:21" ht="275.25">
      <c r="A92" s="49" t="s">
        <v>295</v>
      </c>
      <c r="B92" s="25">
        <v>62</v>
      </c>
      <c r="C92" s="87" t="s">
        <v>280</v>
      </c>
      <c r="D92" s="25" t="s">
        <v>37</v>
      </c>
      <c r="E92" s="25" t="s">
        <v>37</v>
      </c>
      <c r="F92" s="26">
        <v>0</v>
      </c>
      <c r="G92" s="25" t="s">
        <v>26</v>
      </c>
      <c r="H92" s="25" t="s">
        <v>28</v>
      </c>
      <c r="I92" s="25" t="s">
        <v>54</v>
      </c>
      <c r="J92" s="25" t="s">
        <v>29</v>
      </c>
      <c r="K92" s="25" t="s">
        <v>41</v>
      </c>
      <c r="L92" s="25">
        <v>79.75</v>
      </c>
      <c r="M92" s="25" t="s">
        <v>296</v>
      </c>
      <c r="N92" s="26">
        <v>11177.6</v>
      </c>
      <c r="O92" s="27" t="s">
        <v>265</v>
      </c>
      <c r="P92" s="25" t="s">
        <v>26</v>
      </c>
      <c r="Q92" s="25" t="s">
        <v>28</v>
      </c>
      <c r="R92" s="55">
        <v>15</v>
      </c>
      <c r="S92" s="62" t="s">
        <v>58</v>
      </c>
      <c r="T92" s="41" t="s">
        <v>297</v>
      </c>
      <c r="U92" s="20"/>
    </row>
    <row r="93" spans="1:21" ht="213">
      <c r="A93" s="48" t="s">
        <v>298</v>
      </c>
      <c r="B93" s="28">
        <v>60</v>
      </c>
      <c r="C93" s="89" t="s">
        <v>91</v>
      </c>
      <c r="D93" s="28" t="s">
        <v>37</v>
      </c>
      <c r="E93" s="28" t="s">
        <v>37</v>
      </c>
      <c r="F93" s="29">
        <v>27552</v>
      </c>
      <c r="G93" s="28" t="s">
        <v>26</v>
      </c>
      <c r="H93" s="28" t="s">
        <v>28</v>
      </c>
      <c r="I93" s="28" t="s">
        <v>54</v>
      </c>
      <c r="J93" s="28" t="s">
        <v>29</v>
      </c>
      <c r="K93" s="28" t="s">
        <v>41</v>
      </c>
      <c r="L93" s="28">
        <v>69</v>
      </c>
      <c r="M93" s="88" t="s">
        <v>34</v>
      </c>
      <c r="N93" s="29">
        <v>0</v>
      </c>
      <c r="O93" s="30" t="s">
        <v>269</v>
      </c>
      <c r="P93" s="28" t="s">
        <v>26</v>
      </c>
      <c r="Q93" s="28" t="s">
        <v>28</v>
      </c>
      <c r="R93" s="56">
        <v>15</v>
      </c>
      <c r="S93" s="63" t="s">
        <v>58</v>
      </c>
      <c r="T93" s="40" t="s">
        <v>299</v>
      </c>
      <c r="U93" s="20"/>
    </row>
    <row r="94" spans="1:21" ht="198">
      <c r="A94" s="46" t="s">
        <v>300</v>
      </c>
      <c r="B94" s="25">
        <v>61</v>
      </c>
      <c r="C94" s="87" t="s">
        <v>95</v>
      </c>
      <c r="D94" s="25" t="s">
        <v>37</v>
      </c>
      <c r="E94" s="25" t="s">
        <v>37</v>
      </c>
      <c r="F94" s="26">
        <v>0</v>
      </c>
      <c r="G94" s="25" t="s">
        <v>26</v>
      </c>
      <c r="H94" s="25" t="s">
        <v>28</v>
      </c>
      <c r="I94" s="25">
        <v>40</v>
      </c>
      <c r="J94" s="25" t="s">
        <v>29</v>
      </c>
      <c r="K94" s="25" t="s">
        <v>41</v>
      </c>
      <c r="L94" s="25">
        <v>70</v>
      </c>
      <c r="M94" s="25" t="s">
        <v>30</v>
      </c>
      <c r="N94" s="26">
        <v>28183.27</v>
      </c>
      <c r="O94" s="27" t="s">
        <v>272</v>
      </c>
      <c r="P94" s="25" t="s">
        <v>26</v>
      </c>
      <c r="Q94" s="25" t="s">
        <v>28</v>
      </c>
      <c r="R94" s="55">
        <v>15</v>
      </c>
      <c r="S94" s="62" t="s">
        <v>26</v>
      </c>
      <c r="T94" s="40" t="s">
        <v>301</v>
      </c>
      <c r="U94" s="20"/>
    </row>
    <row r="95" spans="1:21" ht="198">
      <c r="A95" s="48" t="s">
        <v>302</v>
      </c>
      <c r="B95" s="28">
        <v>64</v>
      </c>
      <c r="C95" s="89" t="s">
        <v>87</v>
      </c>
      <c r="D95" s="28" t="s">
        <v>37</v>
      </c>
      <c r="E95" s="28" t="s">
        <v>37</v>
      </c>
      <c r="F95" s="29">
        <v>28000</v>
      </c>
      <c r="G95" s="28" t="s">
        <v>26</v>
      </c>
      <c r="H95" s="28" t="s">
        <v>28</v>
      </c>
      <c r="I95" s="28">
        <v>40</v>
      </c>
      <c r="J95" s="28" t="s">
        <v>29</v>
      </c>
      <c r="K95" s="28" t="s">
        <v>41</v>
      </c>
      <c r="L95" s="28">
        <v>74</v>
      </c>
      <c r="M95" s="88" t="s">
        <v>133</v>
      </c>
      <c r="N95" s="29">
        <v>10000</v>
      </c>
      <c r="O95" s="30" t="s">
        <v>276</v>
      </c>
      <c r="P95" s="28" t="s">
        <v>26</v>
      </c>
      <c r="Q95" s="28" t="s">
        <v>28</v>
      </c>
      <c r="R95" s="56">
        <v>15</v>
      </c>
      <c r="S95" s="63" t="s">
        <v>26</v>
      </c>
      <c r="T95" s="40" t="s">
        <v>303</v>
      </c>
      <c r="U95" s="20"/>
    </row>
    <row r="96" spans="1:21" ht="275.25">
      <c r="A96" s="46" t="s">
        <v>304</v>
      </c>
      <c r="B96" s="25">
        <v>64.92</v>
      </c>
      <c r="C96" s="87" t="s">
        <v>305</v>
      </c>
      <c r="D96" s="25" t="s">
        <v>37</v>
      </c>
      <c r="E96" s="25" t="s">
        <v>37</v>
      </c>
      <c r="F96" s="26">
        <v>0</v>
      </c>
      <c r="G96" s="25" t="s">
        <v>26</v>
      </c>
      <c r="H96" s="25" t="s">
        <v>28</v>
      </c>
      <c r="I96" s="25">
        <v>40</v>
      </c>
      <c r="J96" s="25" t="s">
        <v>29</v>
      </c>
      <c r="K96" s="25" t="s">
        <v>41</v>
      </c>
      <c r="L96" s="25">
        <v>74.08</v>
      </c>
      <c r="M96" s="25" t="s">
        <v>306</v>
      </c>
      <c r="N96" s="26">
        <v>39168</v>
      </c>
      <c r="O96" s="27" t="s">
        <v>281</v>
      </c>
      <c r="P96" s="25" t="s">
        <v>26</v>
      </c>
      <c r="Q96" s="25" t="s">
        <v>28</v>
      </c>
      <c r="R96" s="55">
        <v>15</v>
      </c>
      <c r="S96" s="62" t="s">
        <v>58</v>
      </c>
      <c r="T96" s="40" t="s">
        <v>307</v>
      </c>
      <c r="U96" s="20"/>
    </row>
    <row r="97" spans="1:21" ht="275.25">
      <c r="A97" s="48" t="s">
        <v>308</v>
      </c>
      <c r="B97" s="28">
        <v>64.5</v>
      </c>
      <c r="C97" s="89" t="s">
        <v>309</v>
      </c>
      <c r="D97" s="28" t="s">
        <v>37</v>
      </c>
      <c r="E97" s="28" t="s">
        <v>37</v>
      </c>
      <c r="F97" s="29">
        <v>27876.413333333301</v>
      </c>
      <c r="G97" s="28" t="s">
        <v>26</v>
      </c>
      <c r="H97" s="28" t="s">
        <v>28</v>
      </c>
      <c r="I97" s="28">
        <v>40</v>
      </c>
      <c r="J97" s="28" t="s">
        <v>29</v>
      </c>
      <c r="K97" s="28" t="s">
        <v>41</v>
      </c>
      <c r="L97" s="28">
        <v>65.08</v>
      </c>
      <c r="M97" s="88" t="s">
        <v>310</v>
      </c>
      <c r="N97" s="29">
        <v>20000</v>
      </c>
      <c r="O97" s="30" t="s">
        <v>284</v>
      </c>
      <c r="P97" s="28" t="s">
        <v>26</v>
      </c>
      <c r="Q97" s="28" t="s">
        <v>28</v>
      </c>
      <c r="R97" s="56">
        <v>15</v>
      </c>
      <c r="S97" s="63" t="s">
        <v>26</v>
      </c>
      <c r="T97" s="40" t="s">
        <v>311</v>
      </c>
      <c r="U97" s="20"/>
    </row>
    <row r="98" spans="1:21" ht="198">
      <c r="A98" s="46" t="s">
        <v>312</v>
      </c>
      <c r="B98" s="25">
        <v>65</v>
      </c>
      <c r="C98" s="87" t="s">
        <v>62</v>
      </c>
      <c r="D98" s="25" t="s">
        <v>26</v>
      </c>
      <c r="E98" s="25" t="s">
        <v>50</v>
      </c>
      <c r="F98" s="26">
        <v>0</v>
      </c>
      <c r="G98" s="25" t="s">
        <v>26</v>
      </c>
      <c r="H98" s="25" t="s">
        <v>28</v>
      </c>
      <c r="I98" s="25">
        <v>15</v>
      </c>
      <c r="J98" s="25" t="s">
        <v>29</v>
      </c>
      <c r="K98" s="25" t="s">
        <v>26</v>
      </c>
      <c r="L98" s="25">
        <v>60</v>
      </c>
      <c r="M98" s="25" t="s">
        <v>91</v>
      </c>
      <c r="N98" s="26">
        <v>0</v>
      </c>
      <c r="O98" s="27">
        <v>0</v>
      </c>
      <c r="P98" s="25" t="s">
        <v>26</v>
      </c>
      <c r="Q98" s="25" t="s">
        <v>28</v>
      </c>
      <c r="R98" s="55">
        <v>40</v>
      </c>
      <c r="S98" s="62" t="s">
        <v>37</v>
      </c>
      <c r="T98" s="40" t="s">
        <v>313</v>
      </c>
      <c r="U98" s="20"/>
    </row>
    <row r="99" spans="1:21" ht="259.5">
      <c r="A99" s="47" t="s">
        <v>314</v>
      </c>
      <c r="B99" s="28">
        <v>67.92</v>
      </c>
      <c r="C99" s="89" t="s">
        <v>315</v>
      </c>
      <c r="D99" s="28" t="s">
        <v>26</v>
      </c>
      <c r="E99" s="28" t="s">
        <v>35</v>
      </c>
      <c r="F99" s="29">
        <v>2000</v>
      </c>
      <c r="G99" s="28" t="s">
        <v>26</v>
      </c>
      <c r="H99" s="28" t="s">
        <v>28</v>
      </c>
      <c r="I99" s="28">
        <v>15</v>
      </c>
      <c r="J99" s="28" t="s">
        <v>29</v>
      </c>
      <c r="K99" s="28" t="s">
        <v>26</v>
      </c>
      <c r="L99" s="28">
        <v>61.5</v>
      </c>
      <c r="M99" s="88" t="s">
        <v>316</v>
      </c>
      <c r="N99" s="29">
        <v>2000</v>
      </c>
      <c r="O99" s="30" t="s">
        <v>110</v>
      </c>
      <c r="P99" s="28" t="s">
        <v>26</v>
      </c>
      <c r="Q99" s="28" t="s">
        <v>28</v>
      </c>
      <c r="R99" s="56" t="s">
        <v>54</v>
      </c>
      <c r="S99" s="63" t="s">
        <v>37</v>
      </c>
      <c r="T99" s="41" t="s">
        <v>317</v>
      </c>
      <c r="U99" s="20"/>
    </row>
    <row r="100" spans="1:21" ht="290.25">
      <c r="A100" s="46" t="s">
        <v>318</v>
      </c>
      <c r="B100" s="25">
        <v>69.08</v>
      </c>
      <c r="C100" s="87" t="s">
        <v>256</v>
      </c>
      <c r="D100" s="25" t="s">
        <v>41</v>
      </c>
      <c r="E100" s="25" t="s">
        <v>37</v>
      </c>
      <c r="F100" s="26">
        <v>4000</v>
      </c>
      <c r="G100" s="25" t="s">
        <v>26</v>
      </c>
      <c r="H100" s="25" t="s">
        <v>28</v>
      </c>
      <c r="I100" s="25">
        <v>15</v>
      </c>
      <c r="J100" s="25" t="s">
        <v>29</v>
      </c>
      <c r="K100" s="25" t="s">
        <v>26</v>
      </c>
      <c r="L100" s="25">
        <v>64</v>
      </c>
      <c r="M100" s="25" t="s">
        <v>87</v>
      </c>
      <c r="N100" s="26">
        <v>3000</v>
      </c>
      <c r="O100" s="27" t="s">
        <v>115</v>
      </c>
      <c r="P100" s="25" t="s">
        <v>26</v>
      </c>
      <c r="Q100" s="25" t="s">
        <v>28</v>
      </c>
      <c r="R100" s="55" t="s">
        <v>54</v>
      </c>
      <c r="S100" s="62" t="s">
        <v>37</v>
      </c>
      <c r="T100" s="40" t="s">
        <v>319</v>
      </c>
      <c r="U100" s="20"/>
    </row>
    <row r="101" spans="1:21" ht="213">
      <c r="A101" s="48" t="s">
        <v>320</v>
      </c>
      <c r="B101" s="28">
        <v>68</v>
      </c>
      <c r="C101" s="89" t="s">
        <v>40</v>
      </c>
      <c r="D101" s="28" t="s">
        <v>41</v>
      </c>
      <c r="E101" s="28" t="s">
        <v>37</v>
      </c>
      <c r="F101" s="29">
        <v>8395.84</v>
      </c>
      <c r="G101" s="28" t="s">
        <v>26</v>
      </c>
      <c r="H101" s="28" t="s">
        <v>28</v>
      </c>
      <c r="I101" s="28">
        <v>15</v>
      </c>
      <c r="J101" s="28" t="s">
        <v>29</v>
      </c>
      <c r="K101" s="28" t="s">
        <v>26</v>
      </c>
      <c r="L101" s="28">
        <v>63</v>
      </c>
      <c r="M101" s="88" t="s">
        <v>257</v>
      </c>
      <c r="N101" s="29">
        <v>0</v>
      </c>
      <c r="O101" s="30" t="s">
        <v>120</v>
      </c>
      <c r="P101" s="28" t="s">
        <v>26</v>
      </c>
      <c r="Q101" s="28" t="s">
        <v>28</v>
      </c>
      <c r="R101" s="56">
        <v>40</v>
      </c>
      <c r="S101" s="63" t="s">
        <v>37</v>
      </c>
      <c r="T101" s="40" t="s">
        <v>321</v>
      </c>
      <c r="U101" s="20"/>
    </row>
    <row r="102" spans="1:21" ht="305.25">
      <c r="A102" s="49" t="s">
        <v>322</v>
      </c>
      <c r="B102" s="25">
        <v>65.42</v>
      </c>
      <c r="C102" s="87" t="s">
        <v>263</v>
      </c>
      <c r="D102" s="25" t="s">
        <v>41</v>
      </c>
      <c r="E102" s="25" t="s">
        <v>37</v>
      </c>
      <c r="F102" s="26">
        <v>0</v>
      </c>
      <c r="G102" s="25" t="s">
        <v>26</v>
      </c>
      <c r="H102" s="25" t="s">
        <v>28</v>
      </c>
      <c r="I102" s="25">
        <v>15</v>
      </c>
      <c r="J102" s="25" t="s">
        <v>29</v>
      </c>
      <c r="K102" s="25" t="s">
        <v>26</v>
      </c>
      <c r="L102" s="25">
        <v>62</v>
      </c>
      <c r="M102" s="25" t="s">
        <v>280</v>
      </c>
      <c r="N102" s="26">
        <v>11177.6</v>
      </c>
      <c r="O102" s="27" t="s">
        <v>265</v>
      </c>
      <c r="P102" s="25" t="s">
        <v>26</v>
      </c>
      <c r="Q102" s="25" t="s">
        <v>28</v>
      </c>
      <c r="R102" s="55">
        <v>40</v>
      </c>
      <c r="S102" s="62" t="s">
        <v>37</v>
      </c>
      <c r="T102" s="41" t="s">
        <v>323</v>
      </c>
      <c r="U102" s="20"/>
    </row>
    <row r="103" spans="1:21" ht="290.25">
      <c r="A103" s="47" t="s">
        <v>324</v>
      </c>
      <c r="B103" s="28">
        <v>75</v>
      </c>
      <c r="C103" s="89" t="s">
        <v>51</v>
      </c>
      <c r="D103" s="28" t="s">
        <v>41</v>
      </c>
      <c r="E103" s="28" t="s">
        <v>37</v>
      </c>
      <c r="F103" s="29">
        <v>27552</v>
      </c>
      <c r="G103" s="28" t="s">
        <v>26</v>
      </c>
      <c r="H103" s="28" t="s">
        <v>28</v>
      </c>
      <c r="I103" s="28">
        <v>15</v>
      </c>
      <c r="J103" s="28" t="s">
        <v>29</v>
      </c>
      <c r="K103" s="28" t="s">
        <v>26</v>
      </c>
      <c r="L103" s="28">
        <v>61</v>
      </c>
      <c r="M103" s="88" t="s">
        <v>95</v>
      </c>
      <c r="N103" s="29">
        <v>0</v>
      </c>
      <c r="O103" s="30" t="s">
        <v>269</v>
      </c>
      <c r="P103" s="28" t="s">
        <v>26</v>
      </c>
      <c r="Q103" s="28" t="s">
        <v>28</v>
      </c>
      <c r="R103" s="56" t="s">
        <v>54</v>
      </c>
      <c r="S103" s="63" t="s">
        <v>37</v>
      </c>
      <c r="T103" s="97" t="s">
        <v>325</v>
      </c>
      <c r="U103" s="20"/>
    </row>
    <row r="104" spans="1:21" ht="229.5">
      <c r="A104" s="46" t="s">
        <v>326</v>
      </c>
      <c r="B104" s="25">
        <v>76</v>
      </c>
      <c r="C104" s="87" t="s">
        <v>77</v>
      </c>
      <c r="D104" s="25" t="s">
        <v>26</v>
      </c>
      <c r="E104" s="25" t="s">
        <v>127</v>
      </c>
      <c r="F104" s="26">
        <v>0</v>
      </c>
      <c r="G104" s="25" t="s">
        <v>26</v>
      </c>
      <c r="H104" s="25" t="s">
        <v>28</v>
      </c>
      <c r="I104" s="25">
        <v>15</v>
      </c>
      <c r="J104" s="25" t="s">
        <v>29</v>
      </c>
      <c r="K104" s="25" t="s">
        <v>26</v>
      </c>
      <c r="L104" s="25">
        <v>64.42</v>
      </c>
      <c r="M104" s="25" t="s">
        <v>327</v>
      </c>
      <c r="N104" s="26">
        <v>28183.27</v>
      </c>
      <c r="O104" s="27" t="s">
        <v>272</v>
      </c>
      <c r="P104" s="25" t="s">
        <v>26</v>
      </c>
      <c r="Q104" s="25" t="s">
        <v>28</v>
      </c>
      <c r="R104" s="55">
        <v>40</v>
      </c>
      <c r="S104" s="62" t="s">
        <v>37</v>
      </c>
      <c r="T104" s="40" t="s">
        <v>328</v>
      </c>
      <c r="U104" s="20"/>
    </row>
    <row r="105" spans="1:21" ht="290.25">
      <c r="A105" s="49" t="s">
        <v>329</v>
      </c>
      <c r="B105" s="28">
        <v>77</v>
      </c>
      <c r="C105" s="89" t="s">
        <v>114</v>
      </c>
      <c r="D105" s="28" t="s">
        <v>41</v>
      </c>
      <c r="E105" s="28" t="s">
        <v>37</v>
      </c>
      <c r="F105" s="29">
        <v>28000</v>
      </c>
      <c r="G105" s="28" t="s">
        <v>26</v>
      </c>
      <c r="H105" s="28" t="s">
        <v>28</v>
      </c>
      <c r="I105" s="28">
        <v>15</v>
      </c>
      <c r="J105" s="28" t="s">
        <v>29</v>
      </c>
      <c r="K105" s="28" t="s">
        <v>26</v>
      </c>
      <c r="L105" s="28">
        <v>60.92</v>
      </c>
      <c r="M105" s="88" t="s">
        <v>330</v>
      </c>
      <c r="N105" s="29">
        <v>10000</v>
      </c>
      <c r="O105" s="30" t="s">
        <v>331</v>
      </c>
      <c r="P105" s="28" t="s">
        <v>26</v>
      </c>
      <c r="Q105" s="28" t="s">
        <v>28</v>
      </c>
      <c r="R105" s="56" t="s">
        <v>54</v>
      </c>
      <c r="S105" s="63" t="s">
        <v>37</v>
      </c>
      <c r="T105" s="41" t="s">
        <v>332</v>
      </c>
      <c r="U105" s="20"/>
    </row>
    <row r="106" spans="1:21" ht="213">
      <c r="A106" s="49" t="s">
        <v>333</v>
      </c>
      <c r="B106" s="32">
        <v>78.17</v>
      </c>
      <c r="C106" s="87" t="s">
        <v>334</v>
      </c>
      <c r="D106" s="25" t="s">
        <v>26</v>
      </c>
      <c r="E106" s="25" t="s">
        <v>279</v>
      </c>
      <c r="F106" s="26">
        <v>0</v>
      </c>
      <c r="G106" s="25" t="s">
        <v>26</v>
      </c>
      <c r="H106" s="25" t="s">
        <v>28</v>
      </c>
      <c r="I106" s="25">
        <v>15</v>
      </c>
      <c r="J106" s="25" t="s">
        <v>29</v>
      </c>
      <c r="K106" s="25" t="s">
        <v>26</v>
      </c>
      <c r="L106" s="25">
        <v>60.08</v>
      </c>
      <c r="M106" s="25" t="s">
        <v>335</v>
      </c>
      <c r="N106" s="26">
        <v>39168</v>
      </c>
      <c r="O106" s="27" t="s">
        <v>281</v>
      </c>
      <c r="P106" s="25" t="s">
        <v>26</v>
      </c>
      <c r="Q106" s="25" t="s">
        <v>28</v>
      </c>
      <c r="R106" s="55">
        <v>40</v>
      </c>
      <c r="S106" s="62" t="s">
        <v>37</v>
      </c>
      <c r="T106" s="40" t="s">
        <v>336</v>
      </c>
      <c r="U106" s="33"/>
    </row>
    <row r="107" spans="1:21" ht="229.5">
      <c r="A107" s="48" t="s">
        <v>337</v>
      </c>
      <c r="B107" s="28">
        <v>75</v>
      </c>
      <c r="C107" s="89" t="s">
        <v>51</v>
      </c>
      <c r="D107" s="28" t="s">
        <v>26</v>
      </c>
      <c r="E107" s="28" t="s">
        <v>75</v>
      </c>
      <c r="F107" s="29">
        <v>27876.413333333301</v>
      </c>
      <c r="G107" s="28" t="s">
        <v>26</v>
      </c>
      <c r="H107" s="28" t="s">
        <v>28</v>
      </c>
      <c r="I107" s="28">
        <v>15</v>
      </c>
      <c r="J107" s="28" t="s">
        <v>29</v>
      </c>
      <c r="K107" s="28" t="s">
        <v>26</v>
      </c>
      <c r="L107" s="28">
        <v>61</v>
      </c>
      <c r="M107" s="88" t="s">
        <v>95</v>
      </c>
      <c r="N107" s="29">
        <v>20000</v>
      </c>
      <c r="O107" s="30" t="s">
        <v>284</v>
      </c>
      <c r="P107" s="28" t="s">
        <v>26</v>
      </c>
      <c r="Q107" s="28" t="s">
        <v>28</v>
      </c>
      <c r="R107" s="56" t="s">
        <v>54</v>
      </c>
      <c r="S107" s="63" t="s">
        <v>37</v>
      </c>
      <c r="T107" s="40" t="s">
        <v>338</v>
      </c>
      <c r="U107" s="20"/>
    </row>
    <row r="108" spans="1:21" ht="275.25">
      <c r="A108" s="49" t="s">
        <v>339</v>
      </c>
      <c r="B108" s="25">
        <v>64.92</v>
      </c>
      <c r="C108" s="87" t="s">
        <v>305</v>
      </c>
      <c r="D108" s="25" t="s">
        <v>37</v>
      </c>
      <c r="E108" s="25" t="s">
        <v>37</v>
      </c>
      <c r="F108" s="26">
        <v>0</v>
      </c>
      <c r="G108" s="25" t="s">
        <v>26</v>
      </c>
      <c r="H108" s="25" t="s">
        <v>28</v>
      </c>
      <c r="I108" s="25" t="s">
        <v>54</v>
      </c>
      <c r="J108" s="25" t="s">
        <v>29</v>
      </c>
      <c r="K108" s="25" t="s">
        <v>26</v>
      </c>
      <c r="L108" s="25">
        <v>85</v>
      </c>
      <c r="M108" s="25" t="s">
        <v>44</v>
      </c>
      <c r="N108" s="26">
        <v>0</v>
      </c>
      <c r="O108" s="27">
        <v>0</v>
      </c>
      <c r="P108" s="25" t="s">
        <v>26</v>
      </c>
      <c r="Q108" s="25" t="s">
        <v>28</v>
      </c>
      <c r="R108" s="55">
        <v>40</v>
      </c>
      <c r="S108" s="62" t="s">
        <v>26</v>
      </c>
      <c r="T108" s="98" t="s">
        <v>340</v>
      </c>
      <c r="U108" s="20"/>
    </row>
    <row r="109" spans="1:21" ht="259.5">
      <c r="A109" s="47" t="s">
        <v>341</v>
      </c>
      <c r="B109" s="28">
        <v>63.33</v>
      </c>
      <c r="C109" s="89" t="s">
        <v>342</v>
      </c>
      <c r="D109" s="28" t="s">
        <v>37</v>
      </c>
      <c r="E109" s="28" t="s">
        <v>37</v>
      </c>
      <c r="F109" s="29">
        <v>2000</v>
      </c>
      <c r="G109" s="28" t="s">
        <v>26</v>
      </c>
      <c r="H109" s="28" t="s">
        <v>28</v>
      </c>
      <c r="I109" s="28">
        <v>40</v>
      </c>
      <c r="J109" s="28" t="s">
        <v>29</v>
      </c>
      <c r="K109" s="28" t="s">
        <v>26</v>
      </c>
      <c r="L109" s="28">
        <v>100</v>
      </c>
      <c r="M109" s="88" t="s">
        <v>343</v>
      </c>
      <c r="N109" s="29">
        <v>2000</v>
      </c>
      <c r="O109" s="30" t="s">
        <v>110</v>
      </c>
      <c r="P109" s="28" t="s">
        <v>26</v>
      </c>
      <c r="Q109" s="28" t="s">
        <v>28</v>
      </c>
      <c r="R109" s="56" t="s">
        <v>54</v>
      </c>
      <c r="S109" s="63" t="s">
        <v>26</v>
      </c>
      <c r="T109" s="41" t="s">
        <v>344</v>
      </c>
      <c r="U109" s="20"/>
    </row>
    <row r="110" spans="1:21" ht="91.5" customHeight="1">
      <c r="A110" s="46" t="s">
        <v>345</v>
      </c>
      <c r="B110" s="25">
        <v>61</v>
      </c>
      <c r="C110" s="87" t="s">
        <v>95</v>
      </c>
      <c r="D110" s="25" t="s">
        <v>37</v>
      </c>
      <c r="E110" s="25" t="s">
        <v>37</v>
      </c>
      <c r="F110" s="26">
        <v>4000</v>
      </c>
      <c r="G110" s="25" t="s">
        <v>26</v>
      </c>
      <c r="H110" s="25" t="s">
        <v>28</v>
      </c>
      <c r="I110" s="25">
        <v>40</v>
      </c>
      <c r="J110" s="25" t="s">
        <v>29</v>
      </c>
      <c r="K110" s="25" t="s">
        <v>26</v>
      </c>
      <c r="L110" s="25">
        <v>75</v>
      </c>
      <c r="M110" s="25" t="s">
        <v>51</v>
      </c>
      <c r="N110" s="26">
        <v>3000</v>
      </c>
      <c r="O110" s="27" t="s">
        <v>346</v>
      </c>
      <c r="P110" s="25" t="s">
        <v>26</v>
      </c>
      <c r="Q110" s="25" t="s">
        <v>28</v>
      </c>
      <c r="R110" s="55" t="s">
        <v>54</v>
      </c>
      <c r="S110" s="62" t="s">
        <v>58</v>
      </c>
      <c r="T110" s="40" t="s">
        <v>347</v>
      </c>
      <c r="U110" s="20"/>
    </row>
    <row r="111" spans="1:21" ht="229.5">
      <c r="A111" s="48" t="s">
        <v>348</v>
      </c>
      <c r="B111" s="28">
        <v>60</v>
      </c>
      <c r="C111" s="89" t="s">
        <v>91</v>
      </c>
      <c r="D111" s="28" t="s">
        <v>37</v>
      </c>
      <c r="E111" s="28" t="s">
        <v>37</v>
      </c>
      <c r="F111" s="29">
        <v>8395.84</v>
      </c>
      <c r="G111" s="28" t="s">
        <v>26</v>
      </c>
      <c r="H111" s="28" t="s">
        <v>28</v>
      </c>
      <c r="I111" s="28" t="s">
        <v>54</v>
      </c>
      <c r="J111" s="28" t="s">
        <v>29</v>
      </c>
      <c r="K111" s="28" t="s">
        <v>26</v>
      </c>
      <c r="L111" s="28">
        <v>76</v>
      </c>
      <c r="M111" s="88" t="s">
        <v>77</v>
      </c>
      <c r="N111" s="29">
        <v>0</v>
      </c>
      <c r="O111" s="30" t="s">
        <v>120</v>
      </c>
      <c r="P111" s="28" t="s">
        <v>26</v>
      </c>
      <c r="Q111" s="28" t="s">
        <v>28</v>
      </c>
      <c r="R111" s="56">
        <v>40</v>
      </c>
      <c r="S111" s="63" t="s">
        <v>58</v>
      </c>
      <c r="T111" s="40" t="s">
        <v>349</v>
      </c>
      <c r="U111" s="20"/>
    </row>
    <row r="112" spans="1:21" ht="183">
      <c r="A112" s="46" t="s">
        <v>350</v>
      </c>
      <c r="B112" s="25">
        <v>62</v>
      </c>
      <c r="C112" s="87" t="s">
        <v>280</v>
      </c>
      <c r="D112" s="25" t="s">
        <v>37</v>
      </c>
      <c r="E112" s="25" t="s">
        <v>37</v>
      </c>
      <c r="F112" s="26">
        <v>0</v>
      </c>
      <c r="G112" s="25" t="s">
        <v>26</v>
      </c>
      <c r="H112" s="25" t="s">
        <v>28</v>
      </c>
      <c r="I112" s="25" t="s">
        <v>54</v>
      </c>
      <c r="J112" s="25" t="s">
        <v>29</v>
      </c>
      <c r="K112" s="25" t="s">
        <v>26</v>
      </c>
      <c r="L112" s="25">
        <v>77</v>
      </c>
      <c r="M112" s="25" t="s">
        <v>114</v>
      </c>
      <c r="N112" s="26">
        <v>11177.6</v>
      </c>
      <c r="O112" s="27" t="s">
        <v>265</v>
      </c>
      <c r="P112" s="25" t="s">
        <v>26</v>
      </c>
      <c r="Q112" s="25" t="s">
        <v>28</v>
      </c>
      <c r="R112" s="55">
        <v>40</v>
      </c>
      <c r="S112" s="62" t="s">
        <v>58</v>
      </c>
      <c r="T112" s="40" t="s">
        <v>351</v>
      </c>
      <c r="U112" s="20"/>
    </row>
    <row r="113" spans="1:21" ht="259.5">
      <c r="A113" s="48" t="s">
        <v>352</v>
      </c>
      <c r="B113" s="28">
        <v>63</v>
      </c>
      <c r="C113" s="89" t="s">
        <v>257</v>
      </c>
      <c r="D113" s="28" t="s">
        <v>37</v>
      </c>
      <c r="E113" s="28" t="s">
        <v>37</v>
      </c>
      <c r="F113" s="29">
        <v>27552</v>
      </c>
      <c r="G113" s="28" t="s">
        <v>26</v>
      </c>
      <c r="H113" s="28" t="s">
        <v>28</v>
      </c>
      <c r="I113" s="28" t="s">
        <v>54</v>
      </c>
      <c r="J113" s="28" t="s">
        <v>29</v>
      </c>
      <c r="K113" s="28" t="s">
        <v>26</v>
      </c>
      <c r="L113" s="28">
        <v>65</v>
      </c>
      <c r="M113" s="88" t="s">
        <v>62</v>
      </c>
      <c r="N113" s="29">
        <v>0</v>
      </c>
      <c r="O113" s="30" t="s">
        <v>269</v>
      </c>
      <c r="P113" s="28" t="s">
        <v>26</v>
      </c>
      <c r="Q113" s="28" t="s">
        <v>28</v>
      </c>
      <c r="R113" s="56" t="s">
        <v>54</v>
      </c>
      <c r="S113" s="63" t="s">
        <v>58</v>
      </c>
      <c r="T113" s="40" t="s">
        <v>353</v>
      </c>
      <c r="U113" s="20"/>
    </row>
    <row r="114" spans="1:21" ht="244.5">
      <c r="A114" s="46" t="s">
        <v>354</v>
      </c>
      <c r="B114" s="25">
        <v>62.25</v>
      </c>
      <c r="C114" s="87" t="s">
        <v>355</v>
      </c>
      <c r="D114" s="25" t="s">
        <v>37</v>
      </c>
      <c r="E114" s="25" t="s">
        <v>37</v>
      </c>
      <c r="F114" s="26">
        <v>0</v>
      </c>
      <c r="G114" s="25" t="s">
        <v>26</v>
      </c>
      <c r="H114" s="25" t="s">
        <v>28</v>
      </c>
      <c r="I114" s="25">
        <v>40</v>
      </c>
      <c r="J114" s="25" t="s">
        <v>29</v>
      </c>
      <c r="K114" s="25" t="s">
        <v>26</v>
      </c>
      <c r="L114" s="25">
        <v>66</v>
      </c>
      <c r="M114" s="25" t="s">
        <v>107</v>
      </c>
      <c r="N114" s="26">
        <v>28183.27</v>
      </c>
      <c r="O114" s="27" t="s">
        <v>272</v>
      </c>
      <c r="P114" s="25" t="s">
        <v>26</v>
      </c>
      <c r="Q114" s="25" t="s">
        <v>28</v>
      </c>
      <c r="R114" s="55">
        <v>40</v>
      </c>
      <c r="S114" s="62" t="s">
        <v>26</v>
      </c>
      <c r="T114" s="40" t="s">
        <v>356</v>
      </c>
      <c r="U114" s="20"/>
    </row>
    <row r="115" spans="1:21" ht="244.5">
      <c r="A115" s="48" t="s">
        <v>357</v>
      </c>
      <c r="B115" s="28">
        <v>64.75</v>
      </c>
      <c r="C115" s="89" t="s">
        <v>264</v>
      </c>
      <c r="D115" s="28" t="s">
        <v>37</v>
      </c>
      <c r="E115" s="28" t="s">
        <v>37</v>
      </c>
      <c r="F115" s="29">
        <v>28000</v>
      </c>
      <c r="G115" s="28" t="s">
        <v>26</v>
      </c>
      <c r="H115" s="28" t="s">
        <v>28</v>
      </c>
      <c r="I115" s="28">
        <v>40</v>
      </c>
      <c r="J115" s="28" t="s">
        <v>29</v>
      </c>
      <c r="K115" s="28" t="s">
        <v>26</v>
      </c>
      <c r="L115" s="28">
        <v>67</v>
      </c>
      <c r="M115" s="88" t="s">
        <v>143</v>
      </c>
      <c r="N115" s="29">
        <v>10000</v>
      </c>
      <c r="O115" s="30" t="s">
        <v>331</v>
      </c>
      <c r="P115" s="28" t="s">
        <v>26</v>
      </c>
      <c r="Q115" s="28" t="s">
        <v>28</v>
      </c>
      <c r="R115" s="56" t="s">
        <v>54</v>
      </c>
      <c r="S115" s="63" t="s">
        <v>26</v>
      </c>
      <c r="T115" s="40" t="s">
        <v>358</v>
      </c>
      <c r="U115" s="20"/>
    </row>
    <row r="116" spans="1:21" ht="244.5">
      <c r="A116" s="46" t="s">
        <v>359</v>
      </c>
      <c r="B116" s="25">
        <v>60.25</v>
      </c>
      <c r="C116" s="87" t="s">
        <v>360</v>
      </c>
      <c r="D116" s="25" t="s">
        <v>37</v>
      </c>
      <c r="E116" s="25" t="s">
        <v>37</v>
      </c>
      <c r="F116" s="26">
        <v>0</v>
      </c>
      <c r="G116" s="25" t="s">
        <v>26</v>
      </c>
      <c r="H116" s="25" t="s">
        <v>28</v>
      </c>
      <c r="I116" s="25">
        <v>40</v>
      </c>
      <c r="J116" s="25" t="s">
        <v>29</v>
      </c>
      <c r="K116" s="25" t="s">
        <v>26</v>
      </c>
      <c r="L116" s="25">
        <v>68</v>
      </c>
      <c r="M116" s="25" t="s">
        <v>40</v>
      </c>
      <c r="N116" s="26">
        <v>39168</v>
      </c>
      <c r="O116" s="27" t="s">
        <v>281</v>
      </c>
      <c r="P116" s="25" t="s">
        <v>26</v>
      </c>
      <c r="Q116" s="25" t="s">
        <v>28</v>
      </c>
      <c r="R116" s="55">
        <v>40</v>
      </c>
      <c r="S116" s="62" t="s">
        <v>58</v>
      </c>
      <c r="T116" s="40" t="s">
        <v>361</v>
      </c>
      <c r="U116" s="20"/>
    </row>
    <row r="117" spans="1:21" ht="244.5">
      <c r="A117" s="48" t="s">
        <v>362</v>
      </c>
      <c r="B117" s="28">
        <v>61.5</v>
      </c>
      <c r="C117" s="89" t="s">
        <v>316</v>
      </c>
      <c r="D117" s="28" t="s">
        <v>37</v>
      </c>
      <c r="E117" s="28" t="s">
        <v>37</v>
      </c>
      <c r="F117" s="29">
        <v>27876.413333333301</v>
      </c>
      <c r="G117" s="28" t="s">
        <v>26</v>
      </c>
      <c r="H117" s="28" t="s">
        <v>28</v>
      </c>
      <c r="I117" s="28">
        <v>40</v>
      </c>
      <c r="J117" s="28" t="s">
        <v>29</v>
      </c>
      <c r="K117" s="28" t="s">
        <v>26</v>
      </c>
      <c r="L117" s="28">
        <v>69</v>
      </c>
      <c r="M117" s="88" t="s">
        <v>34</v>
      </c>
      <c r="N117" s="29">
        <v>20000</v>
      </c>
      <c r="O117" s="30" t="s">
        <v>284</v>
      </c>
      <c r="P117" s="28" t="s">
        <v>26</v>
      </c>
      <c r="Q117" s="28" t="s">
        <v>28</v>
      </c>
      <c r="R117" s="56">
        <v>40</v>
      </c>
      <c r="S117" s="63" t="s">
        <v>26</v>
      </c>
      <c r="T117" s="40" t="s">
        <v>363</v>
      </c>
      <c r="U117" s="20"/>
    </row>
    <row r="118" spans="1:21">
      <c r="A118" s="50" t="s">
        <v>364</v>
      </c>
      <c r="B118" s="12"/>
      <c r="C118" s="12" t="s">
        <v>23</v>
      </c>
      <c r="D118" s="12"/>
      <c r="E118" s="12"/>
      <c r="F118" s="13"/>
      <c r="G118" s="12"/>
      <c r="H118" s="12"/>
      <c r="I118" s="12"/>
      <c r="J118" s="12"/>
      <c r="K118" s="12"/>
      <c r="L118" s="12"/>
      <c r="M118" s="12" t="s">
        <v>23</v>
      </c>
      <c r="N118" s="13"/>
      <c r="O118" s="14"/>
      <c r="P118" s="12"/>
      <c r="Q118" s="12"/>
      <c r="R118" s="57"/>
      <c r="S118" s="64"/>
      <c r="T118" s="42"/>
    </row>
    <row r="119" spans="1:21" ht="60.75">
      <c r="A119" s="48" t="s">
        <v>365</v>
      </c>
      <c r="B119" s="28">
        <v>65</v>
      </c>
      <c r="C119" s="89" t="s">
        <v>62</v>
      </c>
      <c r="D119" s="28" t="s">
        <v>26</v>
      </c>
      <c r="E119" s="28" t="s">
        <v>50</v>
      </c>
      <c r="F119" s="29">
        <v>0</v>
      </c>
      <c r="G119" s="28" t="s">
        <v>26</v>
      </c>
      <c r="H119" s="28" t="s">
        <v>28</v>
      </c>
      <c r="I119" s="28">
        <v>40</v>
      </c>
      <c r="J119" s="28" t="s">
        <v>36</v>
      </c>
      <c r="K119" s="28" t="s">
        <v>37</v>
      </c>
      <c r="L119" s="28" t="s">
        <v>37</v>
      </c>
      <c r="M119" s="88" t="s">
        <v>37</v>
      </c>
      <c r="N119" s="29" t="s">
        <v>37</v>
      </c>
      <c r="O119" s="30" t="s">
        <v>37</v>
      </c>
      <c r="P119" s="28" t="s">
        <v>37</v>
      </c>
      <c r="Q119" s="28" t="s">
        <v>37</v>
      </c>
      <c r="R119" s="56" t="s">
        <v>37</v>
      </c>
      <c r="S119" s="63" t="s">
        <v>37</v>
      </c>
      <c r="T119" s="40" t="s">
        <v>366</v>
      </c>
      <c r="U119" s="20"/>
    </row>
    <row r="120" spans="1:21" ht="60.75">
      <c r="A120" s="46" t="s">
        <v>367</v>
      </c>
      <c r="B120" s="25">
        <v>66</v>
      </c>
      <c r="C120" s="87" t="s">
        <v>107</v>
      </c>
      <c r="D120" s="25" t="s">
        <v>26</v>
      </c>
      <c r="E120" s="25" t="s">
        <v>50</v>
      </c>
      <c r="F120" s="26">
        <v>2000</v>
      </c>
      <c r="G120" s="25" t="s">
        <v>26</v>
      </c>
      <c r="H120" s="25" t="s">
        <v>28</v>
      </c>
      <c r="I120" s="25">
        <v>40</v>
      </c>
      <c r="J120" s="25" t="s">
        <v>36</v>
      </c>
      <c r="K120" s="25" t="s">
        <v>37</v>
      </c>
      <c r="L120" s="25" t="s">
        <v>37</v>
      </c>
      <c r="M120" s="25" t="s">
        <v>37</v>
      </c>
      <c r="N120" s="26" t="s">
        <v>37</v>
      </c>
      <c r="O120" s="27" t="s">
        <v>37</v>
      </c>
      <c r="P120" s="25" t="s">
        <v>37</v>
      </c>
      <c r="Q120" s="25" t="s">
        <v>37</v>
      </c>
      <c r="R120" s="55" t="s">
        <v>37</v>
      </c>
      <c r="S120" s="62" t="s">
        <v>37</v>
      </c>
      <c r="T120" s="40" t="s">
        <v>368</v>
      </c>
      <c r="U120" s="20"/>
    </row>
    <row r="121" spans="1:21" ht="60.75">
      <c r="A121" s="48" t="s">
        <v>369</v>
      </c>
      <c r="B121" s="28">
        <v>68</v>
      </c>
      <c r="C121" s="89" t="s">
        <v>40</v>
      </c>
      <c r="D121" s="28" t="s">
        <v>26</v>
      </c>
      <c r="E121" s="28" t="s">
        <v>50</v>
      </c>
      <c r="F121" s="29">
        <v>9758.24</v>
      </c>
      <c r="G121" s="28" t="s">
        <v>26</v>
      </c>
      <c r="H121" s="28" t="s">
        <v>28</v>
      </c>
      <c r="I121" s="28" t="s">
        <v>370</v>
      </c>
      <c r="J121" s="28" t="s">
        <v>36</v>
      </c>
      <c r="K121" s="28" t="s">
        <v>37</v>
      </c>
      <c r="L121" s="28" t="s">
        <v>37</v>
      </c>
      <c r="M121" s="88" t="s">
        <v>37</v>
      </c>
      <c r="N121" s="29" t="s">
        <v>37</v>
      </c>
      <c r="O121" s="30" t="s">
        <v>37</v>
      </c>
      <c r="P121" s="28" t="s">
        <v>37</v>
      </c>
      <c r="Q121" s="28" t="s">
        <v>37</v>
      </c>
      <c r="R121" s="56" t="s">
        <v>37</v>
      </c>
      <c r="S121" s="63" t="s">
        <v>37</v>
      </c>
      <c r="T121" s="40" t="s">
        <v>371</v>
      </c>
      <c r="U121" s="20"/>
    </row>
    <row r="122" spans="1:21" ht="60.75">
      <c r="A122" s="46" t="s">
        <v>372</v>
      </c>
      <c r="B122" s="25">
        <v>69</v>
      </c>
      <c r="C122" s="87" t="s">
        <v>34</v>
      </c>
      <c r="D122" s="25" t="s">
        <v>26</v>
      </c>
      <c r="E122" s="25" t="s">
        <v>373</v>
      </c>
      <c r="F122" s="26">
        <v>21163.68</v>
      </c>
      <c r="G122" s="25" t="s">
        <v>26</v>
      </c>
      <c r="H122" s="25" t="s">
        <v>28</v>
      </c>
      <c r="I122" s="25" t="s">
        <v>370</v>
      </c>
      <c r="J122" s="25" t="s">
        <v>36</v>
      </c>
      <c r="K122" s="25" t="s">
        <v>37</v>
      </c>
      <c r="L122" s="25" t="s">
        <v>37</v>
      </c>
      <c r="M122" s="25" t="s">
        <v>37</v>
      </c>
      <c r="N122" s="26" t="s">
        <v>37</v>
      </c>
      <c r="O122" s="27" t="s">
        <v>37</v>
      </c>
      <c r="P122" s="25" t="s">
        <v>37</v>
      </c>
      <c r="Q122" s="25" t="s">
        <v>37</v>
      </c>
      <c r="R122" s="55" t="s">
        <v>37</v>
      </c>
      <c r="S122" s="62" t="s">
        <v>37</v>
      </c>
      <c r="T122" s="40" t="s">
        <v>374</v>
      </c>
      <c r="U122" s="20"/>
    </row>
    <row r="123" spans="1:21" ht="60.75">
      <c r="A123" s="48" t="s">
        <v>375</v>
      </c>
      <c r="B123" s="28">
        <v>70</v>
      </c>
      <c r="C123" s="89" t="s">
        <v>30</v>
      </c>
      <c r="D123" s="28" t="s">
        <v>26</v>
      </c>
      <c r="E123" s="28" t="s">
        <v>50</v>
      </c>
      <c r="F123" s="29">
        <v>21168</v>
      </c>
      <c r="G123" s="28" t="s">
        <v>26</v>
      </c>
      <c r="H123" s="28" t="s">
        <v>28</v>
      </c>
      <c r="I123" s="28" t="s">
        <v>370</v>
      </c>
      <c r="J123" s="28" t="s">
        <v>36</v>
      </c>
      <c r="K123" s="28" t="s">
        <v>37</v>
      </c>
      <c r="L123" s="28" t="s">
        <v>37</v>
      </c>
      <c r="M123" s="88" t="s">
        <v>37</v>
      </c>
      <c r="N123" s="29" t="s">
        <v>37</v>
      </c>
      <c r="O123" s="30" t="s">
        <v>37</v>
      </c>
      <c r="P123" s="28" t="s">
        <v>37</v>
      </c>
      <c r="Q123" s="28" t="s">
        <v>37</v>
      </c>
      <c r="R123" s="56" t="s">
        <v>37</v>
      </c>
      <c r="S123" s="63" t="s">
        <v>37</v>
      </c>
      <c r="T123" s="40" t="s">
        <v>376</v>
      </c>
      <c r="U123" s="20"/>
    </row>
    <row r="124" spans="1:21" ht="60.75">
      <c r="A124" s="46" t="s">
        <v>377</v>
      </c>
      <c r="B124" s="25">
        <v>65</v>
      </c>
      <c r="C124" s="87" t="s">
        <v>62</v>
      </c>
      <c r="D124" s="25" t="s">
        <v>26</v>
      </c>
      <c r="E124" s="25" t="s">
        <v>50</v>
      </c>
      <c r="F124" s="26">
        <v>0</v>
      </c>
      <c r="G124" s="25" t="s">
        <v>26</v>
      </c>
      <c r="H124" s="25" t="s">
        <v>28</v>
      </c>
      <c r="I124" s="25">
        <v>10</v>
      </c>
      <c r="J124" s="25" t="s">
        <v>36</v>
      </c>
      <c r="K124" s="25" t="s">
        <v>37</v>
      </c>
      <c r="L124" s="25" t="s">
        <v>37</v>
      </c>
      <c r="M124" s="25" t="s">
        <v>37</v>
      </c>
      <c r="N124" s="26" t="s">
        <v>37</v>
      </c>
      <c r="O124" s="27" t="s">
        <v>37</v>
      </c>
      <c r="P124" s="25" t="s">
        <v>37</v>
      </c>
      <c r="Q124" s="25" t="s">
        <v>37</v>
      </c>
      <c r="R124" s="55" t="s">
        <v>37</v>
      </c>
      <c r="S124" s="62" t="s">
        <v>37</v>
      </c>
      <c r="T124" s="40" t="s">
        <v>378</v>
      </c>
      <c r="U124" s="20"/>
    </row>
    <row r="125" spans="1:21" ht="60.75">
      <c r="A125" s="48" t="s">
        <v>379</v>
      </c>
      <c r="B125" s="28">
        <v>67</v>
      </c>
      <c r="C125" s="89" t="s">
        <v>143</v>
      </c>
      <c r="D125" s="28" t="s">
        <v>26</v>
      </c>
      <c r="E125" s="28" t="s">
        <v>50</v>
      </c>
      <c r="F125" s="29">
        <v>2000</v>
      </c>
      <c r="G125" s="28" t="s">
        <v>26</v>
      </c>
      <c r="H125" s="28" t="s">
        <v>28</v>
      </c>
      <c r="I125" s="28">
        <v>15</v>
      </c>
      <c r="J125" s="28" t="s">
        <v>36</v>
      </c>
      <c r="K125" s="28" t="s">
        <v>37</v>
      </c>
      <c r="L125" s="28" t="s">
        <v>37</v>
      </c>
      <c r="M125" s="88" t="s">
        <v>37</v>
      </c>
      <c r="N125" s="29" t="s">
        <v>37</v>
      </c>
      <c r="O125" s="30" t="s">
        <v>37</v>
      </c>
      <c r="P125" s="28" t="s">
        <v>37</v>
      </c>
      <c r="Q125" s="28" t="s">
        <v>37</v>
      </c>
      <c r="R125" s="56" t="s">
        <v>37</v>
      </c>
      <c r="S125" s="63" t="s">
        <v>37</v>
      </c>
      <c r="T125" s="40" t="s">
        <v>380</v>
      </c>
      <c r="U125" s="20"/>
    </row>
    <row r="126" spans="1:21" ht="60.75">
      <c r="A126" s="46" t="s">
        <v>381</v>
      </c>
      <c r="B126" s="25">
        <v>71</v>
      </c>
      <c r="C126" s="87" t="s">
        <v>74</v>
      </c>
      <c r="D126" s="25" t="s">
        <v>26</v>
      </c>
      <c r="E126" s="25" t="s">
        <v>75</v>
      </c>
      <c r="F126" s="26">
        <v>9758.24</v>
      </c>
      <c r="G126" s="25" t="s">
        <v>26</v>
      </c>
      <c r="H126" s="25" t="s">
        <v>28</v>
      </c>
      <c r="I126" s="25">
        <v>15</v>
      </c>
      <c r="J126" s="25" t="s">
        <v>36</v>
      </c>
      <c r="K126" s="25" t="s">
        <v>37</v>
      </c>
      <c r="L126" s="25" t="s">
        <v>37</v>
      </c>
      <c r="M126" s="25" t="s">
        <v>37</v>
      </c>
      <c r="N126" s="26" t="s">
        <v>37</v>
      </c>
      <c r="O126" s="27" t="s">
        <v>37</v>
      </c>
      <c r="P126" s="25" t="s">
        <v>37</v>
      </c>
      <c r="Q126" s="25" t="s">
        <v>37</v>
      </c>
      <c r="R126" s="55" t="s">
        <v>37</v>
      </c>
      <c r="S126" s="62" t="s">
        <v>37</v>
      </c>
      <c r="T126" s="40" t="s">
        <v>382</v>
      </c>
      <c r="U126" s="20"/>
    </row>
    <row r="127" spans="1:21" ht="60.75">
      <c r="A127" s="48" t="s">
        <v>383</v>
      </c>
      <c r="B127" s="28">
        <v>73</v>
      </c>
      <c r="C127" s="89" t="s">
        <v>384</v>
      </c>
      <c r="D127" s="28" t="s">
        <v>26</v>
      </c>
      <c r="E127" s="28" t="s">
        <v>50</v>
      </c>
      <c r="F127" s="29">
        <v>21163.68</v>
      </c>
      <c r="G127" s="28" t="s">
        <v>26</v>
      </c>
      <c r="H127" s="28" t="s">
        <v>28</v>
      </c>
      <c r="I127" s="28">
        <v>10</v>
      </c>
      <c r="J127" s="28" t="s">
        <v>36</v>
      </c>
      <c r="K127" s="28" t="s">
        <v>37</v>
      </c>
      <c r="L127" s="28" t="s">
        <v>37</v>
      </c>
      <c r="M127" s="88" t="s">
        <v>37</v>
      </c>
      <c r="N127" s="29" t="s">
        <v>37</v>
      </c>
      <c r="O127" s="30" t="s">
        <v>37</v>
      </c>
      <c r="P127" s="28" t="s">
        <v>37</v>
      </c>
      <c r="Q127" s="28" t="s">
        <v>37</v>
      </c>
      <c r="R127" s="56" t="s">
        <v>37</v>
      </c>
      <c r="S127" s="63" t="s">
        <v>37</v>
      </c>
      <c r="T127" s="40" t="s">
        <v>385</v>
      </c>
      <c r="U127" s="20"/>
    </row>
    <row r="128" spans="1:21" ht="60.75">
      <c r="A128" s="46" t="s">
        <v>386</v>
      </c>
      <c r="B128" s="25">
        <v>74</v>
      </c>
      <c r="C128" s="87" t="s">
        <v>133</v>
      </c>
      <c r="D128" s="25" t="s">
        <v>26</v>
      </c>
      <c r="E128" s="25" t="s">
        <v>50</v>
      </c>
      <c r="F128" s="26">
        <v>21168</v>
      </c>
      <c r="G128" s="25" t="s">
        <v>26</v>
      </c>
      <c r="H128" s="25" t="s">
        <v>28</v>
      </c>
      <c r="I128" s="25">
        <v>15</v>
      </c>
      <c r="J128" s="25" t="s">
        <v>36</v>
      </c>
      <c r="K128" s="25" t="s">
        <v>37</v>
      </c>
      <c r="L128" s="25" t="s">
        <v>37</v>
      </c>
      <c r="M128" s="25" t="s">
        <v>37</v>
      </c>
      <c r="N128" s="26" t="s">
        <v>37</v>
      </c>
      <c r="O128" s="27" t="s">
        <v>37</v>
      </c>
      <c r="P128" s="25" t="s">
        <v>37</v>
      </c>
      <c r="Q128" s="25" t="s">
        <v>37</v>
      </c>
      <c r="R128" s="55" t="s">
        <v>37</v>
      </c>
      <c r="S128" s="62" t="s">
        <v>37</v>
      </c>
      <c r="T128" s="40" t="s">
        <v>387</v>
      </c>
      <c r="U128" s="20"/>
    </row>
    <row r="129" spans="1:21" ht="60.75">
      <c r="A129" s="48" t="s">
        <v>388</v>
      </c>
      <c r="B129" s="28">
        <v>75</v>
      </c>
      <c r="C129" s="89" t="s">
        <v>51</v>
      </c>
      <c r="D129" s="28" t="s">
        <v>26</v>
      </c>
      <c r="E129" s="28" t="s">
        <v>50</v>
      </c>
      <c r="F129" s="29">
        <v>0</v>
      </c>
      <c r="G129" s="28" t="s">
        <v>26</v>
      </c>
      <c r="H129" s="28" t="s">
        <v>28</v>
      </c>
      <c r="I129" s="28">
        <v>10</v>
      </c>
      <c r="J129" s="28" t="s">
        <v>36</v>
      </c>
      <c r="K129" s="28" t="s">
        <v>37</v>
      </c>
      <c r="L129" s="28" t="s">
        <v>37</v>
      </c>
      <c r="M129" s="88" t="s">
        <v>37</v>
      </c>
      <c r="N129" s="29" t="s">
        <v>37</v>
      </c>
      <c r="O129" s="30" t="s">
        <v>37</v>
      </c>
      <c r="P129" s="28" t="s">
        <v>37</v>
      </c>
      <c r="Q129" s="28" t="s">
        <v>37</v>
      </c>
      <c r="R129" s="56" t="s">
        <v>37</v>
      </c>
      <c r="S129" s="63" t="s">
        <v>37</v>
      </c>
      <c r="T129" s="40" t="s">
        <v>389</v>
      </c>
      <c r="U129" s="20"/>
    </row>
    <row r="130" spans="1:21" ht="60.75">
      <c r="A130" s="46" t="s">
        <v>390</v>
      </c>
      <c r="B130" s="25">
        <v>76</v>
      </c>
      <c r="C130" s="87" t="s">
        <v>77</v>
      </c>
      <c r="D130" s="25" t="s">
        <v>26</v>
      </c>
      <c r="E130" s="25" t="s">
        <v>50</v>
      </c>
      <c r="F130" s="26">
        <v>2000</v>
      </c>
      <c r="G130" s="25" t="s">
        <v>26</v>
      </c>
      <c r="H130" s="25" t="s">
        <v>28</v>
      </c>
      <c r="I130" s="25">
        <v>15</v>
      </c>
      <c r="J130" s="25" t="s">
        <v>36</v>
      </c>
      <c r="K130" s="25" t="s">
        <v>37</v>
      </c>
      <c r="L130" s="25" t="s">
        <v>37</v>
      </c>
      <c r="M130" s="25" t="s">
        <v>37</v>
      </c>
      <c r="N130" s="26" t="s">
        <v>37</v>
      </c>
      <c r="O130" s="27" t="s">
        <v>37</v>
      </c>
      <c r="P130" s="25" t="s">
        <v>37</v>
      </c>
      <c r="Q130" s="25" t="s">
        <v>37</v>
      </c>
      <c r="R130" s="55" t="s">
        <v>37</v>
      </c>
      <c r="S130" s="62" t="s">
        <v>37</v>
      </c>
      <c r="T130" s="40" t="s">
        <v>391</v>
      </c>
      <c r="U130" s="20"/>
    </row>
    <row r="131" spans="1:21" ht="60.75">
      <c r="A131" s="48" t="s">
        <v>392</v>
      </c>
      <c r="B131" s="28">
        <v>80</v>
      </c>
      <c r="C131" s="89" t="s">
        <v>46</v>
      </c>
      <c r="D131" s="28" t="s">
        <v>26</v>
      </c>
      <c r="E131" s="28" t="s">
        <v>50</v>
      </c>
      <c r="F131" s="29">
        <v>9758.24</v>
      </c>
      <c r="G131" s="28" t="s">
        <v>26</v>
      </c>
      <c r="H131" s="28" t="s">
        <v>28</v>
      </c>
      <c r="I131" s="28">
        <v>15</v>
      </c>
      <c r="J131" s="28" t="s">
        <v>36</v>
      </c>
      <c r="K131" s="28" t="s">
        <v>37</v>
      </c>
      <c r="L131" s="28" t="s">
        <v>37</v>
      </c>
      <c r="M131" s="88" t="s">
        <v>37</v>
      </c>
      <c r="N131" s="29" t="s">
        <v>37</v>
      </c>
      <c r="O131" s="30" t="s">
        <v>37</v>
      </c>
      <c r="P131" s="28" t="s">
        <v>37</v>
      </c>
      <c r="Q131" s="28" t="s">
        <v>37</v>
      </c>
      <c r="R131" s="56" t="s">
        <v>37</v>
      </c>
      <c r="S131" s="63" t="s">
        <v>37</v>
      </c>
      <c r="T131" s="40" t="s">
        <v>393</v>
      </c>
      <c r="U131" s="20"/>
    </row>
    <row r="132" spans="1:21" ht="60.75">
      <c r="A132" s="46" t="s">
        <v>394</v>
      </c>
      <c r="B132" s="25">
        <v>86</v>
      </c>
      <c r="C132" s="87" t="s">
        <v>395</v>
      </c>
      <c r="D132" s="25" t="s">
        <v>26</v>
      </c>
      <c r="E132" s="25" t="s">
        <v>50</v>
      </c>
      <c r="F132" s="26">
        <v>21163.68</v>
      </c>
      <c r="G132" s="25" t="s">
        <v>26</v>
      </c>
      <c r="H132" s="25" t="s">
        <v>28</v>
      </c>
      <c r="I132" s="25">
        <v>10</v>
      </c>
      <c r="J132" s="25" t="s">
        <v>36</v>
      </c>
      <c r="K132" s="25" t="s">
        <v>37</v>
      </c>
      <c r="L132" s="25" t="s">
        <v>37</v>
      </c>
      <c r="M132" s="25" t="s">
        <v>37</v>
      </c>
      <c r="N132" s="26" t="s">
        <v>37</v>
      </c>
      <c r="O132" s="27" t="s">
        <v>37</v>
      </c>
      <c r="P132" s="25" t="s">
        <v>37</v>
      </c>
      <c r="Q132" s="25" t="s">
        <v>37</v>
      </c>
      <c r="R132" s="55" t="s">
        <v>37</v>
      </c>
      <c r="S132" s="62" t="s">
        <v>37</v>
      </c>
      <c r="T132" s="40" t="s">
        <v>396</v>
      </c>
      <c r="U132" s="20"/>
    </row>
    <row r="133" spans="1:21" ht="60.75">
      <c r="A133" s="47" t="s">
        <v>397</v>
      </c>
      <c r="B133" s="28">
        <v>95</v>
      </c>
      <c r="C133" s="89" t="s">
        <v>268</v>
      </c>
      <c r="D133" s="28" t="s">
        <v>26</v>
      </c>
      <c r="E133" s="15" t="s">
        <v>45</v>
      </c>
      <c r="F133" s="29">
        <v>21168</v>
      </c>
      <c r="G133" s="28" t="s">
        <v>26</v>
      </c>
      <c r="H133" s="28" t="s">
        <v>28</v>
      </c>
      <c r="I133" s="28">
        <v>15</v>
      </c>
      <c r="J133" s="28" t="s">
        <v>36</v>
      </c>
      <c r="K133" s="28" t="s">
        <v>37</v>
      </c>
      <c r="L133" s="28" t="s">
        <v>37</v>
      </c>
      <c r="M133" s="88" t="s">
        <v>37</v>
      </c>
      <c r="N133" s="29" t="s">
        <v>37</v>
      </c>
      <c r="O133" s="30" t="s">
        <v>37</v>
      </c>
      <c r="P133" s="28" t="s">
        <v>37</v>
      </c>
      <c r="Q133" s="28" t="s">
        <v>37</v>
      </c>
      <c r="R133" s="56" t="s">
        <v>37</v>
      </c>
      <c r="S133" s="63" t="s">
        <v>37</v>
      </c>
      <c r="T133" s="41" t="s">
        <v>398</v>
      </c>
      <c r="U133" s="20"/>
    </row>
    <row r="134" spans="1:21">
      <c r="A134" s="50" t="s">
        <v>399</v>
      </c>
      <c r="B134" s="12"/>
      <c r="C134" s="12" t="s">
        <v>23</v>
      </c>
      <c r="D134" s="12"/>
      <c r="E134" s="12"/>
      <c r="F134" s="13"/>
      <c r="G134" s="12"/>
      <c r="H134" s="12"/>
      <c r="I134" s="12"/>
      <c r="J134" s="12"/>
      <c r="K134" s="12"/>
      <c r="L134" s="12"/>
      <c r="M134" s="12" t="s">
        <v>23</v>
      </c>
      <c r="N134" s="13"/>
      <c r="O134" s="14"/>
      <c r="P134" s="12"/>
      <c r="Q134" s="12"/>
      <c r="R134" s="57"/>
      <c r="S134" s="64"/>
      <c r="T134" s="42"/>
    </row>
    <row r="135" spans="1:21" ht="76.5">
      <c r="A135" s="48" t="s">
        <v>400</v>
      </c>
      <c r="B135" s="28">
        <v>66</v>
      </c>
      <c r="C135" s="89" t="s">
        <v>107</v>
      </c>
      <c r="D135" s="28" t="s">
        <v>41</v>
      </c>
      <c r="E135" s="28" t="s">
        <v>37</v>
      </c>
      <c r="F135" s="29">
        <v>20000</v>
      </c>
      <c r="G135" s="28" t="s">
        <v>26</v>
      </c>
      <c r="H135" s="28" t="s">
        <v>28</v>
      </c>
      <c r="I135" s="28">
        <v>41</v>
      </c>
      <c r="J135" s="28" t="s">
        <v>36</v>
      </c>
      <c r="K135" s="28" t="s">
        <v>37</v>
      </c>
      <c r="L135" s="28" t="s">
        <v>37</v>
      </c>
      <c r="M135" s="88" t="s">
        <v>37</v>
      </c>
      <c r="N135" s="28" t="s">
        <v>37</v>
      </c>
      <c r="O135" s="28" t="s">
        <v>37</v>
      </c>
      <c r="P135" s="28" t="s">
        <v>37</v>
      </c>
      <c r="Q135" s="28" t="s">
        <v>37</v>
      </c>
      <c r="R135" s="56" t="s">
        <v>37</v>
      </c>
      <c r="S135" s="63" t="s">
        <v>37</v>
      </c>
      <c r="T135" s="40" t="s">
        <v>401</v>
      </c>
      <c r="U135" s="20"/>
    </row>
    <row r="136" spans="1:21" ht="76.5">
      <c r="A136" s="46" t="s">
        <v>402</v>
      </c>
      <c r="B136" s="25">
        <v>66</v>
      </c>
      <c r="C136" s="87" t="s">
        <v>107</v>
      </c>
      <c r="D136" s="25" t="s">
        <v>41</v>
      </c>
      <c r="E136" s="25" t="s">
        <v>37</v>
      </c>
      <c r="F136" s="26">
        <v>15000</v>
      </c>
      <c r="G136" s="25" t="s">
        <v>26</v>
      </c>
      <c r="H136" s="25" t="s">
        <v>28</v>
      </c>
      <c r="I136" s="25">
        <v>14</v>
      </c>
      <c r="J136" s="25" t="s">
        <v>36</v>
      </c>
      <c r="K136" s="25" t="s">
        <v>37</v>
      </c>
      <c r="L136" s="25" t="s">
        <v>37</v>
      </c>
      <c r="M136" s="25" t="s">
        <v>37</v>
      </c>
      <c r="N136" s="25" t="s">
        <v>37</v>
      </c>
      <c r="O136" s="25" t="s">
        <v>37</v>
      </c>
      <c r="P136" s="25" t="s">
        <v>37</v>
      </c>
      <c r="Q136" s="25" t="s">
        <v>37</v>
      </c>
      <c r="R136" s="55" t="s">
        <v>37</v>
      </c>
      <c r="S136" s="62" t="s">
        <v>37</v>
      </c>
      <c r="T136" s="40" t="s">
        <v>403</v>
      </c>
      <c r="U136" s="20"/>
    </row>
    <row r="137" spans="1:21" ht="76.5">
      <c r="A137" s="48" t="s">
        <v>404</v>
      </c>
      <c r="B137" s="28">
        <v>66</v>
      </c>
      <c r="C137" s="89" t="s">
        <v>107</v>
      </c>
      <c r="D137" s="28" t="s">
        <v>41</v>
      </c>
      <c r="E137" s="28" t="s">
        <v>37</v>
      </c>
      <c r="F137" s="29">
        <v>35000</v>
      </c>
      <c r="G137" s="28" t="s">
        <v>26</v>
      </c>
      <c r="H137" s="28" t="s">
        <v>28</v>
      </c>
      <c r="I137" s="28">
        <v>14</v>
      </c>
      <c r="J137" s="28" t="s">
        <v>36</v>
      </c>
      <c r="K137" s="28" t="s">
        <v>37</v>
      </c>
      <c r="L137" s="28" t="s">
        <v>37</v>
      </c>
      <c r="M137" s="88" t="s">
        <v>37</v>
      </c>
      <c r="N137" s="28" t="s">
        <v>37</v>
      </c>
      <c r="O137" s="28" t="s">
        <v>37</v>
      </c>
      <c r="P137" s="28" t="s">
        <v>37</v>
      </c>
      <c r="Q137" s="28" t="s">
        <v>37</v>
      </c>
      <c r="R137" s="56" t="s">
        <v>37</v>
      </c>
      <c r="S137" s="63" t="s">
        <v>37</v>
      </c>
      <c r="T137" s="40" t="s">
        <v>405</v>
      </c>
      <c r="U137" s="20"/>
    </row>
    <row r="138" spans="1:21" ht="60.75">
      <c r="A138" s="46" t="s">
        <v>406</v>
      </c>
      <c r="B138" s="25">
        <v>72</v>
      </c>
      <c r="C138" s="87" t="s">
        <v>68</v>
      </c>
      <c r="D138" s="25" t="s">
        <v>41</v>
      </c>
      <c r="E138" s="25" t="s">
        <v>37</v>
      </c>
      <c r="F138" s="26">
        <v>0</v>
      </c>
      <c r="G138" s="25" t="s">
        <v>26</v>
      </c>
      <c r="H138" s="25" t="s">
        <v>28</v>
      </c>
      <c r="I138" s="25">
        <v>48</v>
      </c>
      <c r="J138" s="25" t="s">
        <v>36</v>
      </c>
      <c r="K138" s="25" t="s">
        <v>37</v>
      </c>
      <c r="L138" s="25" t="s">
        <v>37</v>
      </c>
      <c r="M138" s="25" t="s">
        <v>37</v>
      </c>
      <c r="N138" s="25" t="s">
        <v>37</v>
      </c>
      <c r="O138" s="25" t="s">
        <v>37</v>
      </c>
      <c r="P138" s="25" t="s">
        <v>37</v>
      </c>
      <c r="Q138" s="25" t="s">
        <v>37</v>
      </c>
      <c r="R138" s="55" t="s">
        <v>37</v>
      </c>
      <c r="S138" s="62" t="s">
        <v>37</v>
      </c>
      <c r="T138" s="40" t="s">
        <v>407</v>
      </c>
      <c r="U138" s="20"/>
    </row>
    <row r="139" spans="1:21" ht="60.75">
      <c r="A139" s="48" t="s">
        <v>408</v>
      </c>
      <c r="B139" s="28">
        <v>72</v>
      </c>
      <c r="C139" s="89" t="s">
        <v>68</v>
      </c>
      <c r="D139" s="28" t="s">
        <v>41</v>
      </c>
      <c r="E139" s="28" t="s">
        <v>37</v>
      </c>
      <c r="F139" s="29">
        <v>36000</v>
      </c>
      <c r="G139" s="28" t="s">
        <v>26</v>
      </c>
      <c r="H139" s="28" t="s">
        <v>28</v>
      </c>
      <c r="I139" s="28">
        <v>18</v>
      </c>
      <c r="J139" s="28" t="s">
        <v>36</v>
      </c>
      <c r="K139" s="28" t="s">
        <v>37</v>
      </c>
      <c r="L139" s="28" t="s">
        <v>37</v>
      </c>
      <c r="M139" s="88" t="s">
        <v>37</v>
      </c>
      <c r="N139" s="28" t="s">
        <v>37</v>
      </c>
      <c r="O139" s="28" t="s">
        <v>37</v>
      </c>
      <c r="P139" s="28" t="s">
        <v>37</v>
      </c>
      <c r="Q139" s="28" t="s">
        <v>37</v>
      </c>
      <c r="R139" s="56" t="s">
        <v>37</v>
      </c>
      <c r="S139" s="63" t="s">
        <v>37</v>
      </c>
      <c r="T139" s="40" t="s">
        <v>409</v>
      </c>
      <c r="U139" s="20"/>
    </row>
    <row r="140" spans="1:21" ht="60.75">
      <c r="A140" s="46" t="s">
        <v>410</v>
      </c>
      <c r="B140" s="25">
        <v>68</v>
      </c>
      <c r="C140" s="87" t="s">
        <v>40</v>
      </c>
      <c r="D140" s="25" t="s">
        <v>41</v>
      </c>
      <c r="E140" s="25" t="s">
        <v>37</v>
      </c>
      <c r="F140" s="26">
        <v>60000</v>
      </c>
      <c r="G140" s="25" t="s">
        <v>26</v>
      </c>
      <c r="H140" s="25" t="s">
        <v>28</v>
      </c>
      <c r="I140" s="25">
        <v>11</v>
      </c>
      <c r="J140" s="25" t="s">
        <v>36</v>
      </c>
      <c r="K140" s="25" t="s">
        <v>37</v>
      </c>
      <c r="L140" s="25" t="s">
        <v>37</v>
      </c>
      <c r="M140" s="25" t="s">
        <v>37</v>
      </c>
      <c r="N140" s="25" t="s">
        <v>37</v>
      </c>
      <c r="O140" s="25" t="s">
        <v>37</v>
      </c>
      <c r="P140" s="25" t="s">
        <v>37</v>
      </c>
      <c r="Q140" s="25" t="s">
        <v>37</v>
      </c>
      <c r="R140" s="55" t="s">
        <v>37</v>
      </c>
      <c r="S140" s="62" t="s">
        <v>37</v>
      </c>
      <c r="T140" s="40" t="s">
        <v>411</v>
      </c>
      <c r="U140" s="20"/>
    </row>
    <row r="141" spans="1:21" ht="60.75">
      <c r="A141" s="48" t="s">
        <v>412</v>
      </c>
      <c r="B141" s="28">
        <v>72</v>
      </c>
      <c r="C141" s="89" t="s">
        <v>68</v>
      </c>
      <c r="D141" s="28" t="s">
        <v>41</v>
      </c>
      <c r="E141" s="28" t="s">
        <v>37</v>
      </c>
      <c r="F141" s="29">
        <v>4000</v>
      </c>
      <c r="G141" s="28" t="s">
        <v>26</v>
      </c>
      <c r="H141" s="28" t="s">
        <v>28</v>
      </c>
      <c r="I141" s="28">
        <v>14</v>
      </c>
      <c r="J141" s="28" t="s">
        <v>36</v>
      </c>
      <c r="K141" s="28" t="s">
        <v>37</v>
      </c>
      <c r="L141" s="28" t="s">
        <v>37</v>
      </c>
      <c r="M141" s="88" t="s">
        <v>37</v>
      </c>
      <c r="N141" s="28" t="s">
        <v>37</v>
      </c>
      <c r="O141" s="28" t="s">
        <v>37</v>
      </c>
      <c r="P141" s="28" t="s">
        <v>37</v>
      </c>
      <c r="Q141" s="28" t="s">
        <v>37</v>
      </c>
      <c r="R141" s="56" t="s">
        <v>37</v>
      </c>
      <c r="S141" s="63" t="s">
        <v>37</v>
      </c>
      <c r="T141" s="40" t="s">
        <v>413</v>
      </c>
      <c r="U141" s="20"/>
    </row>
    <row r="142" spans="1:21" ht="76.5">
      <c r="A142" s="46" t="s">
        <v>414</v>
      </c>
      <c r="B142" s="25">
        <v>66.42</v>
      </c>
      <c r="C142" s="87" t="s">
        <v>415</v>
      </c>
      <c r="D142" s="25" t="s">
        <v>41</v>
      </c>
      <c r="E142" s="25" t="s">
        <v>37</v>
      </c>
      <c r="F142" s="26">
        <v>20000</v>
      </c>
      <c r="G142" s="25" t="s">
        <v>26</v>
      </c>
      <c r="H142" s="25" t="s">
        <v>28</v>
      </c>
      <c r="I142" s="25" t="s">
        <v>54</v>
      </c>
      <c r="J142" s="25" t="s">
        <v>36</v>
      </c>
      <c r="K142" s="25" t="s">
        <v>37</v>
      </c>
      <c r="L142" s="25" t="s">
        <v>37</v>
      </c>
      <c r="M142" s="25" t="s">
        <v>37</v>
      </c>
      <c r="N142" s="25" t="s">
        <v>37</v>
      </c>
      <c r="O142" s="25" t="s">
        <v>37</v>
      </c>
      <c r="P142" s="25" t="s">
        <v>37</v>
      </c>
      <c r="Q142" s="25" t="s">
        <v>37</v>
      </c>
      <c r="R142" s="55" t="s">
        <v>37</v>
      </c>
      <c r="S142" s="62" t="s">
        <v>37</v>
      </c>
      <c r="T142" s="40" t="s">
        <v>416</v>
      </c>
      <c r="U142" s="20"/>
    </row>
    <row r="143" spans="1:21" ht="60.75">
      <c r="A143" s="48" t="s">
        <v>417</v>
      </c>
      <c r="B143" s="28">
        <v>68.42</v>
      </c>
      <c r="C143" s="89" t="s">
        <v>123</v>
      </c>
      <c r="D143" s="28" t="s">
        <v>41</v>
      </c>
      <c r="E143" s="28" t="s">
        <v>37</v>
      </c>
      <c r="F143" s="29">
        <v>60000</v>
      </c>
      <c r="G143" s="28" t="s">
        <v>26</v>
      </c>
      <c r="H143" s="28" t="s">
        <v>28</v>
      </c>
      <c r="I143" s="28">
        <v>11</v>
      </c>
      <c r="J143" s="28" t="s">
        <v>36</v>
      </c>
      <c r="K143" s="28" t="s">
        <v>37</v>
      </c>
      <c r="L143" s="28" t="s">
        <v>37</v>
      </c>
      <c r="M143" s="88" t="s">
        <v>37</v>
      </c>
      <c r="N143" s="28" t="s">
        <v>37</v>
      </c>
      <c r="O143" s="28" t="s">
        <v>37</v>
      </c>
      <c r="P143" s="28" t="s">
        <v>37</v>
      </c>
      <c r="Q143" s="28" t="s">
        <v>37</v>
      </c>
      <c r="R143" s="56" t="s">
        <v>37</v>
      </c>
      <c r="S143" s="63" t="s">
        <v>37</v>
      </c>
      <c r="T143" s="40" t="s">
        <v>418</v>
      </c>
      <c r="U143" s="20"/>
    </row>
    <row r="144" spans="1:21" ht="366">
      <c r="A144" s="46" t="s">
        <v>419</v>
      </c>
      <c r="B144" s="25">
        <v>65</v>
      </c>
      <c r="C144" s="87" t="s">
        <v>62</v>
      </c>
      <c r="D144" s="25" t="s">
        <v>41</v>
      </c>
      <c r="E144" s="25" t="s">
        <v>37</v>
      </c>
      <c r="F144" s="26">
        <v>20000</v>
      </c>
      <c r="G144" s="25" t="s">
        <v>26</v>
      </c>
      <c r="H144" s="25" t="s">
        <v>28</v>
      </c>
      <c r="I144" s="25">
        <v>10</v>
      </c>
      <c r="J144" s="25" t="s">
        <v>29</v>
      </c>
      <c r="K144" s="25" t="s">
        <v>41</v>
      </c>
      <c r="L144" s="25">
        <v>63</v>
      </c>
      <c r="M144" s="25" t="s">
        <v>257</v>
      </c>
      <c r="N144" s="26">
        <v>10000</v>
      </c>
      <c r="O144" s="26">
        <v>30000</v>
      </c>
      <c r="P144" s="25" t="s">
        <v>26</v>
      </c>
      <c r="Q144" s="25" t="s">
        <v>28</v>
      </c>
      <c r="R144" s="55">
        <v>10</v>
      </c>
      <c r="S144" s="62" t="s">
        <v>37</v>
      </c>
      <c r="T144" s="40" t="s">
        <v>420</v>
      </c>
      <c r="U144" s="31"/>
    </row>
    <row r="145" spans="1:21" ht="351">
      <c r="A145" s="48" t="s">
        <v>421</v>
      </c>
      <c r="B145" s="28">
        <v>65</v>
      </c>
      <c r="C145" s="89" t="s">
        <v>62</v>
      </c>
      <c r="D145" s="28" t="s">
        <v>41</v>
      </c>
      <c r="E145" s="28" t="s">
        <v>37</v>
      </c>
      <c r="F145" s="29">
        <v>20000</v>
      </c>
      <c r="G145" s="28" t="s">
        <v>26</v>
      </c>
      <c r="H145" s="28" t="s">
        <v>28</v>
      </c>
      <c r="I145" s="28">
        <v>10</v>
      </c>
      <c r="J145" s="28" t="s">
        <v>29</v>
      </c>
      <c r="K145" s="28" t="s">
        <v>41</v>
      </c>
      <c r="L145" s="28">
        <v>63</v>
      </c>
      <c r="M145" s="88" t="s">
        <v>257</v>
      </c>
      <c r="N145" s="29">
        <v>20000</v>
      </c>
      <c r="O145" s="29">
        <v>40000</v>
      </c>
      <c r="P145" s="28" t="s">
        <v>26</v>
      </c>
      <c r="Q145" s="28" t="s">
        <v>28</v>
      </c>
      <c r="R145" s="56">
        <v>10</v>
      </c>
      <c r="S145" s="63" t="s">
        <v>37</v>
      </c>
      <c r="T145" s="40" t="s">
        <v>422</v>
      </c>
      <c r="U145" s="20"/>
    </row>
    <row r="146" spans="1:21" ht="336">
      <c r="A146" s="46" t="s">
        <v>423</v>
      </c>
      <c r="B146" s="25">
        <v>66.42</v>
      </c>
      <c r="C146" s="87" t="s">
        <v>415</v>
      </c>
      <c r="D146" s="25" t="s">
        <v>41</v>
      </c>
      <c r="E146" s="25" t="s">
        <v>37</v>
      </c>
      <c r="F146" s="26">
        <v>20000</v>
      </c>
      <c r="G146" s="25" t="s">
        <v>26</v>
      </c>
      <c r="H146" s="25" t="s">
        <v>28</v>
      </c>
      <c r="I146" s="25" t="s">
        <v>54</v>
      </c>
      <c r="J146" s="25" t="s">
        <v>29</v>
      </c>
      <c r="K146" s="25" t="s">
        <v>41</v>
      </c>
      <c r="L146" s="25">
        <v>60.92</v>
      </c>
      <c r="M146" s="25" t="s">
        <v>330</v>
      </c>
      <c r="N146" s="26">
        <v>5000</v>
      </c>
      <c r="O146" s="27">
        <v>25000</v>
      </c>
      <c r="P146" s="25" t="s">
        <v>26</v>
      </c>
      <c r="Q146" s="25" t="s">
        <v>28</v>
      </c>
      <c r="R146" s="55">
        <v>10</v>
      </c>
      <c r="S146" s="62" t="s">
        <v>37</v>
      </c>
      <c r="T146" s="40" t="s">
        <v>424</v>
      </c>
      <c r="U146" s="20"/>
    </row>
    <row r="147" spans="1:21" ht="351">
      <c r="A147" s="48" t="s">
        <v>425</v>
      </c>
      <c r="B147" s="28">
        <v>66</v>
      </c>
      <c r="C147" s="89" t="s">
        <v>107</v>
      </c>
      <c r="D147" s="28" t="s">
        <v>41</v>
      </c>
      <c r="E147" s="28" t="s">
        <v>37</v>
      </c>
      <c r="F147" s="29">
        <v>20000</v>
      </c>
      <c r="G147" s="28" t="s">
        <v>26</v>
      </c>
      <c r="H147" s="28" t="s">
        <v>28</v>
      </c>
      <c r="I147" s="28">
        <v>41</v>
      </c>
      <c r="J147" s="28" t="s">
        <v>29</v>
      </c>
      <c r="K147" s="28" t="s">
        <v>41</v>
      </c>
      <c r="L147" s="28">
        <v>60</v>
      </c>
      <c r="M147" s="88" t="s">
        <v>91</v>
      </c>
      <c r="N147" s="29">
        <v>15000</v>
      </c>
      <c r="O147" s="30">
        <v>35000</v>
      </c>
      <c r="P147" s="28" t="s">
        <v>26</v>
      </c>
      <c r="Q147" s="28" t="s">
        <v>28</v>
      </c>
      <c r="R147" s="56">
        <v>10</v>
      </c>
      <c r="S147" s="63" t="s">
        <v>37</v>
      </c>
      <c r="T147" s="40" t="s">
        <v>426</v>
      </c>
      <c r="U147" s="11"/>
    </row>
    <row r="148" spans="1:21" ht="336">
      <c r="A148" s="49" t="s">
        <v>427</v>
      </c>
      <c r="B148" s="25">
        <v>66.5</v>
      </c>
      <c r="C148" s="87" t="s">
        <v>25</v>
      </c>
      <c r="D148" s="25" t="s">
        <v>41</v>
      </c>
      <c r="E148" s="25" t="s">
        <v>37</v>
      </c>
      <c r="F148" s="26">
        <v>20000</v>
      </c>
      <c r="G148" s="25" t="s">
        <v>26</v>
      </c>
      <c r="H148" s="25" t="s">
        <v>28</v>
      </c>
      <c r="I148" s="25">
        <v>41</v>
      </c>
      <c r="J148" s="25" t="s">
        <v>29</v>
      </c>
      <c r="K148" s="25" t="s">
        <v>41</v>
      </c>
      <c r="L148" s="25">
        <v>60</v>
      </c>
      <c r="M148" s="25" t="s">
        <v>91</v>
      </c>
      <c r="N148" s="26">
        <v>15000</v>
      </c>
      <c r="O148" s="27">
        <v>35000</v>
      </c>
      <c r="P148" s="25" t="s">
        <v>26</v>
      </c>
      <c r="Q148" s="25" t="s">
        <v>28</v>
      </c>
      <c r="R148" s="55">
        <v>10</v>
      </c>
      <c r="S148" s="62" t="s">
        <v>37</v>
      </c>
      <c r="T148" s="98" t="s">
        <v>428</v>
      </c>
      <c r="U148" s="20"/>
    </row>
    <row r="149" spans="1:21" ht="336">
      <c r="A149" s="47" t="s">
        <v>429</v>
      </c>
      <c r="B149" s="28">
        <v>66.5</v>
      </c>
      <c r="C149" s="89" t="s">
        <v>25</v>
      </c>
      <c r="D149" s="28" t="s">
        <v>41</v>
      </c>
      <c r="E149" s="28" t="s">
        <v>37</v>
      </c>
      <c r="F149" s="29">
        <v>20000</v>
      </c>
      <c r="G149" s="28" t="s">
        <v>26</v>
      </c>
      <c r="H149" s="28" t="s">
        <v>28</v>
      </c>
      <c r="I149" s="28">
        <v>41</v>
      </c>
      <c r="J149" s="28" t="s">
        <v>29</v>
      </c>
      <c r="K149" s="28" t="s">
        <v>26</v>
      </c>
      <c r="L149" s="28">
        <v>60</v>
      </c>
      <c r="M149" s="88" t="s">
        <v>91</v>
      </c>
      <c r="N149" s="29">
        <v>15000</v>
      </c>
      <c r="O149" s="30">
        <v>35000</v>
      </c>
      <c r="P149" s="28" t="s">
        <v>26</v>
      </c>
      <c r="Q149" s="28" t="s">
        <v>28</v>
      </c>
      <c r="R149" s="56">
        <v>10</v>
      </c>
      <c r="S149" s="63" t="s">
        <v>37</v>
      </c>
      <c r="T149" s="97" t="s">
        <v>430</v>
      </c>
      <c r="U149" s="20"/>
    </row>
    <row r="150" spans="1:21" ht="396.75">
      <c r="A150" s="46" t="s">
        <v>431</v>
      </c>
      <c r="B150" s="25">
        <v>66</v>
      </c>
      <c r="C150" s="87" t="s">
        <v>107</v>
      </c>
      <c r="D150" s="25" t="s">
        <v>41</v>
      </c>
      <c r="E150" s="25" t="s">
        <v>37</v>
      </c>
      <c r="F150" s="26">
        <v>20000</v>
      </c>
      <c r="G150" s="25" t="s">
        <v>26</v>
      </c>
      <c r="H150" s="25" t="s">
        <v>28</v>
      </c>
      <c r="I150" s="25">
        <v>11</v>
      </c>
      <c r="J150" s="25" t="s">
        <v>29</v>
      </c>
      <c r="K150" s="25" t="s">
        <v>41</v>
      </c>
      <c r="L150" s="25">
        <v>60</v>
      </c>
      <c r="M150" s="25" t="s">
        <v>91</v>
      </c>
      <c r="N150" s="26">
        <v>15000</v>
      </c>
      <c r="O150" s="27">
        <v>35000</v>
      </c>
      <c r="P150" s="25" t="s">
        <v>26</v>
      </c>
      <c r="Q150" s="25" t="s">
        <v>28</v>
      </c>
      <c r="R150" s="55">
        <v>10</v>
      </c>
      <c r="S150" s="62" t="s">
        <v>37</v>
      </c>
      <c r="T150" s="40" t="s">
        <v>432</v>
      </c>
      <c r="U150" s="20"/>
    </row>
    <row r="151" spans="1:21" ht="381.75">
      <c r="A151" s="48" t="s">
        <v>433</v>
      </c>
      <c r="B151" s="28">
        <v>66</v>
      </c>
      <c r="C151" s="89" t="s">
        <v>107</v>
      </c>
      <c r="D151" s="28" t="s">
        <v>41</v>
      </c>
      <c r="E151" s="28" t="s">
        <v>37</v>
      </c>
      <c r="F151" s="29">
        <v>15000</v>
      </c>
      <c r="G151" s="28" t="s">
        <v>26</v>
      </c>
      <c r="H151" s="28" t="s">
        <v>28</v>
      </c>
      <c r="I151" s="28">
        <v>14</v>
      </c>
      <c r="J151" s="28" t="s">
        <v>29</v>
      </c>
      <c r="K151" s="28" t="s">
        <v>41</v>
      </c>
      <c r="L151" s="28">
        <v>63</v>
      </c>
      <c r="M151" s="88" t="s">
        <v>257</v>
      </c>
      <c r="N151" s="29">
        <v>4000</v>
      </c>
      <c r="O151" s="30">
        <v>19000</v>
      </c>
      <c r="P151" s="28" t="s">
        <v>26</v>
      </c>
      <c r="Q151" s="28" t="s">
        <v>28</v>
      </c>
      <c r="R151" s="56">
        <v>12</v>
      </c>
      <c r="S151" s="63" t="s">
        <v>37</v>
      </c>
      <c r="T151" s="40" t="s">
        <v>434</v>
      </c>
      <c r="U151" s="20"/>
    </row>
    <row r="152" spans="1:21" ht="381.75">
      <c r="A152" s="46" t="s">
        <v>435</v>
      </c>
      <c r="B152" s="25">
        <v>66</v>
      </c>
      <c r="C152" s="87" t="s">
        <v>107</v>
      </c>
      <c r="D152" s="25" t="s">
        <v>41</v>
      </c>
      <c r="E152" s="25" t="s">
        <v>37</v>
      </c>
      <c r="F152" s="26">
        <v>35000</v>
      </c>
      <c r="G152" s="25" t="s">
        <v>26</v>
      </c>
      <c r="H152" s="25" t="s">
        <v>28</v>
      </c>
      <c r="I152" s="25">
        <v>14</v>
      </c>
      <c r="J152" s="25" t="s">
        <v>29</v>
      </c>
      <c r="K152" s="25" t="s">
        <v>41</v>
      </c>
      <c r="L152" s="25">
        <v>63</v>
      </c>
      <c r="M152" s="25" t="s">
        <v>257</v>
      </c>
      <c r="N152" s="26">
        <v>40000</v>
      </c>
      <c r="O152" s="27">
        <v>75000</v>
      </c>
      <c r="P152" s="25" t="s">
        <v>26</v>
      </c>
      <c r="Q152" s="25" t="s">
        <v>28</v>
      </c>
      <c r="R152" s="55">
        <v>12</v>
      </c>
      <c r="S152" s="62" t="s">
        <v>37</v>
      </c>
      <c r="T152" s="40" t="s">
        <v>436</v>
      </c>
      <c r="U152" s="31"/>
    </row>
    <row r="153" spans="1:21" ht="321">
      <c r="A153" s="48" t="s">
        <v>437</v>
      </c>
      <c r="B153" s="28">
        <v>70</v>
      </c>
      <c r="C153" s="89" t="s">
        <v>30</v>
      </c>
      <c r="D153" s="28" t="s">
        <v>41</v>
      </c>
      <c r="E153" s="28" t="s">
        <v>37</v>
      </c>
      <c r="F153" s="29">
        <v>4000</v>
      </c>
      <c r="G153" s="28" t="s">
        <v>26</v>
      </c>
      <c r="H153" s="28" t="s">
        <v>28</v>
      </c>
      <c r="I153" s="28">
        <v>15</v>
      </c>
      <c r="J153" s="28" t="s">
        <v>29</v>
      </c>
      <c r="K153" s="28" t="s">
        <v>41</v>
      </c>
      <c r="L153" s="28">
        <v>64</v>
      </c>
      <c r="M153" s="88" t="s">
        <v>87</v>
      </c>
      <c r="N153" s="29">
        <v>2000</v>
      </c>
      <c r="O153" s="30">
        <v>6000</v>
      </c>
      <c r="P153" s="28" t="s">
        <v>26</v>
      </c>
      <c r="Q153" s="28" t="s">
        <v>28</v>
      </c>
      <c r="R153" s="56">
        <v>11</v>
      </c>
      <c r="S153" s="63" t="s">
        <v>37</v>
      </c>
      <c r="T153" s="40" t="s">
        <v>438</v>
      </c>
      <c r="U153" s="20"/>
    </row>
    <row r="154" spans="1:21" ht="259.5">
      <c r="A154" s="46" t="s">
        <v>439</v>
      </c>
      <c r="B154" s="25">
        <v>70</v>
      </c>
      <c r="C154" s="87" t="s">
        <v>30</v>
      </c>
      <c r="D154" s="25" t="s">
        <v>41</v>
      </c>
      <c r="E154" s="25" t="s">
        <v>37</v>
      </c>
      <c r="F154" s="26">
        <v>4000</v>
      </c>
      <c r="G154" s="25" t="s">
        <v>26</v>
      </c>
      <c r="H154" s="25" t="s">
        <v>28</v>
      </c>
      <c r="I154" s="25">
        <v>15</v>
      </c>
      <c r="J154" s="25" t="s">
        <v>29</v>
      </c>
      <c r="K154" s="25" t="s">
        <v>41</v>
      </c>
      <c r="L154" s="25">
        <v>64</v>
      </c>
      <c r="M154" s="25" t="s">
        <v>87</v>
      </c>
      <c r="N154" s="26">
        <v>2000</v>
      </c>
      <c r="O154" s="27">
        <v>6000</v>
      </c>
      <c r="P154" s="25" t="s">
        <v>26</v>
      </c>
      <c r="Q154" s="25" t="s">
        <v>28</v>
      </c>
      <c r="R154" s="55">
        <v>8</v>
      </c>
      <c r="S154" s="62" t="s">
        <v>37</v>
      </c>
      <c r="T154" s="41" t="s">
        <v>440</v>
      </c>
      <c r="U154" s="24"/>
    </row>
    <row r="155" spans="1:21" ht="366">
      <c r="A155" s="48" t="s">
        <v>441</v>
      </c>
      <c r="B155" s="28">
        <v>67</v>
      </c>
      <c r="C155" s="89" t="s">
        <v>143</v>
      </c>
      <c r="D155" s="28" t="s">
        <v>41</v>
      </c>
      <c r="E155" s="28" t="s">
        <v>37</v>
      </c>
      <c r="F155" s="29">
        <v>34000</v>
      </c>
      <c r="G155" s="28" t="s">
        <v>26</v>
      </c>
      <c r="H155" s="28" t="s">
        <v>28</v>
      </c>
      <c r="I155" s="28">
        <v>14</v>
      </c>
      <c r="J155" s="28" t="s">
        <v>29</v>
      </c>
      <c r="K155" s="28" t="s">
        <v>41</v>
      </c>
      <c r="L155" s="28">
        <v>64</v>
      </c>
      <c r="M155" s="88" t="s">
        <v>87</v>
      </c>
      <c r="N155" s="29">
        <v>42000</v>
      </c>
      <c r="O155" s="30">
        <v>76000</v>
      </c>
      <c r="P155" s="28" t="s">
        <v>26</v>
      </c>
      <c r="Q155" s="28" t="s">
        <v>28</v>
      </c>
      <c r="R155" s="56">
        <v>11</v>
      </c>
      <c r="S155" s="63" t="s">
        <v>37</v>
      </c>
      <c r="T155" s="40" t="s">
        <v>442</v>
      </c>
      <c r="U155" s="20"/>
    </row>
    <row r="156" spans="1:21" ht="244.5">
      <c r="A156" s="46" t="s">
        <v>443</v>
      </c>
      <c r="B156" s="25">
        <v>67</v>
      </c>
      <c r="C156" s="87" t="s">
        <v>143</v>
      </c>
      <c r="D156" s="25" t="s">
        <v>41</v>
      </c>
      <c r="E156" s="25" t="s">
        <v>37</v>
      </c>
      <c r="F156" s="26">
        <v>34000</v>
      </c>
      <c r="G156" s="25" t="s">
        <v>26</v>
      </c>
      <c r="H156" s="25" t="s">
        <v>28</v>
      </c>
      <c r="I156" s="25">
        <v>14</v>
      </c>
      <c r="J156" s="25" t="s">
        <v>29</v>
      </c>
      <c r="K156" s="25" t="s">
        <v>41</v>
      </c>
      <c r="L156" s="25">
        <v>68</v>
      </c>
      <c r="M156" s="25" t="s">
        <v>40</v>
      </c>
      <c r="N156" s="26">
        <v>42000</v>
      </c>
      <c r="O156" s="27">
        <v>76000</v>
      </c>
      <c r="P156" s="25" t="s">
        <v>26</v>
      </c>
      <c r="Q156" s="25" t="s">
        <v>28</v>
      </c>
      <c r="R156" s="55">
        <v>11</v>
      </c>
      <c r="S156" s="62" t="s">
        <v>26</v>
      </c>
      <c r="T156" s="40" t="s">
        <v>444</v>
      </c>
      <c r="U156" s="20"/>
    </row>
    <row r="157" spans="1:21" ht="275.25">
      <c r="A157" s="48" t="s">
        <v>445</v>
      </c>
      <c r="B157" s="28">
        <v>67</v>
      </c>
      <c r="C157" s="89" t="s">
        <v>143</v>
      </c>
      <c r="D157" s="28" t="s">
        <v>41</v>
      </c>
      <c r="E157" s="28" t="s">
        <v>37</v>
      </c>
      <c r="F157" s="29">
        <v>34000</v>
      </c>
      <c r="G157" s="28" t="s">
        <v>26</v>
      </c>
      <c r="H157" s="28" t="s">
        <v>28</v>
      </c>
      <c r="I157" s="28">
        <v>14</v>
      </c>
      <c r="J157" s="28" t="s">
        <v>29</v>
      </c>
      <c r="K157" s="28" t="s">
        <v>41</v>
      </c>
      <c r="L157" s="28">
        <v>68</v>
      </c>
      <c r="M157" s="88" t="s">
        <v>40</v>
      </c>
      <c r="N157" s="29">
        <v>42000</v>
      </c>
      <c r="O157" s="30">
        <v>76000</v>
      </c>
      <c r="P157" s="28" t="s">
        <v>26</v>
      </c>
      <c r="Q157" s="28" t="s">
        <v>28</v>
      </c>
      <c r="R157" s="56">
        <v>11</v>
      </c>
      <c r="S157" s="63" t="s">
        <v>41</v>
      </c>
      <c r="T157" s="40" t="s">
        <v>446</v>
      </c>
      <c r="U157" s="31"/>
    </row>
    <row r="158" spans="1:21" ht="244.5">
      <c r="A158" s="46" t="s">
        <v>447</v>
      </c>
      <c r="B158" s="25">
        <v>67</v>
      </c>
      <c r="C158" s="87" t="s">
        <v>143</v>
      </c>
      <c r="D158" s="25" t="s">
        <v>41</v>
      </c>
      <c r="E158" s="25" t="s">
        <v>37</v>
      </c>
      <c r="F158" s="26">
        <v>34000</v>
      </c>
      <c r="G158" s="25" t="s">
        <v>26</v>
      </c>
      <c r="H158" s="25" t="s">
        <v>28</v>
      </c>
      <c r="I158" s="25">
        <v>14</v>
      </c>
      <c r="J158" s="25" t="s">
        <v>29</v>
      </c>
      <c r="K158" s="25" t="s">
        <v>41</v>
      </c>
      <c r="L158" s="25">
        <v>68</v>
      </c>
      <c r="M158" s="25" t="s">
        <v>40</v>
      </c>
      <c r="N158" s="26">
        <v>42000</v>
      </c>
      <c r="O158" s="27">
        <v>76000</v>
      </c>
      <c r="P158" s="25" t="s">
        <v>26</v>
      </c>
      <c r="Q158" s="25" t="s">
        <v>28</v>
      </c>
      <c r="R158" s="55">
        <v>11</v>
      </c>
      <c r="S158" s="62" t="s">
        <v>58</v>
      </c>
      <c r="T158" s="40" t="s">
        <v>448</v>
      </c>
      <c r="U158" s="31"/>
    </row>
    <row r="159" spans="1:21" ht="244.5">
      <c r="A159" s="48" t="s">
        <v>449</v>
      </c>
      <c r="B159" s="28">
        <v>67</v>
      </c>
      <c r="C159" s="89" t="s">
        <v>143</v>
      </c>
      <c r="D159" s="28" t="s">
        <v>41</v>
      </c>
      <c r="E159" s="28" t="s">
        <v>37</v>
      </c>
      <c r="F159" s="29">
        <v>20000</v>
      </c>
      <c r="G159" s="28" t="s">
        <v>26</v>
      </c>
      <c r="H159" s="28" t="s">
        <v>28</v>
      </c>
      <c r="I159" s="28">
        <v>14</v>
      </c>
      <c r="J159" s="28" t="s">
        <v>29</v>
      </c>
      <c r="K159" s="28" t="s">
        <v>41</v>
      </c>
      <c r="L159" s="28">
        <v>68</v>
      </c>
      <c r="M159" s="88" t="s">
        <v>40</v>
      </c>
      <c r="N159" s="29">
        <v>5000</v>
      </c>
      <c r="O159" s="30">
        <v>25000</v>
      </c>
      <c r="P159" s="28" t="s">
        <v>26</v>
      </c>
      <c r="Q159" s="28" t="s">
        <v>28</v>
      </c>
      <c r="R159" s="56">
        <v>11</v>
      </c>
      <c r="S159" s="63" t="s">
        <v>26</v>
      </c>
      <c r="T159" s="40" t="s">
        <v>450</v>
      </c>
      <c r="U159" s="20"/>
    </row>
    <row r="160" spans="1:21" ht="244.5">
      <c r="A160" s="46" t="s">
        <v>451</v>
      </c>
      <c r="B160" s="25">
        <v>67</v>
      </c>
      <c r="C160" s="87" t="s">
        <v>143</v>
      </c>
      <c r="D160" s="25" t="s">
        <v>41</v>
      </c>
      <c r="E160" s="25" t="s">
        <v>37</v>
      </c>
      <c r="F160" s="26">
        <v>20000</v>
      </c>
      <c r="G160" s="25" t="s">
        <v>26</v>
      </c>
      <c r="H160" s="25" t="s">
        <v>28</v>
      </c>
      <c r="I160" s="25">
        <v>14</v>
      </c>
      <c r="J160" s="25" t="s">
        <v>29</v>
      </c>
      <c r="K160" s="25" t="s">
        <v>41</v>
      </c>
      <c r="L160" s="25">
        <v>68</v>
      </c>
      <c r="M160" s="25" t="s">
        <v>40</v>
      </c>
      <c r="N160" s="26">
        <v>5000</v>
      </c>
      <c r="O160" s="27">
        <v>25000</v>
      </c>
      <c r="P160" s="25" t="s">
        <v>26</v>
      </c>
      <c r="Q160" s="25" t="s">
        <v>28</v>
      </c>
      <c r="R160" s="55">
        <v>11</v>
      </c>
      <c r="S160" s="62" t="s">
        <v>41</v>
      </c>
      <c r="T160" s="40" t="s">
        <v>452</v>
      </c>
      <c r="U160" s="20"/>
    </row>
    <row r="161" spans="1:21" ht="244.5">
      <c r="A161" s="48" t="s">
        <v>453</v>
      </c>
      <c r="B161" s="28">
        <v>67</v>
      </c>
      <c r="C161" s="89" t="s">
        <v>143</v>
      </c>
      <c r="D161" s="28" t="s">
        <v>41</v>
      </c>
      <c r="E161" s="28" t="s">
        <v>37</v>
      </c>
      <c r="F161" s="29">
        <v>20000</v>
      </c>
      <c r="G161" s="28" t="s">
        <v>26</v>
      </c>
      <c r="H161" s="28" t="s">
        <v>28</v>
      </c>
      <c r="I161" s="28">
        <v>14</v>
      </c>
      <c r="J161" s="28" t="s">
        <v>29</v>
      </c>
      <c r="K161" s="28" t="s">
        <v>41</v>
      </c>
      <c r="L161" s="28">
        <v>68</v>
      </c>
      <c r="M161" s="88" t="s">
        <v>40</v>
      </c>
      <c r="N161" s="29">
        <v>5000</v>
      </c>
      <c r="O161" s="30">
        <v>25000</v>
      </c>
      <c r="P161" s="28" t="s">
        <v>26</v>
      </c>
      <c r="Q161" s="28" t="s">
        <v>28</v>
      </c>
      <c r="R161" s="56">
        <v>11</v>
      </c>
      <c r="S161" s="63" t="s">
        <v>58</v>
      </c>
      <c r="T161" s="40" t="s">
        <v>450</v>
      </c>
      <c r="U161" s="20"/>
    </row>
    <row r="162" spans="1:21" ht="167.25">
      <c r="A162" s="46" t="s">
        <v>454</v>
      </c>
      <c r="B162" s="25">
        <v>72</v>
      </c>
      <c r="C162" s="87" t="s">
        <v>68</v>
      </c>
      <c r="D162" s="25" t="s">
        <v>41</v>
      </c>
      <c r="E162" s="25" t="s">
        <v>37</v>
      </c>
      <c r="F162" s="26">
        <v>0</v>
      </c>
      <c r="G162" s="25" t="s">
        <v>26</v>
      </c>
      <c r="H162" s="25" t="s">
        <v>28</v>
      </c>
      <c r="I162" s="25">
        <v>48</v>
      </c>
      <c r="J162" s="25" t="s">
        <v>29</v>
      </c>
      <c r="K162" s="25" t="s">
        <v>41</v>
      </c>
      <c r="L162" s="25">
        <v>75</v>
      </c>
      <c r="M162" s="25" t="s">
        <v>51</v>
      </c>
      <c r="N162" s="26">
        <v>4000</v>
      </c>
      <c r="O162" s="27">
        <v>4000</v>
      </c>
      <c r="P162" s="25" t="s">
        <v>26</v>
      </c>
      <c r="Q162" s="25" t="s">
        <v>28</v>
      </c>
      <c r="R162" s="55" t="s">
        <v>54</v>
      </c>
      <c r="S162" s="62" t="s">
        <v>26</v>
      </c>
      <c r="T162" s="40" t="s">
        <v>455</v>
      </c>
      <c r="U162" s="20"/>
    </row>
    <row r="163" spans="1:21" ht="152.25">
      <c r="A163" s="48" t="s">
        <v>456</v>
      </c>
      <c r="B163" s="28">
        <v>72</v>
      </c>
      <c r="C163" s="89" t="s">
        <v>68</v>
      </c>
      <c r="D163" s="28" t="s">
        <v>41</v>
      </c>
      <c r="E163" s="28" t="s">
        <v>37</v>
      </c>
      <c r="F163" s="29">
        <v>0</v>
      </c>
      <c r="G163" s="28" t="s">
        <v>26</v>
      </c>
      <c r="H163" s="28" t="s">
        <v>28</v>
      </c>
      <c r="I163" s="28">
        <v>48</v>
      </c>
      <c r="J163" s="28" t="s">
        <v>29</v>
      </c>
      <c r="K163" s="28" t="s">
        <v>41</v>
      </c>
      <c r="L163" s="28">
        <v>75</v>
      </c>
      <c r="M163" s="88" t="s">
        <v>51</v>
      </c>
      <c r="N163" s="29">
        <v>4000</v>
      </c>
      <c r="O163" s="30">
        <v>4000</v>
      </c>
      <c r="P163" s="28" t="s">
        <v>26</v>
      </c>
      <c r="Q163" s="28" t="s">
        <v>28</v>
      </c>
      <c r="R163" s="56" t="s">
        <v>54</v>
      </c>
      <c r="S163" s="63" t="s">
        <v>41</v>
      </c>
      <c r="T163" s="40" t="s">
        <v>457</v>
      </c>
      <c r="U163" s="20"/>
    </row>
    <row r="164" spans="1:21" ht="106.5">
      <c r="A164" s="46" t="s">
        <v>458</v>
      </c>
      <c r="B164" s="25">
        <v>72</v>
      </c>
      <c r="C164" s="87" t="s">
        <v>68</v>
      </c>
      <c r="D164" s="25" t="s">
        <v>41</v>
      </c>
      <c r="E164" s="25" t="s">
        <v>37</v>
      </c>
      <c r="F164" s="26">
        <v>0</v>
      </c>
      <c r="G164" s="25" t="s">
        <v>26</v>
      </c>
      <c r="H164" s="25" t="s">
        <v>28</v>
      </c>
      <c r="I164" s="25">
        <v>48</v>
      </c>
      <c r="J164" s="25" t="s">
        <v>29</v>
      </c>
      <c r="K164" s="25" t="s">
        <v>41</v>
      </c>
      <c r="L164" s="25">
        <v>75</v>
      </c>
      <c r="M164" s="25" t="s">
        <v>51</v>
      </c>
      <c r="N164" s="26">
        <v>4000</v>
      </c>
      <c r="O164" s="27">
        <v>4000</v>
      </c>
      <c r="P164" s="25" t="s">
        <v>26</v>
      </c>
      <c r="Q164" s="25" t="s">
        <v>28</v>
      </c>
      <c r="R164" s="55" t="s">
        <v>54</v>
      </c>
      <c r="S164" s="62" t="s">
        <v>58</v>
      </c>
      <c r="T164" s="40" t="s">
        <v>459</v>
      </c>
      <c r="U164" s="20"/>
    </row>
    <row r="165" spans="1:21" ht="396.75">
      <c r="A165" s="48" t="s">
        <v>460</v>
      </c>
      <c r="B165" s="28">
        <v>72</v>
      </c>
      <c r="C165" s="89" t="s">
        <v>68</v>
      </c>
      <c r="D165" s="28" t="s">
        <v>41</v>
      </c>
      <c r="E165" s="28" t="s">
        <v>37</v>
      </c>
      <c r="F165" s="29">
        <v>36000</v>
      </c>
      <c r="G165" s="28" t="s">
        <v>26</v>
      </c>
      <c r="H165" s="28" t="s">
        <v>28</v>
      </c>
      <c r="I165" s="28">
        <v>18</v>
      </c>
      <c r="J165" s="28" t="s">
        <v>29</v>
      </c>
      <c r="K165" s="28" t="s">
        <v>41</v>
      </c>
      <c r="L165" s="28">
        <v>63</v>
      </c>
      <c r="M165" s="88" t="s">
        <v>257</v>
      </c>
      <c r="N165" s="29">
        <v>45000</v>
      </c>
      <c r="O165" s="30">
        <v>81000</v>
      </c>
      <c r="P165" s="28" t="s">
        <v>26</v>
      </c>
      <c r="Q165" s="28" t="s">
        <v>28</v>
      </c>
      <c r="R165" s="56">
        <v>9</v>
      </c>
      <c r="S165" s="63" t="s">
        <v>37</v>
      </c>
      <c r="T165" s="40" t="s">
        <v>461</v>
      </c>
      <c r="U165" s="24"/>
    </row>
    <row r="166" spans="1:21" ht="396.75">
      <c r="A166" s="46" t="s">
        <v>462</v>
      </c>
      <c r="B166" s="25">
        <v>68</v>
      </c>
      <c r="C166" s="87" t="s">
        <v>40</v>
      </c>
      <c r="D166" s="25" t="s">
        <v>41</v>
      </c>
      <c r="E166" s="25" t="s">
        <v>37</v>
      </c>
      <c r="F166" s="26">
        <v>22000</v>
      </c>
      <c r="G166" s="25" t="s">
        <v>26</v>
      </c>
      <c r="H166" s="25" t="s">
        <v>28</v>
      </c>
      <c r="I166" s="25">
        <v>10</v>
      </c>
      <c r="J166" s="25" t="s">
        <v>29</v>
      </c>
      <c r="K166" s="25" t="s">
        <v>41</v>
      </c>
      <c r="L166" s="25">
        <v>59</v>
      </c>
      <c r="M166" s="25" t="s">
        <v>212</v>
      </c>
      <c r="N166" s="26">
        <v>5000</v>
      </c>
      <c r="O166" s="27">
        <v>27000</v>
      </c>
      <c r="P166" s="25" t="s">
        <v>26</v>
      </c>
      <c r="Q166" s="25" t="s">
        <v>28</v>
      </c>
      <c r="R166" s="55" t="s">
        <v>54</v>
      </c>
      <c r="S166" s="62" t="s">
        <v>37</v>
      </c>
      <c r="T166" s="40" t="s">
        <v>463</v>
      </c>
      <c r="U166" s="20"/>
    </row>
    <row r="167" spans="1:21" ht="381.75">
      <c r="A167" s="48" t="s">
        <v>464</v>
      </c>
      <c r="B167" s="28">
        <v>68.75</v>
      </c>
      <c r="C167" s="89" t="s">
        <v>465</v>
      </c>
      <c r="D167" s="28" t="s">
        <v>41</v>
      </c>
      <c r="E167" s="28" t="s">
        <v>37</v>
      </c>
      <c r="F167" s="29">
        <v>22000</v>
      </c>
      <c r="G167" s="28" t="s">
        <v>26</v>
      </c>
      <c r="H167" s="28" t="s">
        <v>28</v>
      </c>
      <c r="I167" s="28">
        <v>12</v>
      </c>
      <c r="J167" s="28" t="s">
        <v>29</v>
      </c>
      <c r="K167" s="28" t="s">
        <v>41</v>
      </c>
      <c r="L167" s="28">
        <v>59.25</v>
      </c>
      <c r="M167" s="88" t="s">
        <v>466</v>
      </c>
      <c r="N167" s="29">
        <v>5000</v>
      </c>
      <c r="O167" s="30">
        <v>27000</v>
      </c>
      <c r="P167" s="28" t="s">
        <v>26</v>
      </c>
      <c r="Q167" s="28" t="s">
        <v>28</v>
      </c>
      <c r="R167" s="56" t="s">
        <v>54</v>
      </c>
      <c r="S167" s="63" t="s">
        <v>37</v>
      </c>
      <c r="T167" s="40" t="s">
        <v>467</v>
      </c>
      <c r="U167" s="20"/>
    </row>
    <row r="168" spans="1:21" ht="198">
      <c r="A168" s="46" t="s">
        <v>468</v>
      </c>
      <c r="B168" s="25">
        <v>68</v>
      </c>
      <c r="C168" s="87" t="s">
        <v>40</v>
      </c>
      <c r="D168" s="25" t="s">
        <v>41</v>
      </c>
      <c r="E168" s="25" t="s">
        <v>37</v>
      </c>
      <c r="F168" s="26">
        <v>60000</v>
      </c>
      <c r="G168" s="25" t="s">
        <v>26</v>
      </c>
      <c r="H168" s="25" t="s">
        <v>28</v>
      </c>
      <c r="I168" s="25">
        <v>11</v>
      </c>
      <c r="J168" s="25" t="s">
        <v>29</v>
      </c>
      <c r="K168" s="25" t="s">
        <v>41</v>
      </c>
      <c r="L168" s="25">
        <v>65</v>
      </c>
      <c r="M168" s="25" t="s">
        <v>62</v>
      </c>
      <c r="N168" s="26">
        <v>40000</v>
      </c>
      <c r="O168" s="27">
        <v>100000</v>
      </c>
      <c r="P168" s="25" t="s">
        <v>26</v>
      </c>
      <c r="Q168" s="25" t="s">
        <v>28</v>
      </c>
      <c r="R168" s="55">
        <v>15</v>
      </c>
      <c r="S168" s="62" t="s">
        <v>26</v>
      </c>
      <c r="T168" s="40" t="s">
        <v>469</v>
      </c>
      <c r="U168" s="20"/>
    </row>
    <row r="169" spans="1:21" ht="167.25">
      <c r="A169" s="48" t="s">
        <v>470</v>
      </c>
      <c r="B169" s="28">
        <v>70</v>
      </c>
      <c r="C169" s="89" t="s">
        <v>30</v>
      </c>
      <c r="D169" s="28" t="s">
        <v>41</v>
      </c>
      <c r="E169" s="28" t="s">
        <v>37</v>
      </c>
      <c r="F169" s="29">
        <v>6000</v>
      </c>
      <c r="G169" s="28" t="s">
        <v>26</v>
      </c>
      <c r="H169" s="28" t="s">
        <v>28</v>
      </c>
      <c r="I169" s="28">
        <v>14</v>
      </c>
      <c r="J169" s="28" t="s">
        <v>29</v>
      </c>
      <c r="K169" s="28" t="s">
        <v>41</v>
      </c>
      <c r="L169" s="28">
        <v>68</v>
      </c>
      <c r="M169" s="88" t="s">
        <v>40</v>
      </c>
      <c r="N169" s="29">
        <v>5000</v>
      </c>
      <c r="O169" s="30">
        <v>11000</v>
      </c>
      <c r="P169" s="28" t="s">
        <v>26</v>
      </c>
      <c r="Q169" s="28" t="s">
        <v>28</v>
      </c>
      <c r="R169" s="56">
        <v>10</v>
      </c>
      <c r="S169" s="63" t="s">
        <v>58</v>
      </c>
      <c r="T169" s="40" t="s">
        <v>471</v>
      </c>
      <c r="U169" s="20"/>
    </row>
    <row r="170" spans="1:21" ht="183">
      <c r="A170" s="46" t="s">
        <v>472</v>
      </c>
      <c r="B170" s="25">
        <v>72</v>
      </c>
      <c r="C170" s="87" t="s">
        <v>68</v>
      </c>
      <c r="D170" s="25" t="s">
        <v>41</v>
      </c>
      <c r="E170" s="25" t="s">
        <v>37</v>
      </c>
      <c r="F170" s="26">
        <v>34000</v>
      </c>
      <c r="G170" s="25" t="s">
        <v>26</v>
      </c>
      <c r="H170" s="25" t="s">
        <v>28</v>
      </c>
      <c r="I170" s="25">
        <v>14</v>
      </c>
      <c r="J170" s="25" t="s">
        <v>29</v>
      </c>
      <c r="K170" s="25" t="s">
        <v>41</v>
      </c>
      <c r="L170" s="25">
        <v>75</v>
      </c>
      <c r="M170" s="25" t="s">
        <v>51</v>
      </c>
      <c r="N170" s="26">
        <v>35000</v>
      </c>
      <c r="O170" s="27">
        <v>69000</v>
      </c>
      <c r="P170" s="25" t="s">
        <v>26</v>
      </c>
      <c r="Q170" s="25" t="s">
        <v>28</v>
      </c>
      <c r="R170" s="55">
        <v>15</v>
      </c>
      <c r="S170" s="62" t="s">
        <v>26</v>
      </c>
      <c r="T170" s="40" t="s">
        <v>473</v>
      </c>
      <c r="U170" s="20"/>
    </row>
    <row r="171" spans="1:21" ht="213">
      <c r="A171" s="48" t="s">
        <v>474</v>
      </c>
      <c r="B171" s="28">
        <v>72</v>
      </c>
      <c r="C171" s="89" t="s">
        <v>68</v>
      </c>
      <c r="D171" s="28" t="s">
        <v>41</v>
      </c>
      <c r="E171" s="28" t="s">
        <v>37</v>
      </c>
      <c r="F171" s="29">
        <v>34000</v>
      </c>
      <c r="G171" s="28" t="s">
        <v>26</v>
      </c>
      <c r="H171" s="28" t="s">
        <v>28</v>
      </c>
      <c r="I171" s="28">
        <v>14</v>
      </c>
      <c r="J171" s="28" t="s">
        <v>29</v>
      </c>
      <c r="K171" s="28" t="s">
        <v>41</v>
      </c>
      <c r="L171" s="28">
        <v>75</v>
      </c>
      <c r="M171" s="88" t="s">
        <v>51</v>
      </c>
      <c r="N171" s="29">
        <v>35000</v>
      </c>
      <c r="O171" s="30">
        <v>69000</v>
      </c>
      <c r="P171" s="28" t="s">
        <v>26</v>
      </c>
      <c r="Q171" s="28" t="s">
        <v>28</v>
      </c>
      <c r="R171" s="56">
        <v>15</v>
      </c>
      <c r="S171" s="63" t="s">
        <v>41</v>
      </c>
      <c r="T171" s="40" t="s">
        <v>475</v>
      </c>
      <c r="U171" s="20"/>
    </row>
    <row r="172" spans="1:21" ht="152.25">
      <c r="A172" s="46" t="s">
        <v>476</v>
      </c>
      <c r="B172" s="25">
        <v>72</v>
      </c>
      <c r="C172" s="87" t="s">
        <v>68</v>
      </c>
      <c r="D172" s="25" t="s">
        <v>41</v>
      </c>
      <c r="E172" s="25" t="s">
        <v>37</v>
      </c>
      <c r="F172" s="26">
        <v>34000</v>
      </c>
      <c r="G172" s="25" t="s">
        <v>26</v>
      </c>
      <c r="H172" s="25" t="s">
        <v>28</v>
      </c>
      <c r="I172" s="25">
        <v>14</v>
      </c>
      <c r="J172" s="25" t="s">
        <v>29</v>
      </c>
      <c r="K172" s="25" t="s">
        <v>41</v>
      </c>
      <c r="L172" s="25">
        <v>75</v>
      </c>
      <c r="M172" s="25" t="s">
        <v>51</v>
      </c>
      <c r="N172" s="26">
        <v>35000</v>
      </c>
      <c r="O172" s="27">
        <v>69000</v>
      </c>
      <c r="P172" s="25" t="s">
        <v>26</v>
      </c>
      <c r="Q172" s="25" t="s">
        <v>28</v>
      </c>
      <c r="R172" s="55">
        <v>15</v>
      </c>
      <c r="S172" s="62" t="s">
        <v>58</v>
      </c>
      <c r="T172" s="40" t="s">
        <v>477</v>
      </c>
      <c r="U172" s="20"/>
    </row>
    <row r="173" spans="1:21" ht="99.75" customHeight="1">
      <c r="A173" s="48" t="s">
        <v>478</v>
      </c>
      <c r="B173" s="28">
        <v>73</v>
      </c>
      <c r="C173" s="89" t="s">
        <v>384</v>
      </c>
      <c r="D173" s="28" t="s">
        <v>41</v>
      </c>
      <c r="E173" s="28" t="s">
        <v>37</v>
      </c>
      <c r="F173" s="29">
        <v>20000</v>
      </c>
      <c r="G173" s="28" t="s">
        <v>26</v>
      </c>
      <c r="H173" s="28" t="s">
        <v>28</v>
      </c>
      <c r="I173" s="28">
        <v>12</v>
      </c>
      <c r="J173" s="28" t="s">
        <v>29</v>
      </c>
      <c r="K173" s="28" t="s">
        <v>41</v>
      </c>
      <c r="L173" s="28">
        <v>68</v>
      </c>
      <c r="M173" s="88" t="s">
        <v>40</v>
      </c>
      <c r="N173" s="29">
        <v>5000</v>
      </c>
      <c r="O173" s="30">
        <v>25000</v>
      </c>
      <c r="P173" s="28" t="s">
        <v>26</v>
      </c>
      <c r="Q173" s="28" t="s">
        <v>28</v>
      </c>
      <c r="R173" s="56">
        <v>10</v>
      </c>
      <c r="S173" s="63" t="s">
        <v>58</v>
      </c>
      <c r="T173" s="40" t="s">
        <v>479</v>
      </c>
      <c r="U173" s="20"/>
    </row>
    <row r="174" spans="1:21" ht="121.5">
      <c r="A174" s="75" t="s">
        <v>480</v>
      </c>
      <c r="B174" s="76">
        <v>71</v>
      </c>
      <c r="C174" s="87" t="s">
        <v>74</v>
      </c>
      <c r="D174" s="76" t="s">
        <v>41</v>
      </c>
      <c r="E174" s="76" t="s">
        <v>37</v>
      </c>
      <c r="F174" s="77">
        <v>5000</v>
      </c>
      <c r="G174" s="76" t="s">
        <v>26</v>
      </c>
      <c r="H174" s="76" t="s">
        <v>28</v>
      </c>
      <c r="I174" s="76">
        <v>10</v>
      </c>
      <c r="J174" s="76" t="s">
        <v>29</v>
      </c>
      <c r="K174" s="76" t="s">
        <v>41</v>
      </c>
      <c r="L174" s="76">
        <v>75</v>
      </c>
      <c r="M174" s="76" t="s">
        <v>51</v>
      </c>
      <c r="N174" s="77">
        <v>4000</v>
      </c>
      <c r="O174" s="78">
        <v>9000</v>
      </c>
      <c r="P174" s="76" t="s">
        <v>26</v>
      </c>
      <c r="Q174" s="76" t="s">
        <v>28</v>
      </c>
      <c r="R174" s="79">
        <v>10</v>
      </c>
      <c r="S174" s="80" t="s">
        <v>58</v>
      </c>
      <c r="T174" s="81" t="s">
        <v>481</v>
      </c>
      <c r="U174" s="20"/>
    </row>
    <row r="175" spans="1:21" ht="99.75" customHeight="1">
      <c r="A175" s="52" t="s">
        <v>482</v>
      </c>
      <c r="B175" s="35">
        <v>80.33</v>
      </c>
      <c r="C175" s="92" t="s">
        <v>483</v>
      </c>
      <c r="D175" s="35" t="s">
        <v>41</v>
      </c>
      <c r="E175" s="35" t="s">
        <v>37</v>
      </c>
      <c r="F175" s="36">
        <v>0</v>
      </c>
      <c r="G175" s="35" t="s">
        <v>26</v>
      </c>
      <c r="H175" s="35" t="s">
        <v>28</v>
      </c>
      <c r="I175" s="35" t="s">
        <v>54</v>
      </c>
      <c r="J175" s="35" t="s">
        <v>29</v>
      </c>
      <c r="K175" s="35" t="s">
        <v>41</v>
      </c>
      <c r="L175" s="35">
        <v>75.17</v>
      </c>
      <c r="M175" s="92" t="s">
        <v>484</v>
      </c>
      <c r="N175" s="36">
        <v>25000</v>
      </c>
      <c r="O175" s="37">
        <v>25000</v>
      </c>
      <c r="P175" s="35" t="s">
        <v>26</v>
      </c>
      <c r="Q175" s="35" t="s">
        <v>28</v>
      </c>
      <c r="R175" s="35" t="s">
        <v>485</v>
      </c>
      <c r="S175" s="65" t="s">
        <v>58</v>
      </c>
      <c r="T175" s="34" t="s">
        <v>486</v>
      </c>
      <c r="U175" s="2" t="s">
        <v>487</v>
      </c>
    </row>
    <row r="176" spans="1:21" ht="229.5">
      <c r="A176" s="52" t="s">
        <v>488</v>
      </c>
      <c r="B176" s="96">
        <v>80.25</v>
      </c>
      <c r="C176" s="90" t="s">
        <v>489</v>
      </c>
      <c r="D176" s="35" t="s">
        <v>41</v>
      </c>
      <c r="E176" s="35" t="s">
        <v>37</v>
      </c>
      <c r="F176" s="36">
        <v>50000</v>
      </c>
      <c r="G176" s="35" t="s">
        <v>26</v>
      </c>
      <c r="H176" s="35" t="s">
        <v>28</v>
      </c>
      <c r="I176" s="35" t="s">
        <v>490</v>
      </c>
      <c r="J176" s="35" t="s">
        <v>29</v>
      </c>
      <c r="K176" s="35" t="s">
        <v>41</v>
      </c>
      <c r="L176" s="35">
        <v>75.17</v>
      </c>
      <c r="M176" s="93" t="s">
        <v>484</v>
      </c>
      <c r="N176" s="36">
        <v>10000</v>
      </c>
      <c r="O176" s="37">
        <v>60000</v>
      </c>
      <c r="P176" s="35" t="s">
        <v>26</v>
      </c>
      <c r="Q176" s="35" t="s">
        <v>28</v>
      </c>
      <c r="R176" s="35" t="s">
        <v>491</v>
      </c>
      <c r="S176" s="65" t="s">
        <v>58</v>
      </c>
      <c r="T176" s="34" t="s">
        <v>492</v>
      </c>
      <c r="U176" s="2" t="s">
        <v>493</v>
      </c>
    </row>
    <row r="177" spans="1:21" ht="229.5">
      <c r="A177" s="52" t="s">
        <v>494</v>
      </c>
      <c r="B177" s="96">
        <v>80.25</v>
      </c>
      <c r="C177" s="90" t="s">
        <v>489</v>
      </c>
      <c r="D177" s="35" t="s">
        <v>41</v>
      </c>
      <c r="E177" s="35" t="s">
        <v>37</v>
      </c>
      <c r="F177" s="36">
        <v>150000</v>
      </c>
      <c r="G177" s="35" t="s">
        <v>26</v>
      </c>
      <c r="H177" s="35" t="s">
        <v>28</v>
      </c>
      <c r="I177" s="35" t="s">
        <v>491</v>
      </c>
      <c r="J177" s="35" t="s">
        <v>29</v>
      </c>
      <c r="K177" s="35" t="s">
        <v>41</v>
      </c>
      <c r="L177" s="35">
        <v>73</v>
      </c>
      <c r="M177" s="92" t="s">
        <v>384</v>
      </c>
      <c r="N177" s="36">
        <v>5000</v>
      </c>
      <c r="O177" s="37">
        <v>155000</v>
      </c>
      <c r="P177" s="35" t="s">
        <v>26</v>
      </c>
      <c r="Q177" s="35" t="s">
        <v>28</v>
      </c>
      <c r="R177" s="35" t="s">
        <v>495</v>
      </c>
      <c r="S177" s="65" t="s">
        <v>58</v>
      </c>
      <c r="T177" s="34" t="s">
        <v>496</v>
      </c>
      <c r="U177" s="2" t="s">
        <v>493</v>
      </c>
    </row>
    <row r="178" spans="1:21" ht="229.5">
      <c r="A178" s="52" t="s">
        <v>497</v>
      </c>
      <c r="B178" s="35">
        <v>80.25</v>
      </c>
      <c r="C178" s="93" t="s">
        <v>489</v>
      </c>
      <c r="D178" s="35" t="s">
        <v>41</v>
      </c>
      <c r="E178" s="35" t="s">
        <v>37</v>
      </c>
      <c r="F178" s="36">
        <v>100000</v>
      </c>
      <c r="G178" s="35" t="s">
        <v>26</v>
      </c>
      <c r="H178" s="35" t="s">
        <v>28</v>
      </c>
      <c r="I178" s="35" t="s">
        <v>485</v>
      </c>
      <c r="J178" s="35" t="s">
        <v>29</v>
      </c>
      <c r="K178" s="35" t="s">
        <v>41</v>
      </c>
      <c r="L178" s="35">
        <v>75.17</v>
      </c>
      <c r="M178" s="93" t="s">
        <v>484</v>
      </c>
      <c r="N178" s="36">
        <v>50000</v>
      </c>
      <c r="O178" s="37">
        <v>150000</v>
      </c>
      <c r="P178" s="35" t="s">
        <v>26</v>
      </c>
      <c r="Q178" s="35" t="s">
        <v>28</v>
      </c>
      <c r="R178" s="35" t="s">
        <v>490</v>
      </c>
      <c r="S178" s="65" t="s">
        <v>58</v>
      </c>
      <c r="T178" s="34" t="s">
        <v>498</v>
      </c>
      <c r="U178" s="2" t="s">
        <v>493</v>
      </c>
    </row>
    <row r="179" spans="1:21" ht="229.5">
      <c r="A179" s="52" t="s">
        <v>499</v>
      </c>
      <c r="B179" s="35">
        <v>80.17</v>
      </c>
      <c r="C179" s="92" t="s">
        <v>500</v>
      </c>
      <c r="D179" s="35" t="s">
        <v>41</v>
      </c>
      <c r="E179" s="35" t="s">
        <v>37</v>
      </c>
      <c r="F179" s="36">
        <v>15000</v>
      </c>
      <c r="G179" s="35" t="s">
        <v>26</v>
      </c>
      <c r="H179" s="35" t="s">
        <v>28</v>
      </c>
      <c r="I179" s="35" t="s">
        <v>490</v>
      </c>
      <c r="J179" s="35" t="s">
        <v>29</v>
      </c>
      <c r="K179" s="35" t="s">
        <v>41</v>
      </c>
      <c r="L179" s="35">
        <v>76.17</v>
      </c>
      <c r="M179" s="92" t="s">
        <v>501</v>
      </c>
      <c r="N179" s="36">
        <v>10000</v>
      </c>
      <c r="O179" s="37">
        <v>25000</v>
      </c>
      <c r="P179" s="35" t="s">
        <v>26</v>
      </c>
      <c r="Q179" s="35" t="s">
        <v>28</v>
      </c>
      <c r="R179" s="35" t="s">
        <v>154</v>
      </c>
      <c r="S179" s="65" t="s">
        <v>58</v>
      </c>
      <c r="T179" s="34" t="s">
        <v>502</v>
      </c>
      <c r="U179" s="2" t="s">
        <v>503</v>
      </c>
    </row>
    <row r="180" spans="1:21" ht="290.25">
      <c r="A180" s="52" t="s">
        <v>504</v>
      </c>
      <c r="B180" s="35">
        <v>80.17</v>
      </c>
      <c r="C180" s="93" t="s">
        <v>500</v>
      </c>
      <c r="D180" s="35" t="s">
        <v>41</v>
      </c>
      <c r="E180" s="35" t="s">
        <v>37</v>
      </c>
      <c r="F180" s="36">
        <v>50000</v>
      </c>
      <c r="G180" s="35" t="s">
        <v>26</v>
      </c>
      <c r="H180" s="35" t="s">
        <v>28</v>
      </c>
      <c r="I180" s="35" t="s">
        <v>485</v>
      </c>
      <c r="J180" s="35" t="s">
        <v>29</v>
      </c>
      <c r="K180" s="35" t="s">
        <v>41</v>
      </c>
      <c r="L180" s="35">
        <v>75.33</v>
      </c>
      <c r="M180" s="93" t="s">
        <v>505</v>
      </c>
      <c r="N180" s="36">
        <v>0</v>
      </c>
      <c r="O180" s="37">
        <v>50000</v>
      </c>
      <c r="P180" s="35" t="s">
        <v>26</v>
      </c>
      <c r="Q180" s="35" t="s">
        <v>28</v>
      </c>
      <c r="R180" s="35" t="s">
        <v>506</v>
      </c>
      <c r="S180" s="65" t="s">
        <v>58</v>
      </c>
      <c r="T180" s="34" t="s">
        <v>507</v>
      </c>
    </row>
    <row r="181" spans="1:21" ht="213">
      <c r="A181" s="52" t="s">
        <v>508</v>
      </c>
      <c r="B181" s="35">
        <v>80.58</v>
      </c>
      <c r="C181" s="92" t="s">
        <v>509</v>
      </c>
      <c r="D181" s="35" t="s">
        <v>41</v>
      </c>
      <c r="E181" s="35" t="s">
        <v>37</v>
      </c>
      <c r="F181" s="36">
        <v>20000</v>
      </c>
      <c r="G181" s="35" t="s">
        <v>26</v>
      </c>
      <c r="H181" s="35" t="s">
        <v>28</v>
      </c>
      <c r="I181" s="35" t="s">
        <v>485</v>
      </c>
      <c r="J181" s="35" t="s">
        <v>29</v>
      </c>
      <c r="K181" s="35" t="s">
        <v>41</v>
      </c>
      <c r="L181" s="35">
        <v>75.75</v>
      </c>
      <c r="M181" s="92" t="s">
        <v>510</v>
      </c>
      <c r="N181" s="36">
        <v>15000</v>
      </c>
      <c r="O181" s="37">
        <v>35000</v>
      </c>
      <c r="P181" s="35" t="s">
        <v>26</v>
      </c>
      <c r="Q181" s="35" t="s">
        <v>28</v>
      </c>
      <c r="R181" s="35" t="s">
        <v>491</v>
      </c>
      <c r="S181" s="65" t="s">
        <v>58</v>
      </c>
      <c r="T181" s="34" t="s">
        <v>511</v>
      </c>
    </row>
    <row r="182" spans="1:21" ht="183">
      <c r="A182" s="52" t="s">
        <v>512</v>
      </c>
      <c r="B182" s="35">
        <v>80.28</v>
      </c>
      <c r="C182" s="93" t="s">
        <v>500</v>
      </c>
      <c r="D182" s="35" t="s">
        <v>41</v>
      </c>
      <c r="E182" s="35" t="s">
        <v>37</v>
      </c>
      <c r="F182" s="36">
        <v>15000</v>
      </c>
      <c r="G182" s="35" t="s">
        <v>26</v>
      </c>
      <c r="H182" s="35" t="s">
        <v>28</v>
      </c>
      <c r="I182" s="35" t="s">
        <v>513</v>
      </c>
      <c r="J182" s="35" t="s">
        <v>29</v>
      </c>
      <c r="K182" s="35" t="s">
        <v>41</v>
      </c>
      <c r="L182" s="35">
        <v>75.33</v>
      </c>
      <c r="M182" s="93" t="s">
        <v>505</v>
      </c>
      <c r="N182" s="36">
        <v>15000</v>
      </c>
      <c r="O182" s="37">
        <v>30000</v>
      </c>
      <c r="P182" s="35" t="s">
        <v>26</v>
      </c>
      <c r="Q182" s="35" t="s">
        <v>28</v>
      </c>
      <c r="R182" s="35" t="s">
        <v>491</v>
      </c>
      <c r="S182" s="65" t="s">
        <v>58</v>
      </c>
      <c r="T182" s="34" t="s">
        <v>514</v>
      </c>
    </row>
    <row r="183" spans="1:21" ht="229.5">
      <c r="A183" s="52" t="s">
        <v>515</v>
      </c>
      <c r="B183" s="35">
        <v>75.25</v>
      </c>
      <c r="C183" s="92" t="s">
        <v>516</v>
      </c>
      <c r="D183" s="35" t="s">
        <v>41</v>
      </c>
      <c r="E183" s="35" t="s">
        <v>37</v>
      </c>
      <c r="F183" s="36">
        <v>0</v>
      </c>
      <c r="G183" s="35" t="s">
        <v>26</v>
      </c>
      <c r="H183" s="35" t="s">
        <v>28</v>
      </c>
      <c r="I183" s="35" t="s">
        <v>490</v>
      </c>
      <c r="J183" s="35" t="s">
        <v>29</v>
      </c>
      <c r="K183" s="35" t="s">
        <v>41</v>
      </c>
      <c r="L183" s="35">
        <v>75.5</v>
      </c>
      <c r="M183" s="92" t="s">
        <v>179</v>
      </c>
      <c r="N183" s="36">
        <v>0</v>
      </c>
      <c r="O183" s="37">
        <v>0</v>
      </c>
      <c r="P183" s="35" t="s">
        <v>26</v>
      </c>
      <c r="Q183" s="35" t="s">
        <v>28</v>
      </c>
      <c r="R183" s="35" t="s">
        <v>517</v>
      </c>
      <c r="S183" s="65" t="s">
        <v>58</v>
      </c>
      <c r="T183" s="34" t="s">
        <v>518</v>
      </c>
    </row>
    <row r="184" spans="1:21" ht="275.25">
      <c r="A184" s="52" t="s">
        <v>519</v>
      </c>
      <c r="B184" s="35">
        <v>75.25</v>
      </c>
      <c r="C184" s="93" t="s">
        <v>516</v>
      </c>
      <c r="D184" s="35" t="s">
        <v>41</v>
      </c>
      <c r="E184" s="35" t="s">
        <v>37</v>
      </c>
      <c r="F184" s="36">
        <v>100000</v>
      </c>
      <c r="G184" s="35" t="s">
        <v>26</v>
      </c>
      <c r="H184" s="35" t="s">
        <v>28</v>
      </c>
      <c r="I184" s="35" t="s">
        <v>520</v>
      </c>
      <c r="J184" s="35" t="s">
        <v>29</v>
      </c>
      <c r="K184" s="35" t="s">
        <v>41</v>
      </c>
      <c r="L184" s="35">
        <v>75.33</v>
      </c>
      <c r="M184" s="93" t="s">
        <v>505</v>
      </c>
      <c r="N184" s="36">
        <v>100000</v>
      </c>
      <c r="O184" s="37">
        <v>200000</v>
      </c>
      <c r="P184" s="35" t="s">
        <v>26</v>
      </c>
      <c r="Q184" s="35" t="s">
        <v>28</v>
      </c>
      <c r="R184" s="35" t="s">
        <v>521</v>
      </c>
      <c r="S184" s="65" t="s">
        <v>58</v>
      </c>
      <c r="T184" s="34" t="s">
        <v>522</v>
      </c>
    </row>
    <row r="185" spans="1:21" ht="198">
      <c r="A185" s="52" t="s">
        <v>523</v>
      </c>
      <c r="B185" s="35">
        <v>75.25</v>
      </c>
      <c r="C185" s="92" t="s">
        <v>516</v>
      </c>
      <c r="D185" s="35" t="s">
        <v>41</v>
      </c>
      <c r="E185" s="35" t="s">
        <v>37</v>
      </c>
      <c r="F185" s="36">
        <v>10000</v>
      </c>
      <c r="G185" s="35" t="s">
        <v>26</v>
      </c>
      <c r="H185" s="35" t="s">
        <v>28</v>
      </c>
      <c r="I185" s="35" t="s">
        <v>521</v>
      </c>
      <c r="J185" s="35" t="s">
        <v>29</v>
      </c>
      <c r="K185" s="35" t="s">
        <v>41</v>
      </c>
      <c r="L185" s="35">
        <v>75.25</v>
      </c>
      <c r="M185" s="92" t="s">
        <v>516</v>
      </c>
      <c r="N185" s="36">
        <v>5000</v>
      </c>
      <c r="O185" s="37">
        <v>15000</v>
      </c>
      <c r="P185" s="35" t="s">
        <v>26</v>
      </c>
      <c r="Q185" s="35" t="s">
        <v>28</v>
      </c>
      <c r="R185" s="35" t="s">
        <v>513</v>
      </c>
      <c r="S185" s="65" t="s">
        <v>58</v>
      </c>
      <c r="T185" s="34" t="s">
        <v>524</v>
      </c>
      <c r="U185" s="2" t="s">
        <v>525</v>
      </c>
    </row>
    <row r="186" spans="1:21" ht="244.5">
      <c r="A186" s="52" t="s">
        <v>526</v>
      </c>
      <c r="B186" s="35">
        <v>75.25</v>
      </c>
      <c r="C186" s="93" t="s">
        <v>516</v>
      </c>
      <c r="D186" s="35" t="s">
        <v>41</v>
      </c>
      <c r="E186" s="35" t="s">
        <v>37</v>
      </c>
      <c r="F186" s="36">
        <v>50000</v>
      </c>
      <c r="G186" s="35" t="s">
        <v>26</v>
      </c>
      <c r="H186" s="35" t="s">
        <v>28</v>
      </c>
      <c r="I186" s="35" t="s">
        <v>485</v>
      </c>
      <c r="J186" s="35" t="s">
        <v>29</v>
      </c>
      <c r="K186" s="35" t="s">
        <v>41</v>
      </c>
      <c r="L186" s="35">
        <v>75.25</v>
      </c>
      <c r="M186" s="93" t="s">
        <v>516</v>
      </c>
      <c r="N186" s="36">
        <v>10000</v>
      </c>
      <c r="O186" s="37">
        <v>60000</v>
      </c>
      <c r="P186" s="35" t="s">
        <v>26</v>
      </c>
      <c r="Q186" s="35" t="s">
        <v>28</v>
      </c>
      <c r="R186" s="35" t="s">
        <v>491</v>
      </c>
      <c r="S186" s="65" t="s">
        <v>58</v>
      </c>
      <c r="T186" s="34" t="s">
        <v>527</v>
      </c>
      <c r="U186" s="2" t="s">
        <v>525</v>
      </c>
    </row>
    <row r="187" spans="1:21" ht="244.5">
      <c r="A187" s="52" t="s">
        <v>528</v>
      </c>
      <c r="B187" s="35">
        <v>75.33</v>
      </c>
      <c r="C187" s="92" t="s">
        <v>505</v>
      </c>
      <c r="D187" s="35" t="s">
        <v>41</v>
      </c>
      <c r="E187" s="35" t="s">
        <v>37</v>
      </c>
      <c r="F187" s="36">
        <v>100000</v>
      </c>
      <c r="G187" s="35" t="s">
        <v>26</v>
      </c>
      <c r="H187" s="35" t="s">
        <v>28</v>
      </c>
      <c r="I187" s="35" t="s">
        <v>490</v>
      </c>
      <c r="J187" s="35" t="s">
        <v>29</v>
      </c>
      <c r="K187" s="35" t="s">
        <v>41</v>
      </c>
      <c r="L187" s="35">
        <v>75.25</v>
      </c>
      <c r="M187" s="92" t="s">
        <v>516</v>
      </c>
      <c r="N187" s="36">
        <v>100000</v>
      </c>
      <c r="O187" s="37">
        <v>200000</v>
      </c>
      <c r="P187" s="35" t="s">
        <v>26</v>
      </c>
      <c r="Q187" s="35" t="s">
        <v>28</v>
      </c>
      <c r="R187" s="35" t="s">
        <v>529</v>
      </c>
      <c r="S187" s="65" t="s">
        <v>58</v>
      </c>
      <c r="T187" s="34" t="s">
        <v>530</v>
      </c>
    </row>
    <row r="188" spans="1:21" ht="229.5">
      <c r="A188" s="52" t="s">
        <v>531</v>
      </c>
      <c r="B188" s="35">
        <v>75.5</v>
      </c>
      <c r="C188" s="93" t="s">
        <v>179</v>
      </c>
      <c r="D188" s="35" t="s">
        <v>41</v>
      </c>
      <c r="E188" s="35" t="s">
        <v>37</v>
      </c>
      <c r="F188" s="36">
        <v>0</v>
      </c>
      <c r="G188" s="35" t="s">
        <v>26</v>
      </c>
      <c r="H188" s="35" t="s">
        <v>28</v>
      </c>
      <c r="I188" s="35" t="s">
        <v>517</v>
      </c>
      <c r="J188" s="35" t="s">
        <v>29</v>
      </c>
      <c r="K188" s="35" t="s">
        <v>41</v>
      </c>
      <c r="L188" s="35">
        <v>75.25</v>
      </c>
      <c r="M188" s="93" t="s">
        <v>516</v>
      </c>
      <c r="N188" s="36">
        <v>0</v>
      </c>
      <c r="O188" s="37">
        <v>0</v>
      </c>
      <c r="P188" s="35" t="s">
        <v>26</v>
      </c>
      <c r="Q188" s="35" t="s">
        <v>28</v>
      </c>
      <c r="R188" s="35" t="s">
        <v>532</v>
      </c>
      <c r="S188" s="65" t="s">
        <v>58</v>
      </c>
      <c r="T188" s="34" t="s">
        <v>533</v>
      </c>
    </row>
    <row r="189" spans="1:21" ht="213">
      <c r="A189" s="52" t="s">
        <v>534</v>
      </c>
      <c r="B189" s="35">
        <v>75.33</v>
      </c>
      <c r="C189" s="92" t="s">
        <v>505</v>
      </c>
      <c r="D189" s="35" t="s">
        <v>41</v>
      </c>
      <c r="E189" s="35" t="s">
        <v>37</v>
      </c>
      <c r="F189" s="36">
        <v>15000</v>
      </c>
      <c r="G189" s="35" t="s">
        <v>26</v>
      </c>
      <c r="H189" s="35" t="s">
        <v>28</v>
      </c>
      <c r="I189" s="35" t="s">
        <v>513</v>
      </c>
      <c r="J189" s="35" t="s">
        <v>29</v>
      </c>
      <c r="K189" s="35" t="s">
        <v>26</v>
      </c>
      <c r="L189" s="35">
        <v>80.17</v>
      </c>
      <c r="M189" s="92" t="s">
        <v>500</v>
      </c>
      <c r="N189" s="36">
        <v>15000</v>
      </c>
      <c r="O189" s="37">
        <v>30000</v>
      </c>
      <c r="P189" s="35" t="s">
        <v>26</v>
      </c>
      <c r="Q189" s="35" t="s">
        <v>28</v>
      </c>
      <c r="R189" s="35" t="s">
        <v>535</v>
      </c>
      <c r="S189" s="65" t="s">
        <v>58</v>
      </c>
      <c r="T189" s="34" t="s">
        <v>536</v>
      </c>
    </row>
    <row r="190" spans="1:21" ht="198">
      <c r="A190" s="52" t="s">
        <v>537</v>
      </c>
      <c r="B190" s="35">
        <v>75.75</v>
      </c>
      <c r="C190" s="93" t="s">
        <v>510</v>
      </c>
      <c r="D190" s="35" t="s">
        <v>41</v>
      </c>
      <c r="E190" s="35" t="s">
        <v>37</v>
      </c>
      <c r="F190" s="36">
        <v>150000</v>
      </c>
      <c r="G190" s="35" t="s">
        <v>26</v>
      </c>
      <c r="H190" s="35" t="s">
        <v>28</v>
      </c>
      <c r="I190" s="35" t="s">
        <v>491</v>
      </c>
      <c r="J190" s="35" t="s">
        <v>29</v>
      </c>
      <c r="K190" s="35" t="s">
        <v>26</v>
      </c>
      <c r="L190" s="35">
        <v>76.67</v>
      </c>
      <c r="M190" s="93" t="s">
        <v>509</v>
      </c>
      <c r="N190" s="36">
        <v>20000</v>
      </c>
      <c r="O190" s="37">
        <v>170000</v>
      </c>
      <c r="P190" s="35" t="s">
        <v>26</v>
      </c>
      <c r="Q190" s="35" t="s">
        <v>28</v>
      </c>
      <c r="R190" s="35" t="s">
        <v>535</v>
      </c>
      <c r="S190" s="65" t="s">
        <v>58</v>
      </c>
      <c r="T190" s="34" t="s">
        <v>538</v>
      </c>
    </row>
    <row r="191" spans="1:21" ht="213">
      <c r="A191" s="52" t="s">
        <v>539</v>
      </c>
      <c r="B191" s="35">
        <v>75.33</v>
      </c>
      <c r="C191" s="92" t="s">
        <v>505</v>
      </c>
      <c r="D191" s="35" t="s">
        <v>41</v>
      </c>
      <c r="E191" s="35" t="s">
        <v>37</v>
      </c>
      <c r="F191" s="36">
        <v>0</v>
      </c>
      <c r="G191" s="35" t="s">
        <v>26</v>
      </c>
      <c r="H191" s="35" t="s">
        <v>28</v>
      </c>
      <c r="I191" s="35" t="s">
        <v>540</v>
      </c>
      <c r="J191" s="35" t="s">
        <v>29</v>
      </c>
      <c r="K191" s="35" t="s">
        <v>26</v>
      </c>
      <c r="L191" s="35">
        <v>80.17</v>
      </c>
      <c r="M191" s="92" t="s">
        <v>500</v>
      </c>
      <c r="N191" s="36">
        <v>25000</v>
      </c>
      <c r="O191" s="37">
        <v>25000</v>
      </c>
      <c r="P191" s="35" t="s">
        <v>26</v>
      </c>
      <c r="Q191" s="35" t="s">
        <v>28</v>
      </c>
      <c r="R191" s="35" t="s">
        <v>540</v>
      </c>
      <c r="S191" s="65" t="s">
        <v>58</v>
      </c>
      <c r="T191" s="34" t="s">
        <v>541</v>
      </c>
    </row>
    <row r="192" spans="1:21" ht="259.5">
      <c r="A192" s="52" t="s">
        <v>542</v>
      </c>
      <c r="B192" s="35">
        <v>76.17</v>
      </c>
      <c r="C192" s="93" t="s">
        <v>501</v>
      </c>
      <c r="D192" s="35" t="s">
        <v>41</v>
      </c>
      <c r="E192" s="35" t="s">
        <v>37</v>
      </c>
      <c r="F192" s="36">
        <v>50000</v>
      </c>
      <c r="G192" s="35" t="s">
        <v>26</v>
      </c>
      <c r="H192" s="35" t="s">
        <v>28</v>
      </c>
      <c r="I192" s="35" t="s">
        <v>154</v>
      </c>
      <c r="J192" s="35" t="s">
        <v>29</v>
      </c>
      <c r="K192" s="35" t="s">
        <v>26</v>
      </c>
      <c r="L192" s="35">
        <v>80.17</v>
      </c>
      <c r="M192" s="93" t="s">
        <v>500</v>
      </c>
      <c r="N192" s="36">
        <v>15000</v>
      </c>
      <c r="O192" s="37">
        <v>65000</v>
      </c>
      <c r="P192" s="35" t="s">
        <v>26</v>
      </c>
      <c r="Q192" s="35" t="s">
        <v>28</v>
      </c>
      <c r="R192" s="35" t="s">
        <v>54</v>
      </c>
      <c r="S192" s="65" t="s">
        <v>58</v>
      </c>
      <c r="T192" s="34" t="s">
        <v>543</v>
      </c>
    </row>
    <row r="193" spans="1:21" ht="259.5">
      <c r="A193" s="52" t="s">
        <v>544</v>
      </c>
      <c r="B193" s="35">
        <v>75.17</v>
      </c>
      <c r="C193" s="92" t="s">
        <v>484</v>
      </c>
      <c r="D193" s="35" t="s">
        <v>41</v>
      </c>
      <c r="E193" s="35" t="s">
        <v>37</v>
      </c>
      <c r="F193" s="36">
        <v>50000</v>
      </c>
      <c r="G193" s="35" t="s">
        <v>26</v>
      </c>
      <c r="H193" s="35" t="s">
        <v>28</v>
      </c>
      <c r="I193" s="35" t="s">
        <v>490</v>
      </c>
      <c r="J193" s="35" t="s">
        <v>29</v>
      </c>
      <c r="K193" s="35" t="s">
        <v>26</v>
      </c>
      <c r="L193" s="35">
        <v>80.25</v>
      </c>
      <c r="M193" s="92" t="s">
        <v>489</v>
      </c>
      <c r="N193" s="36">
        <v>100000</v>
      </c>
      <c r="O193" s="37">
        <v>150000</v>
      </c>
      <c r="P193" s="35" t="s">
        <v>26</v>
      </c>
      <c r="Q193" s="35" t="s">
        <v>28</v>
      </c>
      <c r="R193" s="35" t="s">
        <v>485</v>
      </c>
      <c r="S193" s="65" t="s">
        <v>58</v>
      </c>
      <c r="T193" s="34" t="s">
        <v>545</v>
      </c>
    </row>
    <row r="194" spans="1:21" ht="213">
      <c r="A194" s="52" t="s">
        <v>546</v>
      </c>
      <c r="B194" s="35">
        <v>75.08</v>
      </c>
      <c r="C194" s="93" t="s">
        <v>51</v>
      </c>
      <c r="D194" s="35" t="s">
        <v>41</v>
      </c>
      <c r="E194" s="35" t="s">
        <v>37</v>
      </c>
      <c r="F194" s="36">
        <v>5000</v>
      </c>
      <c r="G194" s="35" t="s">
        <v>26</v>
      </c>
      <c r="H194" s="35" t="s">
        <v>28</v>
      </c>
      <c r="I194" s="35" t="s">
        <v>495</v>
      </c>
      <c r="J194" s="35" t="s">
        <v>29</v>
      </c>
      <c r="K194" s="35" t="s">
        <v>26</v>
      </c>
      <c r="L194" s="35">
        <v>80.25</v>
      </c>
      <c r="M194" s="93" t="s">
        <v>489</v>
      </c>
      <c r="N194" s="36">
        <v>15000</v>
      </c>
      <c r="O194" s="37">
        <v>20000</v>
      </c>
      <c r="P194" s="35" t="s">
        <v>26</v>
      </c>
      <c r="Q194" s="35" t="s">
        <v>28</v>
      </c>
      <c r="R194" s="35" t="s">
        <v>491</v>
      </c>
      <c r="S194" s="65" t="s">
        <v>58</v>
      </c>
      <c r="T194" s="34" t="s">
        <v>547</v>
      </c>
    </row>
    <row r="195" spans="1:21" ht="213">
      <c r="A195" s="52" t="s">
        <v>548</v>
      </c>
      <c r="B195" s="35">
        <v>75.17</v>
      </c>
      <c r="C195" s="92" t="s">
        <v>484</v>
      </c>
      <c r="D195" s="35" t="s">
        <v>41</v>
      </c>
      <c r="E195" s="35" t="s">
        <v>37</v>
      </c>
      <c r="F195" s="36">
        <v>10000</v>
      </c>
      <c r="G195" s="35" t="s">
        <v>26</v>
      </c>
      <c r="H195" s="35" t="s">
        <v>28</v>
      </c>
      <c r="I195" s="35" t="s">
        <v>485</v>
      </c>
      <c r="J195" s="35" t="s">
        <v>29</v>
      </c>
      <c r="K195" s="35" t="s">
        <v>26</v>
      </c>
      <c r="L195" s="35">
        <v>80.25</v>
      </c>
      <c r="M195" s="92" t="s">
        <v>489</v>
      </c>
      <c r="N195" s="36">
        <v>5000</v>
      </c>
      <c r="O195" s="37">
        <v>60000</v>
      </c>
      <c r="P195" s="35" t="s">
        <v>26</v>
      </c>
      <c r="Q195" s="35" t="s">
        <v>28</v>
      </c>
      <c r="R195" s="35" t="s">
        <v>549</v>
      </c>
      <c r="S195" s="65" t="s">
        <v>58</v>
      </c>
      <c r="T195" s="34" t="s">
        <v>550</v>
      </c>
      <c r="U195" s="2" t="s">
        <v>525</v>
      </c>
    </row>
    <row r="196" spans="1:21" ht="244.5">
      <c r="A196" s="52" t="s">
        <v>551</v>
      </c>
      <c r="B196" s="35">
        <v>75.17</v>
      </c>
      <c r="C196" s="93" t="s">
        <v>484</v>
      </c>
      <c r="D196" s="35" t="s">
        <v>41</v>
      </c>
      <c r="E196" s="35" t="s">
        <v>37</v>
      </c>
      <c r="F196" s="36">
        <v>50000</v>
      </c>
      <c r="G196" s="35" t="s">
        <v>26</v>
      </c>
      <c r="H196" s="35" t="s">
        <v>28</v>
      </c>
      <c r="I196" s="35" t="s">
        <v>485</v>
      </c>
      <c r="J196" s="35" t="s">
        <v>29</v>
      </c>
      <c r="K196" s="35" t="s">
        <v>26</v>
      </c>
      <c r="L196" s="35">
        <v>80.33</v>
      </c>
      <c r="M196" s="93" t="s">
        <v>483</v>
      </c>
      <c r="N196" s="36">
        <v>0</v>
      </c>
      <c r="O196" s="37">
        <v>50000</v>
      </c>
      <c r="P196" s="35" t="s">
        <v>26</v>
      </c>
      <c r="Q196" s="35" t="s">
        <v>28</v>
      </c>
      <c r="R196" s="35" t="s">
        <v>54</v>
      </c>
      <c r="S196" s="65"/>
      <c r="T196" s="34" t="s">
        <v>552</v>
      </c>
      <c r="U196" s="2" t="s">
        <v>525</v>
      </c>
    </row>
    <row r="197" spans="1:21" ht="15" customHeight="1">
      <c r="M197" t="s">
        <v>23</v>
      </c>
    </row>
    <row r="198" spans="1:21" ht="15" customHeight="1">
      <c r="C198" s="1"/>
      <c r="M198" t="s">
        <v>23</v>
      </c>
    </row>
    <row r="199" spans="1:21" ht="15" customHeight="1">
      <c r="C199" s="1"/>
    </row>
    <row r="200" spans="1:21" ht="15" customHeight="1">
      <c r="C200" s="1"/>
    </row>
    <row r="201" spans="1:21" ht="15" customHeight="1">
      <c r="C201" s="1"/>
      <c r="M201" t="s">
        <v>23</v>
      </c>
    </row>
    <row r="202" spans="1:21" ht="15" customHeight="1">
      <c r="C202" s="1"/>
      <c r="M202" t="s">
        <v>23</v>
      </c>
    </row>
    <row r="203" spans="1:21" ht="15" customHeight="1">
      <c r="C203" s="1"/>
      <c r="M203" t="s">
        <v>23</v>
      </c>
    </row>
    <row r="204" spans="1:21" ht="15" customHeight="1">
      <c r="C204" s="84"/>
      <c r="M204" s="84"/>
    </row>
    <row r="205" spans="1:21" ht="15" customHeight="1">
      <c r="C205" s="84"/>
      <c r="M205" s="84"/>
    </row>
    <row r="206" spans="1:21" ht="15" customHeight="1">
      <c r="C206" s="84"/>
      <c r="M206" s="84"/>
    </row>
    <row r="207" spans="1:21" ht="15" customHeight="1">
      <c r="C207" s="84"/>
      <c r="M207" s="84"/>
    </row>
    <row r="208" spans="1:21" ht="15" customHeight="1">
      <c r="C208" s="84"/>
      <c r="M208" s="84"/>
    </row>
    <row r="209" spans="3:13" ht="15" customHeight="1">
      <c r="C209" s="84"/>
      <c r="M209" s="84"/>
    </row>
    <row r="210" spans="3:13" ht="15" customHeight="1">
      <c r="C210" s="84"/>
      <c r="M210" s="84"/>
    </row>
    <row r="211" spans="3:13" ht="15" customHeight="1">
      <c r="C211" s="84"/>
      <c r="M211" s="84"/>
    </row>
    <row r="212" spans="3:13" ht="15" customHeight="1">
      <c r="C212" s="84"/>
      <c r="M212" s="84"/>
    </row>
    <row r="213" spans="3:13" ht="15" customHeight="1">
      <c r="C213" s="84"/>
      <c r="M213" s="84"/>
    </row>
    <row r="214" spans="3:13" ht="15" customHeight="1">
      <c r="C214" s="84"/>
      <c r="M214" s="84"/>
    </row>
    <row r="215" spans="3:13" ht="15" customHeight="1">
      <c r="C215" s="84"/>
      <c r="M215" s="84"/>
    </row>
    <row r="216" spans="3:13" ht="15" customHeight="1">
      <c r="C216" s="84"/>
      <c r="M216" s="84"/>
    </row>
    <row r="217" spans="3:13" ht="15" customHeight="1">
      <c r="C217" s="84"/>
      <c r="M217" s="84"/>
    </row>
    <row r="218" spans="3:13" ht="15" customHeight="1">
      <c r="C218" s="84"/>
      <c r="M218" s="84"/>
    </row>
    <row r="219" spans="3:13" ht="15" customHeight="1">
      <c r="C219" s="84"/>
      <c r="M219" s="84"/>
    </row>
    <row r="220" spans="3:13" ht="15" customHeight="1">
      <c r="C220" s="84"/>
      <c r="M220" s="84"/>
    </row>
    <row r="221" spans="3:13" ht="15" customHeight="1">
      <c r="C221" s="84"/>
      <c r="M221" s="84"/>
    </row>
    <row r="222" spans="3:13" ht="15" customHeight="1">
      <c r="C222" s="84"/>
      <c r="M222" s="84"/>
    </row>
    <row r="223" spans="3:13" ht="15" customHeight="1">
      <c r="C223" s="84"/>
      <c r="M223" s="84"/>
    </row>
    <row r="224" spans="3:13" ht="15" customHeight="1">
      <c r="C224" s="84"/>
      <c r="M224" s="84"/>
    </row>
    <row r="225" spans="3:13" ht="15" customHeight="1">
      <c r="C225" s="84"/>
      <c r="M225" s="84"/>
    </row>
    <row r="226" spans="3:13" ht="15" customHeight="1">
      <c r="C226" s="84"/>
      <c r="M226" s="84"/>
    </row>
    <row r="227" spans="3:13" ht="15" customHeight="1">
      <c r="C227" s="84"/>
      <c r="M227" s="84"/>
    </row>
    <row r="228" spans="3:13" ht="15" customHeight="1">
      <c r="C228" s="84"/>
      <c r="M228" s="84"/>
    </row>
    <row r="229" spans="3:13" ht="15" customHeight="1">
      <c r="C229" s="84"/>
      <c r="M229" s="84"/>
    </row>
    <row r="230" spans="3:13" ht="15" customHeight="1">
      <c r="C230" s="84"/>
      <c r="M230" s="84"/>
    </row>
    <row r="231" spans="3:13" ht="15" customHeight="1">
      <c r="C231" s="84"/>
      <c r="M231" s="84"/>
    </row>
    <row r="232" spans="3:13" ht="15" customHeight="1">
      <c r="C232" s="84"/>
      <c r="M232" s="84"/>
    </row>
    <row r="233" spans="3:13" ht="15" customHeight="1">
      <c r="C233" s="84"/>
      <c r="M233" s="84"/>
    </row>
    <row r="234" spans="3:13" ht="15" customHeight="1">
      <c r="C234" s="84"/>
      <c r="M234" s="84"/>
    </row>
    <row r="235" spans="3:13" ht="15" customHeight="1">
      <c r="C235" s="84"/>
      <c r="M235" s="84"/>
    </row>
    <row r="236" spans="3:13" ht="15" customHeight="1">
      <c r="C236" s="84"/>
      <c r="M236" s="84"/>
    </row>
    <row r="237" spans="3:13" ht="15" customHeight="1">
      <c r="C237" s="84"/>
      <c r="M237" s="84"/>
    </row>
    <row r="238" spans="3:13" ht="15" customHeight="1">
      <c r="C238" s="84"/>
      <c r="M238" s="84"/>
    </row>
    <row r="239" spans="3:13" ht="15" customHeight="1">
      <c r="C239" s="84"/>
      <c r="M239" s="84"/>
    </row>
    <row r="240" spans="3:13" ht="15" customHeight="1">
      <c r="C240" s="84"/>
      <c r="M240" s="84"/>
    </row>
    <row r="241" spans="3:13" ht="15" customHeight="1">
      <c r="C241" s="84"/>
      <c r="M241" s="84"/>
    </row>
    <row r="242" spans="3:13" ht="15" customHeight="1">
      <c r="C242" s="84"/>
      <c r="M242" s="84"/>
    </row>
    <row r="243" spans="3:13" ht="15" customHeight="1">
      <c r="C243" s="84"/>
      <c r="M243" s="84"/>
    </row>
    <row r="244" spans="3:13" ht="15" customHeight="1">
      <c r="C244" s="84"/>
      <c r="M244" s="84"/>
    </row>
    <row r="245" spans="3:13" ht="15" customHeight="1">
      <c r="C245" s="84"/>
      <c r="M245" s="84"/>
    </row>
    <row r="246" spans="3:13" ht="15" customHeight="1">
      <c r="C246" s="84"/>
      <c r="M246" s="84"/>
    </row>
    <row r="247" spans="3:13" ht="15" customHeight="1">
      <c r="C247" s="84"/>
      <c r="M247" s="84"/>
    </row>
    <row r="248" spans="3:13" ht="15" customHeight="1">
      <c r="C248" s="84"/>
      <c r="M248" s="84"/>
    </row>
    <row r="249" spans="3:13" ht="15" customHeight="1">
      <c r="C249" s="84"/>
      <c r="M249" s="84"/>
    </row>
    <row r="250" spans="3:13" ht="15" customHeight="1">
      <c r="C250" s="84"/>
      <c r="M250" s="84"/>
    </row>
    <row r="251" spans="3:13" ht="15" customHeight="1">
      <c r="C251" s="84"/>
      <c r="M251" s="84"/>
    </row>
    <row r="252" spans="3:13" ht="15" customHeight="1">
      <c r="C252" s="84"/>
      <c r="M252" s="84"/>
    </row>
    <row r="253" spans="3:13" ht="15" customHeight="1">
      <c r="C253" s="84"/>
      <c r="M253" s="84"/>
    </row>
    <row r="254" spans="3:13" ht="15" customHeight="1">
      <c r="C254" s="84"/>
      <c r="M254" s="84"/>
    </row>
    <row r="255" spans="3:13" ht="15" customHeight="1">
      <c r="C255" s="84"/>
      <c r="M255" s="84"/>
    </row>
    <row r="256" spans="3:13" ht="15" customHeight="1">
      <c r="C256" s="84"/>
      <c r="M256" s="84"/>
    </row>
    <row r="257" spans="3:13" ht="15" customHeight="1">
      <c r="C257" s="84"/>
      <c r="M257" s="84"/>
    </row>
    <row r="258" spans="3:13" ht="15" customHeight="1">
      <c r="C258" s="84"/>
      <c r="M258" s="84"/>
    </row>
    <row r="259" spans="3:13" ht="15" customHeight="1">
      <c r="C259" s="84"/>
      <c r="M259" s="84"/>
    </row>
    <row r="260" spans="3:13" ht="15" customHeight="1">
      <c r="C260" s="84"/>
      <c r="M260" s="84"/>
    </row>
    <row r="261" spans="3:13" ht="15" customHeight="1">
      <c r="C261" s="84"/>
      <c r="M261" s="84"/>
    </row>
    <row r="262" spans="3:13" ht="15" customHeight="1">
      <c r="C262" s="84"/>
      <c r="M262" s="84"/>
    </row>
    <row r="263" spans="3:13" ht="15" customHeight="1">
      <c r="C263" s="84"/>
      <c r="M263" s="84"/>
    </row>
    <row r="264" spans="3:13" ht="15" customHeight="1">
      <c r="C264" s="84"/>
      <c r="M264" s="84"/>
    </row>
    <row r="265" spans="3:13" ht="15" customHeight="1">
      <c r="C265" s="84"/>
      <c r="M265" s="84"/>
    </row>
    <row r="266" spans="3:13" ht="15" customHeight="1">
      <c r="C266" s="84"/>
      <c r="M266" s="84"/>
    </row>
    <row r="267" spans="3:13" ht="15" customHeight="1">
      <c r="C267" s="84"/>
      <c r="M267" s="84"/>
    </row>
    <row r="268" spans="3:13" ht="15" customHeight="1">
      <c r="C268" s="84"/>
      <c r="M268" s="84"/>
    </row>
    <row r="269" spans="3:13" ht="15" customHeight="1">
      <c r="C269" s="84"/>
      <c r="M269" s="84"/>
    </row>
    <row r="270" spans="3:13" ht="15" customHeight="1">
      <c r="C270" s="84"/>
      <c r="M270" s="84"/>
    </row>
    <row r="271" spans="3:13" ht="15" customHeight="1">
      <c r="C271" s="84"/>
      <c r="M271" s="84"/>
    </row>
    <row r="272" spans="3:13" ht="15" customHeight="1">
      <c r="C272" s="84"/>
      <c r="M272" s="84"/>
    </row>
    <row r="273" spans="3:13" ht="15" customHeight="1">
      <c r="C273" s="84"/>
      <c r="M273" s="84"/>
    </row>
    <row r="274" spans="3:13" ht="15" customHeight="1">
      <c r="C274" s="84"/>
      <c r="M274" s="84"/>
    </row>
    <row r="275" spans="3:13" ht="15" customHeight="1">
      <c r="C275" s="84"/>
      <c r="M275" s="84"/>
    </row>
    <row r="276" spans="3:13" ht="15" customHeight="1">
      <c r="C276" s="84"/>
      <c r="M276" s="84"/>
    </row>
    <row r="277" spans="3:13" ht="15" customHeight="1">
      <c r="C277" s="84"/>
      <c r="M277" s="84"/>
    </row>
    <row r="278" spans="3:13" ht="15" customHeight="1">
      <c r="C278" s="84"/>
      <c r="M278" s="84"/>
    </row>
    <row r="279" spans="3:13" ht="15" customHeight="1">
      <c r="C279" s="84"/>
      <c r="M279" s="84"/>
    </row>
    <row r="280" spans="3:13" ht="15" customHeight="1">
      <c r="C280" s="84"/>
      <c r="M280" s="84"/>
    </row>
    <row r="281" spans="3:13" ht="15" customHeight="1">
      <c r="C281" s="84"/>
      <c r="M281" s="84"/>
    </row>
    <row r="282" spans="3:13" ht="15" customHeight="1">
      <c r="C282" s="84"/>
      <c r="M282" s="84"/>
    </row>
    <row r="283" spans="3:13" ht="15" customHeight="1">
      <c r="C283" s="84"/>
      <c r="M283" s="84"/>
    </row>
    <row r="284" spans="3:13" ht="15" customHeight="1">
      <c r="C284" s="84"/>
      <c r="M284" s="84"/>
    </row>
    <row r="285" spans="3:13" ht="15" customHeight="1">
      <c r="C285" s="84"/>
      <c r="M285" s="84"/>
    </row>
    <row r="286" spans="3:13" ht="15" customHeight="1">
      <c r="C286" s="84"/>
      <c r="M286" s="84"/>
    </row>
    <row r="287" spans="3:13" ht="15" customHeight="1">
      <c r="C287" s="84"/>
      <c r="M287" s="84"/>
    </row>
    <row r="288" spans="3:13" ht="15" customHeight="1">
      <c r="C288" s="84"/>
      <c r="M288" s="84"/>
    </row>
    <row r="289" spans="3:13" ht="15" customHeight="1">
      <c r="C289" s="84"/>
      <c r="M289" s="84"/>
    </row>
    <row r="290" spans="3:13" ht="15" customHeight="1">
      <c r="C290" s="84"/>
      <c r="M290" s="84"/>
    </row>
    <row r="291" spans="3:13" ht="15" customHeight="1">
      <c r="C291" s="84"/>
      <c r="M291" s="84"/>
    </row>
    <row r="292" spans="3:13" ht="15" customHeight="1">
      <c r="C292" s="84"/>
      <c r="M292" s="84"/>
    </row>
    <row r="293" spans="3:13" ht="15" customHeight="1">
      <c r="C293" s="84"/>
      <c r="M293" s="84"/>
    </row>
    <row r="294" spans="3:13" ht="15" customHeight="1">
      <c r="C294" s="84"/>
      <c r="M294" s="84"/>
    </row>
    <row r="295" spans="3:13" ht="15" customHeight="1">
      <c r="C295" s="84"/>
      <c r="M295" s="84"/>
    </row>
    <row r="296" spans="3:13" ht="15" customHeight="1">
      <c r="C296" s="84"/>
      <c r="M296" s="84"/>
    </row>
    <row r="297" spans="3:13" ht="15" customHeight="1">
      <c r="C297" s="84"/>
      <c r="M297" s="84"/>
    </row>
    <row r="298" spans="3:13" ht="15" customHeight="1">
      <c r="C298" s="84"/>
      <c r="M298" s="84"/>
    </row>
    <row r="299" spans="3:13" ht="15" customHeight="1">
      <c r="C299" s="84"/>
      <c r="M299" s="84"/>
    </row>
    <row r="300" spans="3:13" ht="15" customHeight="1">
      <c r="C300" s="84"/>
      <c r="M300" s="84"/>
    </row>
    <row r="301" spans="3:13" ht="15" customHeight="1">
      <c r="C301" s="84"/>
      <c r="M301" s="84"/>
    </row>
    <row r="302" spans="3:13" ht="15" customHeight="1">
      <c r="C302" s="84"/>
      <c r="M302" s="84"/>
    </row>
    <row r="303" spans="3:13" ht="15" customHeight="1">
      <c r="C303" s="84"/>
      <c r="M303" s="84"/>
    </row>
    <row r="304" spans="3:13" ht="15" customHeight="1">
      <c r="C304" s="84"/>
      <c r="M304" s="84"/>
    </row>
    <row r="305" spans="3:13" ht="15" customHeight="1">
      <c r="C305" s="84"/>
      <c r="M305" s="84"/>
    </row>
    <row r="306" spans="3:13" ht="15" customHeight="1">
      <c r="C306" s="84"/>
      <c r="M306" s="84"/>
    </row>
    <row r="307" spans="3:13" ht="15" customHeight="1">
      <c r="C307" s="84"/>
      <c r="M307" s="84"/>
    </row>
    <row r="308" spans="3:13" ht="15" customHeight="1">
      <c r="C308" s="84"/>
      <c r="M308" s="84"/>
    </row>
    <row r="309" spans="3:13" ht="15" customHeight="1">
      <c r="C309" s="84"/>
      <c r="M309" s="84"/>
    </row>
    <row r="310" spans="3:13" ht="15" customHeight="1">
      <c r="C310" s="84"/>
      <c r="M310" s="84"/>
    </row>
    <row r="311" spans="3:13" ht="15" customHeight="1">
      <c r="C311" s="84"/>
      <c r="M311" s="84"/>
    </row>
    <row r="312" spans="3:13" ht="15" customHeight="1">
      <c r="C312" s="84"/>
      <c r="M312" s="84"/>
    </row>
    <row r="313" spans="3:13" ht="15" customHeight="1">
      <c r="C313" s="84"/>
      <c r="M313" s="84"/>
    </row>
    <row r="314" spans="3:13" ht="15" customHeight="1">
      <c r="C314" s="84"/>
      <c r="M314" s="84"/>
    </row>
    <row r="315" spans="3:13" ht="15" customHeight="1">
      <c r="C315" s="84"/>
      <c r="M315" s="84"/>
    </row>
    <row r="316" spans="3:13" ht="15" customHeight="1">
      <c r="C316" s="84"/>
      <c r="M316" s="84"/>
    </row>
    <row r="317" spans="3:13" ht="15" customHeight="1">
      <c r="C317" s="84"/>
      <c r="M317" s="84"/>
    </row>
    <row r="318" spans="3:13" ht="15" customHeight="1">
      <c r="C318" s="84"/>
      <c r="M318" s="84"/>
    </row>
    <row r="319" spans="3:13" ht="15" customHeight="1">
      <c r="C319" s="84"/>
      <c r="M319" s="84"/>
    </row>
    <row r="320" spans="3:13" ht="15" customHeight="1">
      <c r="C320" s="84"/>
      <c r="M320" s="84"/>
    </row>
    <row r="321" spans="3:13" ht="15" customHeight="1">
      <c r="C321" s="84"/>
      <c r="M321" s="84"/>
    </row>
    <row r="322" spans="3:13" ht="15" customHeight="1">
      <c r="C322" s="84"/>
      <c r="M322" s="84"/>
    </row>
    <row r="323" spans="3:13" ht="15" customHeight="1">
      <c r="C323" s="84"/>
      <c r="M323" s="84"/>
    </row>
    <row r="324" spans="3:13" ht="15" customHeight="1">
      <c r="C324" s="84"/>
      <c r="M324" s="84"/>
    </row>
    <row r="325" spans="3:13" ht="15" customHeight="1">
      <c r="C325" s="84"/>
      <c r="M325" s="84"/>
    </row>
    <row r="326" spans="3:13" ht="15" customHeight="1">
      <c r="C326" s="84"/>
      <c r="M326" s="84"/>
    </row>
    <row r="327" spans="3:13" ht="15" customHeight="1">
      <c r="C327" s="84"/>
      <c r="M327" s="84"/>
    </row>
    <row r="328" spans="3:13" ht="15" customHeight="1">
      <c r="C328" s="84"/>
      <c r="M328" s="84"/>
    </row>
    <row r="329" spans="3:13" ht="15" customHeight="1">
      <c r="C329" s="84"/>
      <c r="M329" s="84"/>
    </row>
    <row r="330" spans="3:13" ht="15" customHeight="1">
      <c r="C330" s="84"/>
      <c r="M330" s="84"/>
    </row>
    <row r="331" spans="3:13" ht="15" customHeight="1">
      <c r="C331" s="84"/>
      <c r="M331" s="84"/>
    </row>
    <row r="332" spans="3:13" ht="15" customHeight="1">
      <c r="C332" s="84"/>
      <c r="M332" s="84"/>
    </row>
    <row r="333" spans="3:13" ht="15" customHeight="1">
      <c r="C333" s="84"/>
      <c r="M333" s="84"/>
    </row>
    <row r="334" spans="3:13" ht="15" customHeight="1">
      <c r="C334" s="84"/>
      <c r="M334" s="84"/>
    </row>
    <row r="335" spans="3:13" ht="15" customHeight="1">
      <c r="C335" s="84"/>
      <c r="M335" s="84"/>
    </row>
    <row r="336" spans="3:13" ht="15" customHeight="1">
      <c r="C336" s="84"/>
      <c r="M336" s="84"/>
    </row>
    <row r="337" spans="3:13" ht="15" customHeight="1">
      <c r="C337" s="84"/>
      <c r="M337" s="84"/>
    </row>
    <row r="338" spans="3:13" ht="15" customHeight="1">
      <c r="C338" s="84"/>
      <c r="M338" s="84"/>
    </row>
    <row r="339" spans="3:13" ht="15" customHeight="1">
      <c r="C339" s="84"/>
      <c r="M339" s="84"/>
    </row>
    <row r="340" spans="3:13" ht="15" customHeight="1">
      <c r="C340" s="84"/>
      <c r="M340" s="84"/>
    </row>
    <row r="341" spans="3:13" ht="15" customHeight="1">
      <c r="C341" s="84"/>
      <c r="M341" s="84"/>
    </row>
    <row r="342" spans="3:13" ht="15" customHeight="1">
      <c r="C342" s="84"/>
      <c r="M342" s="84"/>
    </row>
    <row r="343" spans="3:13" ht="15" customHeight="1">
      <c r="C343" s="84"/>
      <c r="M343" s="84"/>
    </row>
    <row r="344" spans="3:13" ht="15" customHeight="1">
      <c r="C344" s="84"/>
      <c r="M344" s="84"/>
    </row>
    <row r="345" spans="3:13" ht="15" customHeight="1">
      <c r="C345" s="84"/>
      <c r="M345" s="84"/>
    </row>
    <row r="346" spans="3:13" ht="15" customHeight="1">
      <c r="C346" s="84"/>
      <c r="M346" s="84"/>
    </row>
    <row r="347" spans="3:13" ht="15" customHeight="1">
      <c r="C347" s="84"/>
      <c r="M347" s="84"/>
    </row>
    <row r="348" spans="3:13" ht="15" customHeight="1">
      <c r="C348" s="84"/>
      <c r="M348" s="84"/>
    </row>
    <row r="349" spans="3:13" ht="15" customHeight="1">
      <c r="C349" s="84"/>
      <c r="M349" s="84"/>
    </row>
    <row r="350" spans="3:13" ht="15" customHeight="1">
      <c r="C350" s="84"/>
      <c r="M350" s="84"/>
    </row>
    <row r="351" spans="3:13" ht="15" customHeight="1">
      <c r="C351" s="84"/>
      <c r="M351" s="84"/>
    </row>
    <row r="352" spans="3:13" ht="15" customHeight="1">
      <c r="C352" s="84"/>
      <c r="M352" s="84"/>
    </row>
    <row r="353" spans="3:13" ht="15" customHeight="1">
      <c r="C353" s="84"/>
      <c r="M353" s="84"/>
    </row>
    <row r="354" spans="3:13" ht="15" customHeight="1">
      <c r="C354" s="84"/>
      <c r="M354" s="84"/>
    </row>
    <row r="355" spans="3:13" ht="15" customHeight="1">
      <c r="C355" s="84"/>
      <c r="M355" s="84"/>
    </row>
    <row r="356" spans="3:13" ht="15" customHeight="1">
      <c r="C356" s="84"/>
      <c r="M356" s="84"/>
    </row>
    <row r="357" spans="3:13" ht="15" customHeight="1">
      <c r="C357" s="84"/>
      <c r="M357" s="84"/>
    </row>
    <row r="358" spans="3:13" ht="15" customHeight="1">
      <c r="C358" s="84"/>
      <c r="M358" s="84"/>
    </row>
    <row r="359" spans="3:13" ht="15" customHeight="1">
      <c r="C359" s="84"/>
      <c r="M359" s="84"/>
    </row>
    <row r="360" spans="3:13" ht="15" customHeight="1">
      <c r="C360" s="84"/>
      <c r="M360" s="84"/>
    </row>
    <row r="361" spans="3:13" ht="15" customHeight="1">
      <c r="C361" s="84"/>
      <c r="M361" s="84"/>
    </row>
    <row r="362" spans="3:13" ht="15" customHeight="1">
      <c r="C362" s="84"/>
      <c r="M362" s="84"/>
    </row>
    <row r="363" spans="3:13" ht="15" customHeight="1">
      <c r="C363" s="84"/>
      <c r="M363" s="84"/>
    </row>
    <row r="364" spans="3:13" ht="15" customHeight="1">
      <c r="C364" s="84"/>
      <c r="M364" s="84"/>
    </row>
    <row r="365" spans="3:13" ht="15" customHeight="1">
      <c r="C365" s="84"/>
      <c r="M365" s="84"/>
    </row>
    <row r="366" spans="3:13" ht="15" customHeight="1">
      <c r="C366" s="84"/>
      <c r="M366" s="84"/>
    </row>
    <row r="367" spans="3:13" ht="15" customHeight="1">
      <c r="C367" s="84"/>
      <c r="M367" s="84"/>
    </row>
    <row r="368" spans="3:13" ht="15" customHeight="1">
      <c r="C368" s="84"/>
      <c r="M368" s="84"/>
    </row>
    <row r="369" spans="3:13" ht="15" customHeight="1">
      <c r="C369" s="84"/>
      <c r="M369" s="84"/>
    </row>
    <row r="370" spans="3:13" ht="15" customHeight="1">
      <c r="C370" s="84"/>
      <c r="M370" s="84"/>
    </row>
    <row r="371" spans="3:13" ht="15" customHeight="1">
      <c r="C371" s="84"/>
      <c r="M371" s="84"/>
    </row>
    <row r="372" spans="3:13" ht="15" customHeight="1">
      <c r="C372" s="84"/>
      <c r="M372" s="84"/>
    </row>
    <row r="373" spans="3:13" ht="15" customHeight="1">
      <c r="C373" s="84"/>
      <c r="M373" s="84"/>
    </row>
    <row r="374" spans="3:13" ht="15" customHeight="1">
      <c r="C374" s="84"/>
      <c r="M374" s="84"/>
    </row>
    <row r="375" spans="3:13" ht="15" customHeight="1">
      <c r="C375" s="84"/>
      <c r="M375" s="84"/>
    </row>
    <row r="376" spans="3:13" ht="15" customHeight="1">
      <c r="C376" s="84"/>
      <c r="M376" s="84"/>
    </row>
    <row r="377" spans="3:13" ht="15" customHeight="1">
      <c r="C377" s="84"/>
      <c r="M377" s="84"/>
    </row>
    <row r="378" spans="3:13" ht="15" customHeight="1">
      <c r="C378" s="84"/>
      <c r="M378" s="84"/>
    </row>
    <row r="379" spans="3:13" ht="15" customHeight="1">
      <c r="C379" s="84"/>
      <c r="M379" s="84"/>
    </row>
    <row r="380" spans="3:13" ht="15" customHeight="1">
      <c r="C380" s="84"/>
      <c r="M380" s="84"/>
    </row>
    <row r="381" spans="3:13" ht="15" customHeight="1">
      <c r="C381" s="84"/>
      <c r="M381" s="84"/>
    </row>
    <row r="382" spans="3:13" ht="15" customHeight="1">
      <c r="C382" s="84"/>
      <c r="M382" s="84"/>
    </row>
    <row r="383" spans="3:13" ht="15" customHeight="1">
      <c r="C383" s="84"/>
      <c r="M383" s="84"/>
    </row>
    <row r="384" spans="3:13" ht="15" customHeight="1">
      <c r="C384" s="84"/>
      <c r="M384" s="84"/>
    </row>
    <row r="385" spans="3:13" ht="15" customHeight="1">
      <c r="C385" s="84"/>
      <c r="M385" s="84"/>
    </row>
    <row r="386" spans="3:13" ht="15" customHeight="1">
      <c r="C386" s="84"/>
      <c r="M386" s="84"/>
    </row>
    <row r="387" spans="3:13" ht="15" customHeight="1">
      <c r="C387" s="84"/>
      <c r="M387" s="84"/>
    </row>
    <row r="388" spans="3:13" ht="15" customHeight="1">
      <c r="C388" s="84"/>
      <c r="M388" s="84"/>
    </row>
    <row r="389" spans="3:13" ht="15" customHeight="1">
      <c r="C389" s="84"/>
      <c r="M389" s="84"/>
    </row>
    <row r="390" spans="3:13" ht="15" customHeight="1">
      <c r="C390" s="84"/>
      <c r="M390" s="84"/>
    </row>
    <row r="391" spans="3:13" ht="15" customHeight="1">
      <c r="C391" s="84"/>
      <c r="M391" s="84"/>
    </row>
    <row r="392" spans="3:13" ht="15" customHeight="1">
      <c r="C392" s="84"/>
      <c r="M392" s="84"/>
    </row>
    <row r="393" spans="3:13" ht="15" customHeight="1">
      <c r="C393" s="84"/>
      <c r="M393" s="84"/>
    </row>
    <row r="394" spans="3:13" ht="15" customHeight="1">
      <c r="C394" s="84"/>
      <c r="M394" s="84"/>
    </row>
    <row r="395" spans="3:13" ht="15" customHeight="1">
      <c r="C395" s="84"/>
      <c r="M395" s="84"/>
    </row>
    <row r="396" spans="3:13" ht="15" customHeight="1">
      <c r="C396" s="84"/>
      <c r="M396" s="84"/>
    </row>
    <row r="397" spans="3:13" ht="15" customHeight="1">
      <c r="C397" s="84"/>
      <c r="M397" s="84"/>
    </row>
    <row r="398" spans="3:13" ht="15" customHeight="1">
      <c r="C398" s="84"/>
      <c r="M398" s="84"/>
    </row>
    <row r="399" spans="3:13" ht="15" customHeight="1">
      <c r="C399" s="84"/>
      <c r="M399" s="84"/>
    </row>
    <row r="400" spans="3:13" ht="15" customHeight="1">
      <c r="C400" s="84"/>
      <c r="M400" s="84"/>
    </row>
    <row r="401" spans="3:13" ht="15" customHeight="1">
      <c r="C401" s="84"/>
      <c r="M401" s="84"/>
    </row>
    <row r="402" spans="3:13" ht="15" customHeight="1">
      <c r="C402" s="84"/>
      <c r="M402" s="84"/>
    </row>
    <row r="403" spans="3:13" ht="15" customHeight="1">
      <c r="C403" s="84"/>
      <c r="M403" s="84"/>
    </row>
    <row r="404" spans="3:13" ht="15" customHeight="1">
      <c r="C404" s="84"/>
      <c r="M404" s="84"/>
    </row>
    <row r="405" spans="3:13" ht="15" customHeight="1">
      <c r="C405" s="84"/>
      <c r="M405" s="84"/>
    </row>
    <row r="406" spans="3:13" ht="15" customHeight="1">
      <c r="C406" s="84"/>
      <c r="M406" s="84"/>
    </row>
    <row r="407" spans="3:13" ht="15" customHeight="1">
      <c r="C407" s="84"/>
      <c r="M407" s="84"/>
    </row>
    <row r="408" spans="3:13" ht="15" customHeight="1">
      <c r="C408" s="84"/>
      <c r="M408" s="84"/>
    </row>
    <row r="409" spans="3:13" ht="15" customHeight="1">
      <c r="C409" s="84"/>
      <c r="M409" s="84"/>
    </row>
    <row r="410" spans="3:13" ht="15" customHeight="1">
      <c r="C410" s="84"/>
      <c r="M410" s="84"/>
    </row>
    <row r="411" spans="3:13" ht="15" customHeight="1">
      <c r="C411" s="84"/>
      <c r="M411" s="84"/>
    </row>
    <row r="412" spans="3:13" ht="15" customHeight="1">
      <c r="C412" s="84"/>
      <c r="M412" s="84"/>
    </row>
    <row r="413" spans="3:13" ht="15" customHeight="1">
      <c r="C413" s="84"/>
      <c r="M413" s="84"/>
    </row>
    <row r="414" spans="3:13" ht="15" customHeight="1">
      <c r="C414" s="84"/>
      <c r="M414" s="84"/>
    </row>
    <row r="415" spans="3:13" ht="15" customHeight="1">
      <c r="C415" s="84"/>
      <c r="M415" s="84"/>
    </row>
    <row r="416" spans="3:13" ht="15" customHeight="1">
      <c r="C416" s="84"/>
      <c r="M416" s="84"/>
    </row>
    <row r="417" spans="3:13" ht="15" customHeight="1">
      <c r="C417" s="84"/>
      <c r="M417" s="84"/>
    </row>
    <row r="418" spans="3:13" ht="15" customHeight="1">
      <c r="C418" s="84"/>
      <c r="M418" s="84"/>
    </row>
    <row r="419" spans="3:13" ht="15" customHeight="1">
      <c r="C419" s="84"/>
      <c r="M419" s="84"/>
    </row>
    <row r="420" spans="3:13" ht="15" customHeight="1">
      <c r="C420" s="84"/>
      <c r="M420" s="84"/>
    </row>
    <row r="421" spans="3:13" ht="15" customHeight="1">
      <c r="C421" s="84"/>
      <c r="M421" s="84"/>
    </row>
    <row r="422" spans="3:13" ht="15" customHeight="1">
      <c r="C422" s="84"/>
      <c r="M422" s="84"/>
    </row>
    <row r="423" spans="3:13" ht="15" customHeight="1">
      <c r="C423" s="84"/>
      <c r="M423" s="84"/>
    </row>
    <row r="424" spans="3:13" ht="15" customHeight="1">
      <c r="C424" s="84"/>
      <c r="M424" s="84"/>
    </row>
    <row r="425" spans="3:13" ht="15" customHeight="1">
      <c r="C425" s="84"/>
      <c r="M425" s="84"/>
    </row>
    <row r="426" spans="3:13" ht="15" customHeight="1">
      <c r="C426" s="84"/>
      <c r="M426" s="84"/>
    </row>
    <row r="427" spans="3:13" ht="15" customHeight="1">
      <c r="C427" s="84"/>
      <c r="M427" s="84"/>
    </row>
    <row r="428" spans="3:13" ht="15" customHeight="1">
      <c r="C428" s="84"/>
      <c r="M428" s="84"/>
    </row>
    <row r="429" spans="3:13" ht="15" customHeight="1">
      <c r="C429" s="84"/>
      <c r="M429" s="84"/>
    </row>
    <row r="430" spans="3:13" ht="15" customHeight="1">
      <c r="C430" s="84"/>
      <c r="M430" s="84"/>
    </row>
    <row r="431" spans="3:13" ht="15" customHeight="1">
      <c r="C431" s="84"/>
      <c r="M431" s="84"/>
    </row>
    <row r="432" spans="3:13" ht="15" customHeight="1">
      <c r="C432" s="84"/>
      <c r="M432" s="84"/>
    </row>
    <row r="433" spans="3:13" ht="15" customHeight="1">
      <c r="C433" s="84"/>
      <c r="M433" s="84"/>
    </row>
    <row r="434" spans="3:13" ht="15" customHeight="1">
      <c r="C434" s="84"/>
      <c r="M434" s="84"/>
    </row>
    <row r="435" spans="3:13" ht="15" customHeight="1">
      <c r="C435" s="84"/>
      <c r="M435" s="84"/>
    </row>
    <row r="436" spans="3:13" ht="15" customHeight="1">
      <c r="C436" s="84"/>
      <c r="M436" s="84"/>
    </row>
    <row r="437" spans="3:13" ht="15" customHeight="1">
      <c r="C437" s="84"/>
      <c r="M437" s="84"/>
    </row>
    <row r="438" spans="3:13" ht="15" customHeight="1">
      <c r="C438" s="84"/>
      <c r="M438" s="84"/>
    </row>
    <row r="439" spans="3:13" ht="15" customHeight="1">
      <c r="C439" s="84"/>
      <c r="M439" s="84"/>
    </row>
    <row r="440" spans="3:13" ht="15" customHeight="1">
      <c r="C440" s="84"/>
      <c r="M440" s="84"/>
    </row>
    <row r="441" spans="3:13" ht="15" customHeight="1">
      <c r="C441" s="84"/>
      <c r="M441" s="84"/>
    </row>
    <row r="442" spans="3:13" ht="15" customHeight="1">
      <c r="C442" s="84"/>
      <c r="M442" s="84"/>
    </row>
    <row r="443" spans="3:13" ht="15" customHeight="1">
      <c r="C443" s="84"/>
      <c r="M443" s="84"/>
    </row>
    <row r="444" spans="3:13" ht="15" customHeight="1">
      <c r="C444" s="84"/>
      <c r="M444" s="84"/>
    </row>
    <row r="445" spans="3:13" ht="15" customHeight="1">
      <c r="C445" s="84"/>
      <c r="M445" s="84"/>
    </row>
    <row r="446" spans="3:13" ht="15" customHeight="1">
      <c r="C446" s="84"/>
      <c r="M446" s="84"/>
    </row>
    <row r="447" spans="3:13" ht="15" customHeight="1">
      <c r="C447" s="84"/>
      <c r="M447" s="84"/>
    </row>
    <row r="448" spans="3:13" ht="15" customHeight="1">
      <c r="C448" s="84"/>
      <c r="M448" s="84"/>
    </row>
    <row r="449" spans="3:13" ht="15" customHeight="1">
      <c r="C449" s="84"/>
      <c r="M449" s="84"/>
    </row>
    <row r="450" spans="3:13" ht="15" customHeight="1">
      <c r="C450" s="84"/>
      <c r="M450" s="84"/>
    </row>
    <row r="451" spans="3:13" ht="15" customHeight="1">
      <c r="C451" s="84"/>
      <c r="M451" s="84"/>
    </row>
    <row r="452" spans="3:13" ht="15" customHeight="1">
      <c r="C452" s="84"/>
      <c r="M452" s="84"/>
    </row>
    <row r="453" spans="3:13" ht="15" customHeight="1">
      <c r="C453" s="84"/>
      <c r="M453" s="84"/>
    </row>
    <row r="454" spans="3:13" ht="15" customHeight="1">
      <c r="C454" s="84"/>
      <c r="M454" s="84"/>
    </row>
    <row r="455" spans="3:13" ht="15" customHeight="1">
      <c r="C455" s="84"/>
      <c r="M455" s="84"/>
    </row>
    <row r="456" spans="3:13" ht="15" customHeight="1">
      <c r="C456" s="84"/>
      <c r="M456" s="84"/>
    </row>
    <row r="457" spans="3:13" ht="15" customHeight="1">
      <c r="C457" s="84"/>
      <c r="M457" s="84"/>
    </row>
    <row r="458" spans="3:13" ht="15" customHeight="1">
      <c r="C458" s="84"/>
      <c r="M458" s="84"/>
    </row>
    <row r="459" spans="3:13" ht="15" customHeight="1">
      <c r="C459" s="84"/>
      <c r="M459" s="84"/>
    </row>
    <row r="460" spans="3:13" ht="15" customHeight="1">
      <c r="C460" s="84"/>
      <c r="M460" s="84"/>
    </row>
    <row r="461" spans="3:13" ht="15" customHeight="1">
      <c r="C461" s="84"/>
      <c r="M461" s="84"/>
    </row>
    <row r="462" spans="3:13" ht="15" customHeight="1">
      <c r="C462" s="84"/>
      <c r="M462" s="84"/>
    </row>
    <row r="463" spans="3:13" ht="15" customHeight="1">
      <c r="C463" s="84"/>
      <c r="M463" s="84"/>
    </row>
    <row r="464" spans="3:13" ht="15" customHeight="1">
      <c r="C464" s="84"/>
      <c r="M464" s="84"/>
    </row>
    <row r="465" spans="3:13" ht="15" customHeight="1">
      <c r="C465" s="84"/>
      <c r="M465" s="84"/>
    </row>
    <row r="466" spans="3:13" ht="15" customHeight="1">
      <c r="C466" s="84"/>
      <c r="M466" s="84"/>
    </row>
    <row r="467" spans="3:13" ht="15" customHeight="1">
      <c r="C467" s="84"/>
      <c r="M467" s="84"/>
    </row>
    <row r="468" spans="3:13" ht="15" customHeight="1">
      <c r="C468" s="84"/>
      <c r="M468" s="84"/>
    </row>
    <row r="469" spans="3:13" ht="15" customHeight="1">
      <c r="C469" s="84"/>
      <c r="M469" s="84"/>
    </row>
    <row r="470" spans="3:13" ht="15" customHeight="1">
      <c r="C470" s="84"/>
      <c r="M470" s="84"/>
    </row>
    <row r="471" spans="3:13" ht="15" customHeight="1">
      <c r="C471" s="84"/>
      <c r="M471" s="84"/>
    </row>
    <row r="472" spans="3:13" ht="15" customHeight="1">
      <c r="C472" s="84"/>
      <c r="M472" s="84"/>
    </row>
    <row r="473" spans="3:13" ht="15" customHeight="1">
      <c r="C473" s="84"/>
      <c r="M473" s="84"/>
    </row>
    <row r="474" spans="3:13" ht="15" customHeight="1">
      <c r="C474" s="84"/>
      <c r="M474" s="84"/>
    </row>
    <row r="475" spans="3:13" ht="15" customHeight="1">
      <c r="C475" s="84"/>
      <c r="M475" s="84"/>
    </row>
    <row r="476" spans="3:13" ht="15" customHeight="1">
      <c r="C476" s="84"/>
      <c r="M476" s="84"/>
    </row>
    <row r="477" spans="3:13" ht="15" customHeight="1">
      <c r="C477" s="84"/>
      <c r="M477" s="84"/>
    </row>
    <row r="478" spans="3:13" ht="15" customHeight="1">
      <c r="C478" s="84"/>
      <c r="M478" s="84"/>
    </row>
    <row r="479" spans="3:13" ht="15" customHeight="1">
      <c r="C479" s="84"/>
      <c r="M479" s="84"/>
    </row>
    <row r="480" spans="3:13" ht="15" customHeight="1">
      <c r="C480" s="84"/>
      <c r="M480" s="84"/>
    </row>
    <row r="481" spans="3:13" ht="15" customHeight="1">
      <c r="C481" s="84"/>
      <c r="M481" s="84"/>
    </row>
    <row r="482" spans="3:13" ht="15" customHeight="1">
      <c r="C482" s="84"/>
      <c r="M482" s="84"/>
    </row>
    <row r="483" spans="3:13" ht="15" customHeight="1">
      <c r="C483" s="84"/>
      <c r="M483" s="84"/>
    </row>
    <row r="484" spans="3:13" ht="15" customHeight="1">
      <c r="C484" s="84"/>
      <c r="M484" s="84"/>
    </row>
    <row r="485" spans="3:13" ht="15" customHeight="1">
      <c r="C485" s="84"/>
      <c r="M485" s="84"/>
    </row>
    <row r="486" spans="3:13" ht="15" customHeight="1">
      <c r="C486" s="84"/>
      <c r="M486" s="84"/>
    </row>
    <row r="487" spans="3:13" ht="15" customHeight="1">
      <c r="C487" s="84"/>
      <c r="M487" s="84"/>
    </row>
    <row r="488" spans="3:13" ht="15" customHeight="1">
      <c r="C488" s="84"/>
      <c r="M488" s="84"/>
    </row>
    <row r="489" spans="3:13" ht="15" customHeight="1">
      <c r="C489" s="84"/>
      <c r="M489" s="84"/>
    </row>
    <row r="490" spans="3:13" ht="15" customHeight="1">
      <c r="C490" s="84"/>
      <c r="M490" s="84"/>
    </row>
    <row r="491" spans="3:13" ht="15" customHeight="1">
      <c r="C491" s="84"/>
      <c r="M491" s="84"/>
    </row>
    <row r="492" spans="3:13" ht="15" customHeight="1">
      <c r="C492" s="84"/>
      <c r="M492" s="84"/>
    </row>
    <row r="493" spans="3:13" ht="15" customHeight="1">
      <c r="C493" s="84"/>
      <c r="M493" s="84"/>
    </row>
    <row r="494" spans="3:13" ht="15" customHeight="1">
      <c r="C494" s="84"/>
      <c r="M494" s="84"/>
    </row>
    <row r="495" spans="3:13" ht="15" customHeight="1">
      <c r="C495" s="84"/>
      <c r="M495" s="84"/>
    </row>
    <row r="496" spans="3:13" ht="15" customHeight="1">
      <c r="C496" s="84"/>
      <c r="M496" s="84"/>
    </row>
    <row r="497" spans="3:13" ht="15" customHeight="1">
      <c r="C497" s="84"/>
      <c r="M497" s="84"/>
    </row>
    <row r="498" spans="3:13" ht="15" customHeight="1">
      <c r="C498" s="84"/>
      <c r="M498" s="84"/>
    </row>
    <row r="499" spans="3:13" ht="15" customHeight="1">
      <c r="C499" s="84"/>
      <c r="M499" s="84"/>
    </row>
    <row r="500" spans="3:13" ht="15" customHeight="1">
      <c r="C500" s="84"/>
      <c r="M500" s="84"/>
    </row>
    <row r="501" spans="3:13" ht="15" customHeight="1">
      <c r="C501" s="84"/>
      <c r="M501" s="84"/>
    </row>
    <row r="502" spans="3:13" ht="15" customHeight="1">
      <c r="C502" s="84"/>
      <c r="M502" s="84"/>
    </row>
    <row r="503" spans="3:13" ht="15" customHeight="1">
      <c r="C503" s="84"/>
      <c r="M503" s="84"/>
    </row>
    <row r="504" spans="3:13" ht="15" customHeight="1">
      <c r="C504" s="84"/>
      <c r="M504" s="84"/>
    </row>
    <row r="505" spans="3:13" ht="15" customHeight="1">
      <c r="C505" s="84"/>
      <c r="M505" s="84"/>
    </row>
    <row r="506" spans="3:13" ht="15" customHeight="1">
      <c r="C506" s="84"/>
      <c r="M506" s="84"/>
    </row>
    <row r="507" spans="3:13" ht="15" customHeight="1">
      <c r="C507" s="84"/>
      <c r="M507" s="84"/>
    </row>
    <row r="508" spans="3:13" ht="15" customHeight="1">
      <c r="C508" s="84"/>
      <c r="M508" s="84"/>
    </row>
    <row r="509" spans="3:13" ht="15" customHeight="1">
      <c r="C509" s="84"/>
      <c r="M509" s="84"/>
    </row>
    <row r="510" spans="3:13" ht="15" customHeight="1">
      <c r="C510" s="84"/>
      <c r="M510" s="84"/>
    </row>
    <row r="511" spans="3:13" ht="15" customHeight="1">
      <c r="C511" s="84"/>
      <c r="M511" s="84"/>
    </row>
    <row r="512" spans="3:13" ht="15" customHeight="1">
      <c r="C512" s="84"/>
      <c r="M512" s="84"/>
    </row>
    <row r="513" spans="3:13" ht="15" customHeight="1">
      <c r="C513" s="84"/>
      <c r="M513" s="84"/>
    </row>
    <row r="514" spans="3:13" ht="15" customHeight="1">
      <c r="C514" s="84"/>
      <c r="M514" s="84"/>
    </row>
    <row r="515" spans="3:13" ht="15" customHeight="1">
      <c r="C515" s="84"/>
      <c r="M515" s="84"/>
    </row>
    <row r="516" spans="3:13" ht="15" customHeight="1">
      <c r="C516" s="84"/>
      <c r="M516" s="84"/>
    </row>
    <row r="517" spans="3:13" ht="15" customHeight="1">
      <c r="C517" s="84"/>
      <c r="M517" s="84"/>
    </row>
    <row r="518" spans="3:13" ht="15" customHeight="1">
      <c r="C518" s="84"/>
      <c r="M518" s="84"/>
    </row>
    <row r="519" spans="3:13" ht="15" customHeight="1">
      <c r="C519" s="84"/>
      <c r="M519" s="84"/>
    </row>
    <row r="520" spans="3:13" ht="15" customHeight="1">
      <c r="C520" s="84"/>
      <c r="M520" s="84"/>
    </row>
    <row r="521" spans="3:13" ht="15" customHeight="1">
      <c r="C521" s="84"/>
      <c r="M521" s="84"/>
    </row>
    <row r="522" spans="3:13" ht="15" customHeight="1">
      <c r="C522" s="84"/>
      <c r="M522" s="84"/>
    </row>
    <row r="523" spans="3:13" ht="15" customHeight="1">
      <c r="C523" s="84"/>
      <c r="M523" s="84"/>
    </row>
    <row r="524" spans="3:13" ht="15" customHeight="1">
      <c r="C524" s="84"/>
      <c r="M524" s="84"/>
    </row>
    <row r="525" spans="3:13" ht="15" customHeight="1">
      <c r="C525" s="84"/>
      <c r="M525" s="84"/>
    </row>
    <row r="526" spans="3:13" ht="15" customHeight="1">
      <c r="C526" s="84"/>
      <c r="M526" s="84"/>
    </row>
    <row r="527" spans="3:13" ht="15" customHeight="1">
      <c r="C527" s="84"/>
      <c r="M527" s="84"/>
    </row>
    <row r="528" spans="3:13" ht="15" customHeight="1">
      <c r="C528" s="84"/>
      <c r="M528" s="84"/>
    </row>
    <row r="529" spans="3:13" ht="15" customHeight="1">
      <c r="C529" s="84"/>
      <c r="M529" s="84"/>
    </row>
    <row r="530" spans="3:13" ht="15" customHeight="1">
      <c r="C530" s="84"/>
      <c r="M530" s="84"/>
    </row>
    <row r="531" spans="3:13" ht="15" customHeight="1">
      <c r="C531" s="84"/>
      <c r="M531" s="84"/>
    </row>
    <row r="532" spans="3:13" ht="15" customHeight="1">
      <c r="C532" s="84"/>
      <c r="M532" s="84"/>
    </row>
    <row r="533" spans="3:13" ht="15" customHeight="1">
      <c r="C533" s="84"/>
      <c r="M533" s="84"/>
    </row>
    <row r="534" spans="3:13" ht="15" customHeight="1">
      <c r="C534" s="84"/>
      <c r="M534" s="84"/>
    </row>
    <row r="535" spans="3:13" ht="15" customHeight="1">
      <c r="C535" s="84"/>
      <c r="M535" s="84"/>
    </row>
    <row r="536" spans="3:13" ht="15" customHeight="1">
      <c r="C536" s="84"/>
      <c r="M536" s="84"/>
    </row>
    <row r="537" spans="3:13" ht="15" customHeight="1">
      <c r="C537" s="84"/>
      <c r="M537" s="84"/>
    </row>
    <row r="538" spans="3:13" ht="15" customHeight="1">
      <c r="C538" s="84"/>
      <c r="M538" s="84"/>
    </row>
    <row r="539" spans="3:13" ht="15" customHeight="1">
      <c r="C539" s="84"/>
      <c r="M539" s="84"/>
    </row>
    <row r="540" spans="3:13" ht="15" customHeight="1">
      <c r="C540" s="84"/>
      <c r="M540" s="84"/>
    </row>
    <row r="541" spans="3:13" ht="15" customHeight="1">
      <c r="C541" s="84"/>
      <c r="M541" s="84"/>
    </row>
    <row r="542" spans="3:13" ht="15" customHeight="1">
      <c r="C542" s="84"/>
      <c r="M542" s="84"/>
    </row>
    <row r="543" spans="3:13" ht="15" customHeight="1">
      <c r="C543" s="84"/>
      <c r="M543" s="84"/>
    </row>
    <row r="544" spans="3:13" ht="15" customHeight="1">
      <c r="C544" s="84"/>
      <c r="M544" s="84"/>
    </row>
    <row r="545" spans="3:13" ht="15" customHeight="1">
      <c r="C545" s="84"/>
      <c r="M545" s="84"/>
    </row>
    <row r="546" spans="3:13" ht="15" customHeight="1">
      <c r="C546" s="84"/>
      <c r="M546" s="84"/>
    </row>
    <row r="547" spans="3:13" ht="15" customHeight="1">
      <c r="C547" s="84"/>
      <c r="M547" s="84"/>
    </row>
    <row r="548" spans="3:13" ht="15" customHeight="1">
      <c r="C548" s="84"/>
      <c r="M548" s="84"/>
    </row>
    <row r="549" spans="3:13" ht="15" customHeight="1">
      <c r="C549" s="84"/>
      <c r="M549" s="84"/>
    </row>
    <row r="550" spans="3:13" ht="15" customHeight="1">
      <c r="C550" s="84"/>
      <c r="M550" s="84"/>
    </row>
    <row r="551" spans="3:13" ht="15" customHeight="1">
      <c r="C551" s="84"/>
      <c r="M551" s="84"/>
    </row>
    <row r="552" spans="3:13" ht="15" customHeight="1">
      <c r="C552" s="84"/>
      <c r="M552" s="84"/>
    </row>
    <row r="553" spans="3:13" ht="15" customHeight="1">
      <c r="C553" s="84"/>
      <c r="M553" s="84"/>
    </row>
    <row r="554" spans="3:13" ht="15" customHeight="1">
      <c r="C554" s="84"/>
      <c r="M554" s="84"/>
    </row>
    <row r="555" spans="3:13" ht="15" customHeight="1">
      <c r="C555" s="84"/>
      <c r="M555" s="84"/>
    </row>
    <row r="556" spans="3:13" ht="15" customHeight="1">
      <c r="C556" s="84"/>
      <c r="M556" s="84"/>
    </row>
    <row r="557" spans="3:13" ht="15" customHeight="1">
      <c r="C557" s="84"/>
      <c r="M557" s="84"/>
    </row>
    <row r="558" spans="3:13" ht="15" customHeight="1">
      <c r="C558" s="84"/>
      <c r="M558" s="84"/>
    </row>
    <row r="559" spans="3:13" ht="15" customHeight="1">
      <c r="C559" s="84"/>
      <c r="M559" s="84"/>
    </row>
    <row r="560" spans="3:13" ht="15" customHeight="1">
      <c r="C560" s="84"/>
      <c r="M560" s="84"/>
    </row>
    <row r="561" spans="3:13" ht="15" customHeight="1">
      <c r="C561" s="84"/>
      <c r="M561" s="84"/>
    </row>
    <row r="562" spans="3:13" ht="15" customHeight="1">
      <c r="C562" s="84"/>
      <c r="M562" s="84"/>
    </row>
    <row r="563" spans="3:13" ht="15" customHeight="1">
      <c r="C563" s="84"/>
      <c r="M563" s="84"/>
    </row>
    <row r="564" spans="3:13" ht="15" customHeight="1">
      <c r="C564" s="84"/>
      <c r="M564" s="84"/>
    </row>
    <row r="565" spans="3:13" ht="15" customHeight="1">
      <c r="C565" s="84"/>
      <c r="M565" s="84"/>
    </row>
    <row r="566" spans="3:13" ht="15" customHeight="1">
      <c r="C566" s="84"/>
      <c r="M566" s="84"/>
    </row>
    <row r="567" spans="3:13" ht="15" customHeight="1">
      <c r="C567" s="84"/>
      <c r="M567" s="84"/>
    </row>
    <row r="568" spans="3:13" ht="15" customHeight="1">
      <c r="C568" s="84"/>
      <c r="M568" s="84"/>
    </row>
    <row r="569" spans="3:13" ht="15" customHeight="1">
      <c r="C569" s="84"/>
      <c r="M569" s="84"/>
    </row>
    <row r="570" spans="3:13" ht="15" customHeight="1">
      <c r="C570" s="84"/>
      <c r="M570" s="84"/>
    </row>
    <row r="571" spans="3:13" ht="15" customHeight="1">
      <c r="C571" s="84"/>
      <c r="M571" s="84"/>
    </row>
    <row r="572" spans="3:13" ht="15" customHeight="1">
      <c r="C572" s="84"/>
      <c r="M572" s="84"/>
    </row>
    <row r="573" spans="3:13" ht="15" customHeight="1">
      <c r="C573" s="84"/>
      <c r="M573" s="84"/>
    </row>
    <row r="574" spans="3:13" ht="15" customHeight="1">
      <c r="C574" s="84"/>
      <c r="M574" s="84"/>
    </row>
    <row r="575" spans="3:13" ht="15" customHeight="1">
      <c r="C575" s="84"/>
      <c r="M575" s="84"/>
    </row>
    <row r="576" spans="3:13" ht="15" customHeight="1">
      <c r="C576" s="84"/>
      <c r="M576" s="84"/>
    </row>
    <row r="577" spans="3:13" ht="15" customHeight="1">
      <c r="C577" s="84"/>
      <c r="M577" s="84"/>
    </row>
    <row r="578" spans="3:13" ht="15" customHeight="1">
      <c r="C578" s="84"/>
      <c r="M578" s="84"/>
    </row>
    <row r="579" spans="3:13" ht="15" customHeight="1">
      <c r="C579" s="84"/>
      <c r="M579" s="84"/>
    </row>
    <row r="580" spans="3:13" ht="15" customHeight="1">
      <c r="C580" s="84"/>
      <c r="M580" s="84"/>
    </row>
    <row r="581" spans="3:13" ht="15" customHeight="1">
      <c r="C581" s="84"/>
      <c r="M581" s="84"/>
    </row>
    <row r="582" spans="3:13" ht="15" customHeight="1">
      <c r="C582" s="84"/>
      <c r="M582" s="84"/>
    </row>
    <row r="583" spans="3:13" ht="15" customHeight="1">
      <c r="C583" s="84"/>
      <c r="M583" s="84"/>
    </row>
    <row r="584" spans="3:13" ht="15" customHeight="1">
      <c r="C584" s="84"/>
      <c r="M584" s="84"/>
    </row>
    <row r="585" spans="3:13" ht="15" customHeight="1">
      <c r="C585" s="84"/>
      <c r="M585" s="84"/>
    </row>
    <row r="586" spans="3:13" ht="15" customHeight="1">
      <c r="C586" s="84"/>
      <c r="M586" s="84"/>
    </row>
    <row r="587" spans="3:13" ht="15" customHeight="1">
      <c r="C587" s="84"/>
      <c r="M587" s="84"/>
    </row>
    <row r="588" spans="3:13" ht="15" customHeight="1">
      <c r="C588" s="84"/>
      <c r="M588" s="84"/>
    </row>
    <row r="589" spans="3:13" ht="15" customHeight="1">
      <c r="C589" s="84"/>
      <c r="M589" s="84"/>
    </row>
    <row r="590" spans="3:13" ht="15" customHeight="1">
      <c r="C590" s="84"/>
      <c r="M590" s="84"/>
    </row>
    <row r="591" spans="3:13" ht="15" customHeight="1">
      <c r="C591" s="84"/>
      <c r="M591" s="84"/>
    </row>
    <row r="592" spans="3:13" ht="15" customHeight="1">
      <c r="C592" s="84"/>
      <c r="M592" s="84"/>
    </row>
    <row r="593" spans="3:13" ht="15" customHeight="1">
      <c r="C593" s="84"/>
      <c r="M593" s="84"/>
    </row>
    <row r="594" spans="3:13" ht="15" customHeight="1">
      <c r="C594" s="84"/>
      <c r="M594" s="84"/>
    </row>
    <row r="595" spans="3:13" ht="15" customHeight="1">
      <c r="C595" s="84"/>
      <c r="M595" s="84"/>
    </row>
    <row r="596" spans="3:13" ht="15" customHeight="1">
      <c r="C596" s="84"/>
      <c r="M596" s="84"/>
    </row>
    <row r="597" spans="3:13" ht="15" customHeight="1">
      <c r="C597" s="84"/>
      <c r="M597" s="84"/>
    </row>
    <row r="598" spans="3:13" ht="15" customHeight="1">
      <c r="C598" s="84"/>
      <c r="M598" s="84"/>
    </row>
    <row r="599" spans="3:13" ht="15" customHeight="1">
      <c r="C599" s="84"/>
      <c r="M599" s="84"/>
    </row>
    <row r="600" spans="3:13" ht="15" customHeight="1">
      <c r="C600" s="84"/>
      <c r="M600" s="84"/>
    </row>
    <row r="601" spans="3:13" ht="15" customHeight="1">
      <c r="C601" s="84"/>
      <c r="M601" s="84"/>
    </row>
    <row r="602" spans="3:13" ht="15" customHeight="1">
      <c r="C602" s="84"/>
      <c r="M602" s="84"/>
    </row>
    <row r="603" spans="3:13" ht="15" customHeight="1">
      <c r="C603" s="84"/>
      <c r="M603" s="84"/>
    </row>
    <row r="604" spans="3:13" ht="15" customHeight="1">
      <c r="C604" s="84"/>
      <c r="M604" s="84"/>
    </row>
    <row r="605" spans="3:13" ht="15" customHeight="1">
      <c r="C605" s="84"/>
      <c r="M605" s="84"/>
    </row>
    <row r="606" spans="3:13" ht="15" customHeight="1">
      <c r="C606" s="84"/>
      <c r="M606" s="84"/>
    </row>
    <row r="607" spans="3:13" ht="15" customHeight="1">
      <c r="C607" s="84"/>
      <c r="M607" s="84"/>
    </row>
    <row r="608" spans="3:13" ht="15" customHeight="1">
      <c r="C608" s="84"/>
      <c r="M608" s="84"/>
    </row>
    <row r="609" spans="3:13" ht="15" customHeight="1">
      <c r="C609" s="84"/>
      <c r="M609" s="84"/>
    </row>
    <row r="610" spans="3:13" ht="15" customHeight="1">
      <c r="C610" s="84"/>
      <c r="M610" s="84"/>
    </row>
    <row r="611" spans="3:13" ht="15" customHeight="1">
      <c r="C611" s="84"/>
      <c r="M611" s="84"/>
    </row>
    <row r="612" spans="3:13" ht="15" customHeight="1">
      <c r="C612" s="84"/>
      <c r="M612" s="84"/>
    </row>
    <row r="613" spans="3:13" ht="15" customHeight="1">
      <c r="C613" s="84"/>
      <c r="M613" s="84"/>
    </row>
    <row r="614" spans="3:13" ht="15" customHeight="1">
      <c r="C614" s="84"/>
      <c r="M614" s="84"/>
    </row>
    <row r="615" spans="3:13" ht="15" customHeight="1">
      <c r="C615" s="84"/>
      <c r="M615" s="84"/>
    </row>
    <row r="616" spans="3:13" ht="15" customHeight="1">
      <c r="C616" s="84"/>
      <c r="M616" s="84"/>
    </row>
    <row r="617" spans="3:13" ht="15" customHeight="1">
      <c r="C617" s="84"/>
      <c r="M617" s="84"/>
    </row>
    <row r="618" spans="3:13" ht="15" customHeight="1">
      <c r="C618" s="84"/>
      <c r="M618" s="84"/>
    </row>
    <row r="619" spans="3:13" ht="15" customHeight="1">
      <c r="C619" s="84"/>
      <c r="M619" s="84"/>
    </row>
    <row r="620" spans="3:13" ht="15" customHeight="1">
      <c r="C620" s="84"/>
      <c r="M620" s="84"/>
    </row>
    <row r="621" spans="3:13" ht="15" customHeight="1">
      <c r="C621" s="84"/>
      <c r="M621" s="84"/>
    </row>
    <row r="622" spans="3:13" ht="15" customHeight="1">
      <c r="C622" s="84"/>
      <c r="M622" s="84"/>
    </row>
    <row r="623" spans="3:13" ht="15" customHeight="1">
      <c r="C623" s="84"/>
      <c r="M623" s="84"/>
    </row>
    <row r="624" spans="3:13" ht="15" customHeight="1">
      <c r="C624" s="84"/>
      <c r="M624" s="84"/>
    </row>
    <row r="625" spans="3:13" ht="15" customHeight="1">
      <c r="C625" s="84"/>
      <c r="M625" s="84"/>
    </row>
    <row r="626" spans="3:13" ht="15" customHeight="1">
      <c r="C626" s="84"/>
      <c r="M626" s="84"/>
    </row>
    <row r="627" spans="3:13" ht="15" customHeight="1">
      <c r="C627" s="84"/>
      <c r="M627" s="84"/>
    </row>
    <row r="628" spans="3:13" ht="15" customHeight="1">
      <c r="C628" s="84"/>
      <c r="M628" s="84"/>
    </row>
    <row r="629" spans="3:13" ht="15" customHeight="1">
      <c r="C629" s="84"/>
      <c r="M629" s="84"/>
    </row>
    <row r="630" spans="3:13" ht="15" customHeight="1">
      <c r="C630" s="84"/>
      <c r="M630" s="84"/>
    </row>
    <row r="631" spans="3:13" ht="15" customHeight="1">
      <c r="C631" s="84"/>
      <c r="M631" s="84"/>
    </row>
    <row r="632" spans="3:13" ht="15" customHeight="1">
      <c r="C632" s="84"/>
      <c r="M632" s="84"/>
    </row>
    <row r="633" spans="3:13" ht="15" customHeight="1">
      <c r="C633" s="84"/>
      <c r="M633" s="84"/>
    </row>
    <row r="634" spans="3:13" ht="15" customHeight="1">
      <c r="C634" s="84"/>
      <c r="M634" s="84"/>
    </row>
    <row r="635" spans="3:13" ht="15" customHeight="1">
      <c r="C635" s="84"/>
      <c r="M635" s="84"/>
    </row>
    <row r="636" spans="3:13" ht="15" customHeight="1">
      <c r="C636" s="84"/>
      <c r="M636" s="84"/>
    </row>
    <row r="637" spans="3:13" ht="15" customHeight="1">
      <c r="C637" s="84"/>
      <c r="M637" s="84"/>
    </row>
    <row r="638" spans="3:13" ht="15" customHeight="1">
      <c r="C638" s="84"/>
      <c r="M638" s="84"/>
    </row>
    <row r="639" spans="3:13" ht="15" customHeight="1">
      <c r="C639" s="84"/>
      <c r="M639" s="84"/>
    </row>
    <row r="640" spans="3:13" ht="15" customHeight="1">
      <c r="C640" s="84"/>
      <c r="M640" s="84"/>
    </row>
    <row r="641" spans="3:13" ht="15" customHeight="1">
      <c r="C641" s="84"/>
      <c r="M641" s="84"/>
    </row>
    <row r="642" spans="3:13" ht="15" customHeight="1">
      <c r="C642" s="84"/>
      <c r="M642" s="84"/>
    </row>
    <row r="643" spans="3:13" ht="15" customHeight="1">
      <c r="C643" s="84"/>
      <c r="M643" s="84"/>
    </row>
    <row r="644" spans="3:13" ht="15" customHeight="1">
      <c r="C644" s="84"/>
      <c r="M644" s="84"/>
    </row>
    <row r="645" spans="3:13" ht="15" customHeight="1">
      <c r="C645" s="84"/>
      <c r="M645" s="84"/>
    </row>
    <row r="646" spans="3:13" ht="15" customHeight="1">
      <c r="C646" s="84"/>
      <c r="M646" s="84"/>
    </row>
    <row r="647" spans="3:13" ht="15" customHeight="1">
      <c r="C647" s="84"/>
      <c r="M647" s="84"/>
    </row>
    <row r="648" spans="3:13" ht="15" customHeight="1">
      <c r="C648" s="84"/>
      <c r="M648" s="84"/>
    </row>
    <row r="649" spans="3:13" ht="15" customHeight="1">
      <c r="C649" s="84"/>
      <c r="M649" s="84"/>
    </row>
    <row r="650" spans="3:13" ht="15" customHeight="1">
      <c r="C650" s="84"/>
      <c r="M650" s="84"/>
    </row>
    <row r="651" spans="3:13" ht="15" customHeight="1">
      <c r="C651" s="84"/>
      <c r="M651" s="84"/>
    </row>
    <row r="652" spans="3:13" ht="15" customHeight="1">
      <c r="C652" s="84"/>
      <c r="M652" s="84"/>
    </row>
    <row r="653" spans="3:13" ht="15" customHeight="1">
      <c r="C653" s="84"/>
      <c r="M653" s="84"/>
    </row>
    <row r="654" spans="3:13" ht="15" customHeight="1">
      <c r="C654" s="84"/>
      <c r="M654" s="84"/>
    </row>
    <row r="655" spans="3:13" ht="15" customHeight="1">
      <c r="C655" s="84"/>
      <c r="M655" s="84"/>
    </row>
    <row r="656" spans="3:13" ht="15" customHeight="1">
      <c r="C656" s="84"/>
      <c r="M656" s="84"/>
    </row>
    <row r="657" spans="3:13" ht="15" customHeight="1">
      <c r="C657" s="84"/>
      <c r="M657" s="84"/>
    </row>
    <row r="658" spans="3:13" ht="15" customHeight="1">
      <c r="C658" s="84"/>
      <c r="M658" s="84"/>
    </row>
    <row r="659" spans="3:13" ht="15" customHeight="1">
      <c r="C659" s="84"/>
      <c r="M659" s="84"/>
    </row>
    <row r="660" spans="3:13" ht="15" customHeight="1">
      <c r="C660" s="84"/>
      <c r="M660" s="84"/>
    </row>
    <row r="661" spans="3:13" ht="15" customHeight="1">
      <c r="C661" s="84"/>
      <c r="M661" s="84"/>
    </row>
    <row r="662" spans="3:13" ht="15" customHeight="1">
      <c r="C662" s="84"/>
      <c r="M662" s="84"/>
    </row>
    <row r="663" spans="3:13" ht="15" customHeight="1">
      <c r="C663" s="84"/>
      <c r="M663" s="84"/>
    </row>
    <row r="664" spans="3:13" ht="15" customHeight="1">
      <c r="C664" s="84"/>
      <c r="M664" s="84"/>
    </row>
    <row r="665" spans="3:13" ht="15" customHeight="1">
      <c r="C665" s="84"/>
      <c r="M665" s="84"/>
    </row>
    <row r="666" spans="3:13" ht="15" customHeight="1">
      <c r="C666" s="84"/>
      <c r="M666" s="84"/>
    </row>
    <row r="667" spans="3:13" ht="15" customHeight="1">
      <c r="C667" s="84"/>
      <c r="M667" s="84"/>
    </row>
    <row r="668" spans="3:13" ht="15" customHeight="1">
      <c r="C668" s="84"/>
      <c r="M668" s="84"/>
    </row>
    <row r="669" spans="3:13" ht="15" customHeight="1">
      <c r="C669" s="84"/>
      <c r="M669" s="84"/>
    </row>
    <row r="670" spans="3:13" ht="15" customHeight="1">
      <c r="C670" s="84"/>
      <c r="M670" s="84"/>
    </row>
    <row r="671" spans="3:13" ht="15" customHeight="1">
      <c r="C671" s="84"/>
      <c r="M671" s="84"/>
    </row>
    <row r="672" spans="3:13" ht="15" customHeight="1">
      <c r="C672" s="84"/>
      <c r="M672" s="84"/>
    </row>
    <row r="673" spans="3:13" ht="15" customHeight="1">
      <c r="C673" s="84"/>
      <c r="M673" s="84"/>
    </row>
    <row r="674" spans="3:13" ht="15" customHeight="1">
      <c r="C674" s="84"/>
      <c r="M674" s="84"/>
    </row>
    <row r="675" spans="3:13" ht="15" customHeight="1">
      <c r="C675" s="84"/>
      <c r="M675" s="84"/>
    </row>
    <row r="676" spans="3:13" ht="15" customHeight="1">
      <c r="C676" s="84"/>
      <c r="M676" s="84"/>
    </row>
    <row r="677" spans="3:13" ht="15" customHeight="1">
      <c r="C677" s="84"/>
      <c r="M677" s="84"/>
    </row>
    <row r="678" spans="3:13" ht="15" customHeight="1">
      <c r="C678" s="84"/>
      <c r="M678" s="84"/>
    </row>
    <row r="679" spans="3:13" ht="15" customHeight="1">
      <c r="C679" s="84"/>
      <c r="M679" s="84"/>
    </row>
    <row r="680" spans="3:13" ht="15" customHeight="1">
      <c r="C680" s="84"/>
      <c r="M680" s="84"/>
    </row>
    <row r="681" spans="3:13" ht="15" customHeight="1">
      <c r="C681" s="84"/>
      <c r="M681" s="84"/>
    </row>
    <row r="682" spans="3:13" ht="15" customHeight="1">
      <c r="C682" s="84"/>
      <c r="M682" s="84"/>
    </row>
    <row r="683" spans="3:13" ht="15" customHeight="1">
      <c r="C683" s="84"/>
      <c r="M683" s="84"/>
    </row>
    <row r="684" spans="3:13" ht="15" customHeight="1">
      <c r="C684" s="84"/>
      <c r="M684" s="84"/>
    </row>
    <row r="685" spans="3:13" ht="15" customHeight="1">
      <c r="C685" s="84"/>
      <c r="M685" s="84"/>
    </row>
    <row r="686" spans="3:13" ht="15" customHeight="1">
      <c r="C686" s="84"/>
      <c r="M686" s="84"/>
    </row>
    <row r="687" spans="3:13" ht="15" customHeight="1">
      <c r="C687" s="84"/>
      <c r="M687" s="84"/>
    </row>
    <row r="688" spans="3:13" ht="15" customHeight="1">
      <c r="C688" s="84"/>
      <c r="M688" s="84"/>
    </row>
    <row r="689" spans="3:13" ht="15" customHeight="1">
      <c r="C689" s="84"/>
      <c r="M689" s="84"/>
    </row>
    <row r="690" spans="3:13" ht="15" customHeight="1">
      <c r="C690" s="84"/>
      <c r="M690" s="84"/>
    </row>
    <row r="691" spans="3:13" ht="15" customHeight="1">
      <c r="C691" s="84"/>
      <c r="M691" s="84"/>
    </row>
    <row r="692" spans="3:13" ht="15" customHeight="1">
      <c r="C692" s="84"/>
      <c r="M692" s="84"/>
    </row>
    <row r="693" spans="3:13" ht="15" customHeight="1">
      <c r="C693" s="84"/>
      <c r="M693" s="84"/>
    </row>
    <row r="694" spans="3:13" ht="15" customHeight="1">
      <c r="C694" s="84"/>
      <c r="M694" s="84"/>
    </row>
    <row r="695" spans="3:13" ht="15" customHeight="1">
      <c r="C695" s="84"/>
      <c r="M695" s="84"/>
    </row>
    <row r="696" spans="3:13" ht="15" customHeight="1">
      <c r="C696" s="84"/>
      <c r="M696" s="84"/>
    </row>
    <row r="697" spans="3:13" ht="15" customHeight="1">
      <c r="C697" s="84"/>
      <c r="M697" s="84"/>
    </row>
    <row r="698" spans="3:13" ht="15" customHeight="1">
      <c r="C698" s="84"/>
      <c r="M698" s="84"/>
    </row>
    <row r="699" spans="3:13" ht="15" customHeight="1">
      <c r="C699" s="84"/>
      <c r="M699" s="84"/>
    </row>
    <row r="700" spans="3:13" ht="15" customHeight="1">
      <c r="C700" s="84"/>
      <c r="M700" s="84"/>
    </row>
    <row r="701" spans="3:13" ht="15" customHeight="1">
      <c r="C701" s="84"/>
      <c r="M701" s="84"/>
    </row>
    <row r="702" spans="3:13" ht="15" customHeight="1">
      <c r="C702" s="84"/>
      <c r="M702" s="84"/>
    </row>
    <row r="703" spans="3:13" ht="15" customHeight="1">
      <c r="C703" s="84"/>
      <c r="M703" s="84"/>
    </row>
    <row r="704" spans="3:13" ht="15" customHeight="1">
      <c r="C704" s="84"/>
      <c r="M704" s="84"/>
    </row>
    <row r="705" spans="3:13" ht="15" customHeight="1">
      <c r="C705" s="84"/>
      <c r="M705" s="84"/>
    </row>
    <row r="706" spans="3:13" ht="15" customHeight="1">
      <c r="C706" s="84"/>
      <c r="M706" s="84"/>
    </row>
    <row r="707" spans="3:13" ht="15" customHeight="1">
      <c r="C707" s="84"/>
      <c r="M707" s="84"/>
    </row>
    <row r="708" spans="3:13" ht="15" customHeight="1">
      <c r="C708" s="84"/>
      <c r="M708" s="84"/>
    </row>
    <row r="709" spans="3:13" ht="15" customHeight="1">
      <c r="C709" s="84"/>
      <c r="M709" s="84"/>
    </row>
    <row r="710" spans="3:13" ht="15" customHeight="1">
      <c r="C710" s="84"/>
      <c r="M710" s="84"/>
    </row>
    <row r="711" spans="3:13" ht="15" customHeight="1">
      <c r="C711" s="84"/>
      <c r="M711" s="84"/>
    </row>
    <row r="712" spans="3:13" ht="15" customHeight="1">
      <c r="C712" s="84"/>
      <c r="M712" s="84"/>
    </row>
    <row r="713" spans="3:13" ht="15" customHeight="1">
      <c r="C713" s="84"/>
      <c r="M713" s="84"/>
    </row>
    <row r="714" spans="3:13" ht="15" customHeight="1">
      <c r="C714" s="84"/>
      <c r="M714" s="84"/>
    </row>
    <row r="715" spans="3:13" ht="15" customHeight="1">
      <c r="C715" s="84"/>
      <c r="M715" s="84"/>
    </row>
    <row r="716" spans="3:13" ht="15" customHeight="1">
      <c r="C716" s="84"/>
      <c r="M716" s="84"/>
    </row>
    <row r="717" spans="3:13" ht="15" customHeight="1">
      <c r="C717" s="84"/>
      <c r="M717" s="84"/>
    </row>
    <row r="718" spans="3:13" ht="15" customHeight="1">
      <c r="C718" s="84"/>
      <c r="M718" s="84"/>
    </row>
    <row r="719" spans="3:13" ht="15" customHeight="1">
      <c r="C719" s="84"/>
      <c r="M719" s="84"/>
    </row>
    <row r="720" spans="3:13" ht="15" customHeight="1">
      <c r="C720" s="84"/>
      <c r="M720" s="84"/>
    </row>
    <row r="721" spans="3:13" ht="15" customHeight="1">
      <c r="C721" s="84"/>
      <c r="M721" s="84"/>
    </row>
    <row r="722" spans="3:13" ht="15" customHeight="1">
      <c r="C722" s="84"/>
      <c r="M722" s="84"/>
    </row>
    <row r="723" spans="3:13" ht="15" customHeight="1">
      <c r="C723" s="84"/>
      <c r="M723" s="84"/>
    </row>
    <row r="724" spans="3:13" ht="15" customHeight="1">
      <c r="C724" s="84"/>
      <c r="M724" s="84"/>
    </row>
    <row r="725" spans="3:13" ht="15" customHeight="1">
      <c r="C725" s="84"/>
      <c r="M725" s="84"/>
    </row>
    <row r="726" spans="3:13" ht="15" customHeight="1">
      <c r="C726" s="84"/>
      <c r="M726" s="84"/>
    </row>
    <row r="727" spans="3:13" ht="15" customHeight="1">
      <c r="C727" s="84"/>
      <c r="M727" s="84"/>
    </row>
    <row r="728" spans="3:13" ht="15" customHeight="1">
      <c r="C728" s="84"/>
      <c r="M728" s="84"/>
    </row>
    <row r="729" spans="3:13" ht="15" customHeight="1">
      <c r="C729" s="84"/>
      <c r="M729" s="84"/>
    </row>
    <row r="730" spans="3:13" ht="15" customHeight="1">
      <c r="C730" s="84"/>
      <c r="M730" s="84"/>
    </row>
    <row r="731" spans="3:13" ht="15" customHeight="1">
      <c r="C731" s="84"/>
      <c r="M731" s="84"/>
    </row>
    <row r="732" spans="3:13" ht="15" customHeight="1">
      <c r="C732" s="84"/>
      <c r="M732" s="84"/>
    </row>
    <row r="733" spans="3:13" ht="15" customHeight="1">
      <c r="C733" s="84"/>
      <c r="M733" s="84"/>
    </row>
    <row r="734" spans="3:13" ht="15" customHeight="1">
      <c r="C734" s="84"/>
      <c r="M734" s="84"/>
    </row>
    <row r="735" spans="3:13" ht="15" customHeight="1">
      <c r="C735" s="84"/>
      <c r="M735" s="84"/>
    </row>
    <row r="736" spans="3:13" ht="15" customHeight="1">
      <c r="C736" s="84"/>
      <c r="M736" s="84"/>
    </row>
    <row r="737" spans="3:13" ht="15" customHeight="1">
      <c r="C737" s="84"/>
      <c r="M737" s="84"/>
    </row>
    <row r="738" spans="3:13" ht="15" customHeight="1">
      <c r="C738" s="84"/>
      <c r="M738" s="84"/>
    </row>
    <row r="739" spans="3:13" ht="15" customHeight="1">
      <c r="C739" s="84"/>
      <c r="M739" s="84"/>
    </row>
    <row r="740" spans="3:13" ht="15" customHeight="1">
      <c r="C740" s="84"/>
      <c r="M740" s="84"/>
    </row>
    <row r="741" spans="3:13" ht="15" customHeight="1">
      <c r="C741" s="84"/>
      <c r="M741" s="84"/>
    </row>
    <row r="742" spans="3:13" ht="15" customHeight="1">
      <c r="C742" s="84"/>
      <c r="M742" s="84"/>
    </row>
    <row r="743" spans="3:13" ht="15" customHeight="1">
      <c r="C743" s="84"/>
      <c r="M743" s="84"/>
    </row>
    <row r="744" spans="3:13" ht="15" customHeight="1">
      <c r="C744" s="84"/>
      <c r="M744" s="84"/>
    </row>
    <row r="745" spans="3:13" ht="15" customHeight="1">
      <c r="C745" s="84"/>
      <c r="M745" s="84"/>
    </row>
    <row r="746" spans="3:13" ht="15" customHeight="1">
      <c r="C746" s="84"/>
      <c r="M746" s="84"/>
    </row>
    <row r="747" spans="3:13" ht="15" customHeight="1">
      <c r="C747" s="84"/>
      <c r="M747" s="84"/>
    </row>
    <row r="748" spans="3:13" ht="15" customHeight="1">
      <c r="C748" s="84"/>
      <c r="M748" s="84"/>
    </row>
    <row r="749" spans="3:13" ht="15" customHeight="1">
      <c r="C749" s="84"/>
      <c r="M749" s="84"/>
    </row>
    <row r="750" spans="3:13" ht="15" customHeight="1">
      <c r="C750" s="84"/>
      <c r="M750" s="84"/>
    </row>
    <row r="751" spans="3:13" ht="15" customHeight="1">
      <c r="C751" s="84"/>
      <c r="M751" s="84"/>
    </row>
    <row r="752" spans="3:13" ht="15" customHeight="1">
      <c r="C752" s="84"/>
      <c r="M752" s="84"/>
    </row>
    <row r="753" spans="3:13" ht="15" customHeight="1">
      <c r="C753" s="84"/>
      <c r="M753" s="84"/>
    </row>
    <row r="754" spans="3:13" ht="15" customHeight="1">
      <c r="C754" s="84"/>
      <c r="M754" s="84"/>
    </row>
    <row r="755" spans="3:13" ht="15" customHeight="1">
      <c r="C755" s="84"/>
      <c r="M755" s="84"/>
    </row>
    <row r="756" spans="3:13" ht="15" customHeight="1">
      <c r="C756" s="84"/>
      <c r="M756" s="84"/>
    </row>
    <row r="757" spans="3:13" ht="15" customHeight="1">
      <c r="C757" s="84"/>
      <c r="M757" s="84"/>
    </row>
    <row r="758" spans="3:13" ht="15" customHeight="1">
      <c r="C758" s="84"/>
      <c r="M758" s="84"/>
    </row>
    <row r="759" spans="3:13" ht="15" customHeight="1">
      <c r="C759" s="84"/>
      <c r="M759" s="84"/>
    </row>
    <row r="760" spans="3:13" ht="15" customHeight="1">
      <c r="C760" s="84"/>
      <c r="M760" s="84"/>
    </row>
    <row r="761" spans="3:13" ht="15" customHeight="1">
      <c r="C761" s="84"/>
      <c r="M761" s="84"/>
    </row>
    <row r="762" spans="3:13" ht="15" customHeight="1">
      <c r="C762" s="84"/>
      <c r="M762" s="84"/>
    </row>
    <row r="763" spans="3:13" ht="15" customHeight="1">
      <c r="C763" s="84"/>
      <c r="M763" s="84"/>
    </row>
    <row r="764" spans="3:13" ht="15" customHeight="1">
      <c r="C764" s="84"/>
      <c r="M764" s="84"/>
    </row>
    <row r="765" spans="3:13" ht="15" customHeight="1">
      <c r="C765" s="84"/>
      <c r="M765" s="84"/>
    </row>
    <row r="766" spans="3:13" ht="15" customHeight="1">
      <c r="C766" s="84"/>
      <c r="M766" s="84"/>
    </row>
    <row r="767" spans="3:13" ht="15" customHeight="1">
      <c r="C767" s="84"/>
      <c r="M767" s="84"/>
    </row>
    <row r="768" spans="3:13" ht="15" customHeight="1">
      <c r="C768" s="84"/>
      <c r="M768" s="84"/>
    </row>
    <row r="769" spans="3:13" ht="15" customHeight="1">
      <c r="C769" s="84"/>
      <c r="M769" s="84"/>
    </row>
    <row r="770" spans="3:13" ht="15" customHeight="1">
      <c r="C770" s="84"/>
      <c r="M770" s="84"/>
    </row>
    <row r="771" spans="3:13" ht="15" customHeight="1">
      <c r="C771" s="84"/>
      <c r="M771" s="84"/>
    </row>
    <row r="772" spans="3:13" ht="15" customHeight="1">
      <c r="C772" s="84"/>
      <c r="M772" s="84"/>
    </row>
    <row r="773" spans="3:13" ht="15" customHeight="1">
      <c r="C773" s="84"/>
      <c r="M773" s="84"/>
    </row>
    <row r="774" spans="3:13" ht="15" customHeight="1">
      <c r="C774" s="84"/>
      <c r="M774" s="84"/>
    </row>
    <row r="775" spans="3:13" ht="15" customHeight="1">
      <c r="C775" s="84"/>
      <c r="M775" s="84"/>
    </row>
    <row r="776" spans="3:13" ht="15" customHeight="1">
      <c r="C776" s="84"/>
      <c r="M776" s="84"/>
    </row>
    <row r="777" spans="3:13" ht="15" customHeight="1">
      <c r="C777" s="84"/>
      <c r="M777" s="84"/>
    </row>
    <row r="778" spans="3:13" ht="15" customHeight="1">
      <c r="C778" s="84"/>
      <c r="M778" s="84"/>
    </row>
    <row r="779" spans="3:13" ht="15" customHeight="1">
      <c r="C779" s="84"/>
      <c r="M779" s="84"/>
    </row>
    <row r="780" spans="3:13" ht="15" customHeight="1">
      <c r="C780" s="84"/>
      <c r="M780" s="84"/>
    </row>
    <row r="781" spans="3:13" ht="15" customHeight="1">
      <c r="C781" s="84"/>
      <c r="M781" s="84"/>
    </row>
    <row r="782" spans="3:13" ht="15" customHeight="1">
      <c r="C782" s="84"/>
      <c r="M782" s="84"/>
    </row>
    <row r="783" spans="3:13" ht="15" customHeight="1">
      <c r="C783" s="84"/>
      <c r="M783" s="84"/>
    </row>
    <row r="784" spans="3:13" ht="15" customHeight="1">
      <c r="C784" s="84"/>
      <c r="M784" s="84"/>
    </row>
    <row r="785" spans="3:13" ht="15" customHeight="1">
      <c r="C785" s="84"/>
      <c r="M785" s="84"/>
    </row>
    <row r="786" spans="3:13" ht="15" customHeight="1">
      <c r="C786" s="84"/>
      <c r="M786" s="84"/>
    </row>
    <row r="787" spans="3:13" ht="15" customHeight="1">
      <c r="C787" s="84"/>
      <c r="M787" s="84"/>
    </row>
    <row r="788" spans="3:13" ht="15" customHeight="1">
      <c r="C788" s="84"/>
      <c r="M788" s="84"/>
    </row>
    <row r="789" spans="3:13" ht="15" customHeight="1">
      <c r="C789" s="84"/>
      <c r="M789" s="84"/>
    </row>
    <row r="790" spans="3:13" ht="15" customHeight="1">
      <c r="C790" s="84"/>
      <c r="M790" s="84"/>
    </row>
    <row r="791" spans="3:13" ht="15" customHeight="1">
      <c r="C791" s="84"/>
      <c r="M791" s="84"/>
    </row>
    <row r="792" spans="3:13" ht="15" customHeight="1">
      <c r="C792" s="84"/>
      <c r="M792" s="84"/>
    </row>
    <row r="793" spans="3:13" ht="15" customHeight="1">
      <c r="C793" s="84"/>
      <c r="M793" s="84"/>
    </row>
    <row r="794" spans="3:13" ht="15" customHeight="1">
      <c r="C794" s="84"/>
      <c r="M794" s="84"/>
    </row>
    <row r="795" spans="3:13" ht="15" customHeight="1">
      <c r="C795" s="84"/>
      <c r="M795" s="84"/>
    </row>
    <row r="796" spans="3:13" ht="15" customHeight="1">
      <c r="C796" s="84"/>
      <c r="M796" s="84"/>
    </row>
    <row r="797" spans="3:13" ht="15" customHeight="1">
      <c r="C797" s="84"/>
      <c r="M797" s="84"/>
    </row>
    <row r="798" spans="3:13" ht="15" customHeight="1">
      <c r="C798" s="84"/>
      <c r="M798" s="84"/>
    </row>
    <row r="799" spans="3:13" ht="15" customHeight="1">
      <c r="C799" s="84"/>
      <c r="M799" s="84"/>
    </row>
    <row r="800" spans="3:13" ht="15" customHeight="1">
      <c r="C800" s="84"/>
      <c r="M800" s="84"/>
    </row>
    <row r="801" spans="3:13" ht="15" customHeight="1">
      <c r="C801" s="84"/>
      <c r="M801" s="84"/>
    </row>
    <row r="802" spans="3:13" ht="15" customHeight="1">
      <c r="C802" s="84"/>
      <c r="M802" s="84"/>
    </row>
    <row r="803" spans="3:13" ht="15" customHeight="1">
      <c r="C803" s="84"/>
      <c r="M803" s="84"/>
    </row>
    <row r="804" spans="3:13" ht="15" customHeight="1">
      <c r="C804" s="84"/>
      <c r="M804" s="84"/>
    </row>
    <row r="805" spans="3:13" ht="15" customHeight="1">
      <c r="C805" s="84"/>
      <c r="M805" s="84"/>
    </row>
    <row r="806" spans="3:13" ht="15" customHeight="1">
      <c r="C806" s="84"/>
      <c r="M806" s="84"/>
    </row>
    <row r="807" spans="3:13" ht="15" customHeight="1">
      <c r="C807" s="84"/>
      <c r="M807" s="84"/>
    </row>
    <row r="808" spans="3:13" ht="15" customHeight="1">
      <c r="C808" s="84"/>
      <c r="M808" s="84"/>
    </row>
    <row r="809" spans="3:13" ht="15" customHeight="1">
      <c r="C809" s="84"/>
      <c r="M809" s="84"/>
    </row>
    <row r="810" spans="3:13" ht="15" customHeight="1">
      <c r="C810" s="84"/>
      <c r="M810" s="84"/>
    </row>
    <row r="811" spans="3:13" ht="15" customHeight="1">
      <c r="C811" s="84"/>
      <c r="M811" s="84"/>
    </row>
    <row r="812" spans="3:13" ht="15" customHeight="1">
      <c r="C812" s="84"/>
      <c r="M812" s="84"/>
    </row>
    <row r="813" spans="3:13" ht="15" customHeight="1">
      <c r="C813" s="84"/>
      <c r="M813" s="84"/>
    </row>
    <row r="814" spans="3:13" ht="15" customHeight="1">
      <c r="C814" s="84"/>
      <c r="M814" s="84"/>
    </row>
    <row r="815" spans="3:13" ht="15" customHeight="1">
      <c r="C815" s="84"/>
      <c r="M815" s="84"/>
    </row>
    <row r="816" spans="3:13" ht="15" customHeight="1">
      <c r="C816" s="84"/>
      <c r="M816" s="84"/>
    </row>
    <row r="817" spans="3:13" ht="15" customHeight="1">
      <c r="C817" s="84"/>
      <c r="M817" s="84"/>
    </row>
    <row r="818" spans="3:13" ht="15" customHeight="1">
      <c r="C818" s="84"/>
      <c r="M818" s="84"/>
    </row>
    <row r="819" spans="3:13" ht="15" customHeight="1">
      <c r="C819" s="84"/>
      <c r="M819" s="84"/>
    </row>
    <row r="820" spans="3:13" ht="15" customHeight="1">
      <c r="C820" s="84"/>
      <c r="M820" s="84"/>
    </row>
    <row r="821" spans="3:13" ht="15" customHeight="1">
      <c r="C821" s="84"/>
      <c r="M821" s="84"/>
    </row>
    <row r="822" spans="3:13" ht="15" customHeight="1">
      <c r="C822" s="84"/>
      <c r="M822" s="84"/>
    </row>
    <row r="823" spans="3:13" ht="15" customHeight="1">
      <c r="C823" s="84"/>
      <c r="M823" s="84"/>
    </row>
    <row r="824" spans="3:13" ht="15" customHeight="1">
      <c r="C824" s="84"/>
      <c r="M824" s="84"/>
    </row>
    <row r="825" spans="3:13" ht="15" customHeight="1">
      <c r="C825" s="84"/>
      <c r="M825" s="84"/>
    </row>
    <row r="826" spans="3:13" ht="15" customHeight="1">
      <c r="C826" s="84"/>
      <c r="M826" s="84"/>
    </row>
    <row r="827" spans="3:13" ht="15" customHeight="1">
      <c r="C827" s="84"/>
      <c r="M827" s="84"/>
    </row>
    <row r="828" spans="3:13" ht="15" customHeight="1">
      <c r="C828" s="84"/>
      <c r="M828" s="84"/>
    </row>
    <row r="829" spans="3:13" ht="15" customHeight="1">
      <c r="C829" s="84"/>
      <c r="M829" s="84"/>
    </row>
    <row r="830" spans="3:13" ht="15" customHeight="1">
      <c r="C830" s="84"/>
      <c r="M830" s="84"/>
    </row>
    <row r="831" spans="3:13" ht="15" customHeight="1">
      <c r="C831" s="84"/>
      <c r="M831" s="84"/>
    </row>
    <row r="832" spans="3:13" ht="15" customHeight="1">
      <c r="C832" s="84"/>
      <c r="M832" s="84"/>
    </row>
    <row r="833" spans="3:13" ht="15" customHeight="1">
      <c r="C833" s="84"/>
      <c r="M833" s="84"/>
    </row>
    <row r="834" spans="3:13" ht="15" customHeight="1">
      <c r="C834" s="84"/>
      <c r="M834" s="84"/>
    </row>
    <row r="835" spans="3:13" ht="15" customHeight="1">
      <c r="C835" s="84"/>
      <c r="M835" s="84"/>
    </row>
    <row r="836" spans="3:13" ht="15" customHeight="1">
      <c r="C836" s="84"/>
      <c r="M836" s="84"/>
    </row>
    <row r="837" spans="3:13" ht="15" customHeight="1">
      <c r="C837" s="84"/>
      <c r="M837" s="84"/>
    </row>
    <row r="838" spans="3:13" ht="15" customHeight="1">
      <c r="C838" s="84"/>
      <c r="M838" s="84"/>
    </row>
    <row r="839" spans="3:13" ht="15" customHeight="1">
      <c r="C839" s="84"/>
      <c r="M839" s="84"/>
    </row>
    <row r="840" spans="3:13" ht="15" customHeight="1">
      <c r="C840" s="84"/>
      <c r="M840" s="84"/>
    </row>
    <row r="841" spans="3:13" ht="15" customHeight="1">
      <c r="C841" s="84"/>
      <c r="M841" s="84"/>
    </row>
    <row r="842" spans="3:13" ht="15" customHeight="1">
      <c r="C842" s="84"/>
      <c r="M842" s="84"/>
    </row>
    <row r="843" spans="3:13" ht="15" customHeight="1">
      <c r="C843" s="84"/>
      <c r="M843" s="84"/>
    </row>
    <row r="844" spans="3:13" ht="15" customHeight="1">
      <c r="C844" s="84"/>
      <c r="M844" s="84"/>
    </row>
    <row r="845" spans="3:13" ht="15" customHeight="1">
      <c r="C845" s="84"/>
      <c r="M845" s="84"/>
    </row>
    <row r="846" spans="3:13" ht="15" customHeight="1">
      <c r="C846" s="84"/>
      <c r="M846" s="84"/>
    </row>
    <row r="847" spans="3:13" ht="15" customHeight="1">
      <c r="C847" s="84"/>
      <c r="M847" s="84"/>
    </row>
    <row r="848" spans="3:13" ht="15" customHeight="1">
      <c r="C848" s="84"/>
      <c r="M848" s="84"/>
    </row>
    <row r="849" spans="3:13" ht="15" customHeight="1">
      <c r="C849" s="84"/>
      <c r="M849" s="84"/>
    </row>
    <row r="850" spans="3:13" ht="15" customHeight="1">
      <c r="C850" s="84"/>
      <c r="M850" s="84"/>
    </row>
    <row r="851" spans="3:13" ht="15" customHeight="1">
      <c r="C851" s="84"/>
      <c r="M851" s="84"/>
    </row>
    <row r="852" spans="3:13" ht="15" customHeight="1">
      <c r="C852" s="84"/>
      <c r="M852" s="84"/>
    </row>
    <row r="853" spans="3:13" ht="15" customHeight="1">
      <c r="C853" s="84"/>
      <c r="M853" s="84"/>
    </row>
    <row r="854" spans="3:13" ht="15" customHeight="1">
      <c r="C854" s="84"/>
      <c r="M854" s="84"/>
    </row>
    <row r="855" spans="3:13" ht="15" customHeight="1">
      <c r="C855" s="84"/>
      <c r="M855" s="84"/>
    </row>
    <row r="856" spans="3:13" ht="15" customHeight="1">
      <c r="C856" s="84"/>
      <c r="M856" s="84"/>
    </row>
    <row r="857" spans="3:13" ht="15" customHeight="1">
      <c r="C857" s="84"/>
      <c r="M857" s="84"/>
    </row>
    <row r="858" spans="3:13" ht="15" customHeight="1">
      <c r="C858" s="84"/>
      <c r="M858" s="84"/>
    </row>
    <row r="859" spans="3:13" ht="15" customHeight="1">
      <c r="C859" s="84"/>
      <c r="M859" s="84"/>
    </row>
    <row r="860" spans="3:13" ht="15" customHeight="1">
      <c r="C860" s="84"/>
      <c r="M860" s="84"/>
    </row>
    <row r="861" spans="3:13" ht="15" customHeight="1">
      <c r="C861" s="84"/>
      <c r="M861" s="84"/>
    </row>
    <row r="862" spans="3:13" ht="15" customHeight="1">
      <c r="C862" s="84"/>
      <c r="M862" s="84"/>
    </row>
    <row r="863" spans="3:13" ht="15" customHeight="1">
      <c r="C863" s="84"/>
      <c r="M863" s="84"/>
    </row>
    <row r="864" spans="3:13" ht="15" customHeight="1">
      <c r="C864" s="84"/>
      <c r="M864" s="84"/>
    </row>
    <row r="865" spans="3:13" ht="15" customHeight="1">
      <c r="C865" s="84"/>
      <c r="M865" s="84"/>
    </row>
    <row r="866" spans="3:13" ht="15" customHeight="1">
      <c r="C866" s="84"/>
      <c r="M866" s="84"/>
    </row>
    <row r="867" spans="3:13" ht="15" customHeight="1">
      <c r="C867" s="84"/>
      <c r="M867" s="84"/>
    </row>
    <row r="868" spans="3:13" ht="15" customHeight="1">
      <c r="C868" s="84"/>
      <c r="M868" s="84"/>
    </row>
    <row r="869" spans="3:13" ht="15" customHeight="1">
      <c r="C869" s="84"/>
      <c r="M869" s="84"/>
    </row>
    <row r="870" spans="3:13" ht="15" customHeight="1">
      <c r="C870" s="84"/>
      <c r="M870" s="84"/>
    </row>
    <row r="871" spans="3:13" ht="15" customHeight="1">
      <c r="C871" s="84"/>
      <c r="M871" s="84"/>
    </row>
    <row r="872" spans="3:13" ht="15" customHeight="1">
      <c r="C872" s="84"/>
      <c r="M872" s="84"/>
    </row>
    <row r="873" spans="3:13" ht="15" customHeight="1">
      <c r="C873" s="84"/>
      <c r="M873" s="84"/>
    </row>
    <row r="874" spans="3:13" ht="15" customHeight="1">
      <c r="C874" s="84"/>
      <c r="M874" s="84"/>
    </row>
    <row r="875" spans="3:13" ht="15" customHeight="1">
      <c r="C875" s="84"/>
      <c r="M875" s="84"/>
    </row>
    <row r="876" spans="3:13" ht="15" customHeight="1">
      <c r="C876" s="84"/>
      <c r="M876" s="84"/>
    </row>
    <row r="877" spans="3:13" ht="15" customHeight="1">
      <c r="C877" s="84"/>
      <c r="M877" s="84"/>
    </row>
    <row r="878" spans="3:13" ht="15" customHeight="1">
      <c r="C878" s="84"/>
      <c r="M878" s="84"/>
    </row>
    <row r="879" spans="3:13" ht="15" customHeight="1">
      <c r="C879" s="84"/>
      <c r="M879" s="84"/>
    </row>
    <row r="880" spans="3:13" ht="15" customHeight="1">
      <c r="C880" s="84"/>
      <c r="M880" s="84"/>
    </row>
    <row r="881" spans="3:13" ht="15" customHeight="1">
      <c r="C881" s="84"/>
      <c r="M881" s="84"/>
    </row>
    <row r="882" spans="3:13" ht="15" customHeight="1">
      <c r="C882" s="84"/>
      <c r="M882" s="84"/>
    </row>
    <row r="883" spans="3:13" ht="15" customHeight="1">
      <c r="C883" s="84"/>
      <c r="M883" s="84"/>
    </row>
    <row r="884" spans="3:13" ht="15" customHeight="1">
      <c r="C884" s="84"/>
      <c r="M884" s="84"/>
    </row>
    <row r="885" spans="3:13" ht="15" customHeight="1">
      <c r="C885" s="84"/>
      <c r="M885" s="84"/>
    </row>
    <row r="886" spans="3:13" ht="15" customHeight="1">
      <c r="C886" s="84"/>
      <c r="M886" s="84"/>
    </row>
    <row r="887" spans="3:13" ht="15" customHeight="1">
      <c r="C887" s="84"/>
      <c r="M887" s="84"/>
    </row>
    <row r="888" spans="3:13" ht="15" customHeight="1">
      <c r="C888" s="84"/>
      <c r="M888" s="84"/>
    </row>
    <row r="889" spans="3:13" ht="15" customHeight="1">
      <c r="C889" s="84"/>
      <c r="M889" s="84"/>
    </row>
    <row r="890" spans="3:13" ht="15" customHeight="1">
      <c r="C890" s="84"/>
      <c r="M890" s="84"/>
    </row>
    <row r="891" spans="3:13" ht="15" customHeight="1">
      <c r="C891" s="84"/>
      <c r="M891" s="84"/>
    </row>
    <row r="892" spans="3:13" ht="15" customHeight="1">
      <c r="C892" s="84"/>
      <c r="M892" s="84"/>
    </row>
    <row r="893" spans="3:13" ht="15" customHeight="1">
      <c r="C893" s="84"/>
      <c r="M893" s="84"/>
    </row>
    <row r="894" spans="3:13" ht="15" customHeight="1">
      <c r="C894" s="84"/>
      <c r="M894" s="84"/>
    </row>
    <row r="895" spans="3:13" ht="15" customHeight="1">
      <c r="C895" s="84"/>
      <c r="M895" s="84"/>
    </row>
    <row r="896" spans="3:13" ht="15" customHeight="1">
      <c r="C896" s="84"/>
      <c r="M896" s="84"/>
    </row>
    <row r="897" spans="3:13" ht="15" customHeight="1">
      <c r="C897" s="84"/>
      <c r="M897" s="84"/>
    </row>
    <row r="898" spans="3:13" ht="15" customHeight="1">
      <c r="C898" s="84"/>
      <c r="M898" s="84"/>
    </row>
    <row r="899" spans="3:13" ht="15" customHeight="1">
      <c r="C899" s="84"/>
      <c r="M899" s="84"/>
    </row>
    <row r="900" spans="3:13" ht="15" customHeight="1">
      <c r="C900" s="84"/>
      <c r="M900" s="84"/>
    </row>
    <row r="901" spans="3:13" ht="15" customHeight="1">
      <c r="C901" s="84"/>
      <c r="M901" s="84"/>
    </row>
    <row r="902" spans="3:13" ht="15" customHeight="1">
      <c r="C902" s="84"/>
      <c r="M902" s="84"/>
    </row>
    <row r="903" spans="3:13" ht="15" customHeight="1">
      <c r="C903" s="84"/>
      <c r="M903" s="84"/>
    </row>
    <row r="904" spans="3:13" ht="15" customHeight="1">
      <c r="C904" s="84"/>
      <c r="M904" s="84"/>
    </row>
    <row r="905" spans="3:13" ht="15" customHeight="1">
      <c r="C905" s="84"/>
      <c r="M905" s="84"/>
    </row>
    <row r="906" spans="3:13" ht="15" customHeight="1">
      <c r="C906" s="84"/>
      <c r="M906" s="84"/>
    </row>
    <row r="907" spans="3:13" ht="15" customHeight="1">
      <c r="C907" s="84"/>
      <c r="M907" s="84"/>
    </row>
    <row r="908" spans="3:13" ht="15" customHeight="1">
      <c r="C908" s="84"/>
      <c r="M908" s="84"/>
    </row>
    <row r="909" spans="3:13" ht="15" customHeight="1">
      <c r="C909" s="84"/>
      <c r="M909" s="84"/>
    </row>
    <row r="910" spans="3:13" ht="15" customHeight="1">
      <c r="C910" s="84"/>
      <c r="M910" s="84"/>
    </row>
    <row r="911" spans="3:13" ht="15" customHeight="1">
      <c r="C911" s="84"/>
      <c r="M911" s="84"/>
    </row>
    <row r="912" spans="3:13" ht="15" customHeight="1">
      <c r="C912" s="84"/>
      <c r="M912" s="84"/>
    </row>
    <row r="913" spans="3:13" ht="15" customHeight="1">
      <c r="C913" s="84"/>
      <c r="M913" s="84"/>
    </row>
    <row r="914" spans="3:13" ht="15" customHeight="1">
      <c r="C914" s="84"/>
      <c r="M914" s="84"/>
    </row>
    <row r="915" spans="3:13" ht="15" customHeight="1">
      <c r="C915" s="84"/>
      <c r="M915" s="84"/>
    </row>
    <row r="916" spans="3:13" ht="15" customHeight="1">
      <c r="C916" s="84"/>
      <c r="M916" s="84"/>
    </row>
    <row r="917" spans="3:13" ht="15" customHeight="1">
      <c r="C917" s="84"/>
      <c r="M917" s="84"/>
    </row>
    <row r="918" spans="3:13" ht="15" customHeight="1">
      <c r="C918" s="84"/>
      <c r="M918" s="84"/>
    </row>
    <row r="919" spans="3:13" ht="15" customHeight="1">
      <c r="C919" s="84"/>
      <c r="M919" s="84"/>
    </row>
    <row r="920" spans="3:13" ht="15" customHeight="1">
      <c r="C920" s="84"/>
      <c r="M920" s="84"/>
    </row>
    <row r="921" spans="3:13" ht="15" customHeight="1">
      <c r="C921" s="84"/>
      <c r="M921" s="84"/>
    </row>
    <row r="922" spans="3:13" ht="15" customHeight="1">
      <c r="C922" s="84"/>
      <c r="M922" s="84"/>
    </row>
    <row r="923" spans="3:13" ht="15" customHeight="1">
      <c r="C923" s="84"/>
      <c r="M923" s="84"/>
    </row>
    <row r="924" spans="3:13" ht="15" customHeight="1">
      <c r="C924" s="84"/>
      <c r="M924" s="84"/>
    </row>
    <row r="925" spans="3:13" ht="15" customHeight="1">
      <c r="C925" s="84"/>
      <c r="M925" s="84"/>
    </row>
    <row r="926" spans="3:13" ht="15" customHeight="1">
      <c r="C926" s="84"/>
      <c r="M926" s="84"/>
    </row>
    <row r="927" spans="3:13" ht="15" customHeight="1">
      <c r="C927" s="84"/>
      <c r="M927" s="84"/>
    </row>
    <row r="928" spans="3:13" ht="15" customHeight="1">
      <c r="C928" s="84"/>
      <c r="M928" s="84"/>
    </row>
    <row r="929" spans="3:13" ht="15" customHeight="1">
      <c r="C929" s="84"/>
      <c r="M929" s="84"/>
    </row>
    <row r="930" spans="3:13" ht="15" customHeight="1">
      <c r="C930" s="84"/>
      <c r="M930" s="84"/>
    </row>
    <row r="931" spans="3:13" ht="15" customHeight="1">
      <c r="C931" s="84"/>
      <c r="M931" s="84"/>
    </row>
    <row r="932" spans="3:13" ht="15" customHeight="1">
      <c r="C932" s="84"/>
      <c r="M932" s="84"/>
    </row>
    <row r="933" spans="3:13" ht="15" customHeight="1">
      <c r="C933" s="84"/>
      <c r="M933" s="84"/>
    </row>
    <row r="934" spans="3:13" ht="15" customHeight="1">
      <c r="C934" s="84"/>
      <c r="M934" s="84"/>
    </row>
    <row r="935" spans="3:13" ht="15" customHeight="1">
      <c r="C935" s="84"/>
      <c r="M935" s="84"/>
    </row>
    <row r="936" spans="3:13" ht="15" customHeight="1">
      <c r="C936" s="84"/>
      <c r="M936" s="84"/>
    </row>
    <row r="937" spans="3:13" ht="15" customHeight="1">
      <c r="C937" s="84"/>
      <c r="M937" s="84"/>
    </row>
    <row r="938" spans="3:13" ht="15" customHeight="1">
      <c r="C938" s="84"/>
      <c r="M938" s="84"/>
    </row>
    <row r="939" spans="3:13" ht="15" customHeight="1">
      <c r="C939" s="84"/>
      <c r="M939" s="84"/>
    </row>
    <row r="940" spans="3:13" ht="15" customHeight="1">
      <c r="C940" s="84"/>
      <c r="M940" s="84"/>
    </row>
    <row r="941" spans="3:13" ht="15" customHeight="1">
      <c r="C941" s="84"/>
      <c r="M941" s="84"/>
    </row>
    <row r="942" spans="3:13" ht="15" customHeight="1">
      <c r="C942" s="84"/>
      <c r="M942" s="84"/>
    </row>
    <row r="943" spans="3:13" ht="15" customHeight="1">
      <c r="C943" s="84"/>
      <c r="M943" s="84"/>
    </row>
    <row r="944" spans="3:13" ht="15" customHeight="1">
      <c r="C944" s="84"/>
      <c r="M944" s="84"/>
    </row>
    <row r="945" spans="3:13" ht="15" customHeight="1">
      <c r="C945" s="84"/>
      <c r="M945" s="84"/>
    </row>
    <row r="946" spans="3:13" ht="15" customHeight="1">
      <c r="C946" s="84"/>
      <c r="M946" s="84"/>
    </row>
    <row r="947" spans="3:13" ht="15" customHeight="1">
      <c r="C947" s="84"/>
      <c r="M947" s="84"/>
    </row>
    <row r="948" spans="3:13" ht="15" customHeight="1">
      <c r="C948" s="84"/>
      <c r="M948" s="84"/>
    </row>
    <row r="949" spans="3:13" ht="15" customHeight="1">
      <c r="C949" s="84"/>
      <c r="M949" s="84"/>
    </row>
    <row r="950" spans="3:13" ht="15" customHeight="1">
      <c r="C950" s="84"/>
      <c r="M950" s="84"/>
    </row>
    <row r="951" spans="3:13" ht="15" customHeight="1">
      <c r="C951" s="84"/>
      <c r="M951" s="84"/>
    </row>
    <row r="952" spans="3:13" ht="15" customHeight="1">
      <c r="C952" s="84"/>
      <c r="M952" s="84"/>
    </row>
    <row r="953" spans="3:13" ht="15" customHeight="1">
      <c r="C953" s="84"/>
      <c r="M953" s="84"/>
    </row>
    <row r="954" spans="3:13" ht="15" customHeight="1">
      <c r="C954" s="84"/>
      <c r="M954" s="84"/>
    </row>
    <row r="955" spans="3:13" ht="15" customHeight="1">
      <c r="C955" s="84"/>
      <c r="M955" s="84"/>
    </row>
    <row r="956" spans="3:13" ht="15" customHeight="1">
      <c r="C956" s="84"/>
      <c r="M956" s="84"/>
    </row>
    <row r="957" spans="3:13" ht="15" customHeight="1">
      <c r="C957" s="84"/>
      <c r="M957" s="84"/>
    </row>
    <row r="958" spans="3:13" ht="15" customHeight="1">
      <c r="C958" s="84"/>
      <c r="M958" s="84"/>
    </row>
    <row r="959" spans="3:13" ht="15" customHeight="1">
      <c r="C959" s="84"/>
      <c r="M959" s="84"/>
    </row>
    <row r="960" spans="3:13" ht="15" customHeight="1">
      <c r="C960" s="84"/>
      <c r="M960" s="84"/>
    </row>
    <row r="961" spans="3:13" ht="15" customHeight="1">
      <c r="C961" s="84"/>
      <c r="M961" s="84"/>
    </row>
    <row r="962" spans="3:13" ht="15" customHeight="1">
      <c r="C962" s="84"/>
      <c r="M962" s="84"/>
    </row>
    <row r="963" spans="3:13" ht="15" customHeight="1">
      <c r="C963" s="84"/>
      <c r="M963" s="84"/>
    </row>
    <row r="964" spans="3:13" ht="15" customHeight="1">
      <c r="C964" s="84"/>
      <c r="M964" s="84"/>
    </row>
    <row r="965" spans="3:13" ht="15" customHeight="1">
      <c r="C965" s="84"/>
      <c r="M965" s="84"/>
    </row>
    <row r="966" spans="3:13" ht="15" customHeight="1">
      <c r="C966" s="84"/>
      <c r="M966" s="84"/>
    </row>
    <row r="967" spans="3:13" ht="15" customHeight="1">
      <c r="C967" s="84"/>
      <c r="M967" s="84"/>
    </row>
    <row r="968" spans="3:13" ht="15" customHeight="1">
      <c r="C968" s="84"/>
      <c r="M968" s="84"/>
    </row>
    <row r="969" spans="3:13" ht="15" customHeight="1">
      <c r="C969" s="84"/>
      <c r="M969" s="84"/>
    </row>
    <row r="970" spans="3:13" ht="15" customHeight="1">
      <c r="C970" s="84"/>
      <c r="M970" s="84"/>
    </row>
    <row r="971" spans="3:13" ht="15" customHeight="1">
      <c r="C971" s="84"/>
      <c r="M971" s="84"/>
    </row>
    <row r="972" spans="3:13" ht="15" customHeight="1">
      <c r="C972" s="84"/>
      <c r="M972" s="84"/>
    </row>
    <row r="973" spans="3:13" ht="15" customHeight="1">
      <c r="C973" s="84"/>
      <c r="M973" s="84"/>
    </row>
    <row r="974" spans="3:13" ht="15" customHeight="1">
      <c r="C974" s="84"/>
      <c r="M974" s="84"/>
    </row>
    <row r="975" spans="3:13" ht="15" customHeight="1">
      <c r="C975" s="84"/>
      <c r="M975" s="84"/>
    </row>
    <row r="976" spans="3:13" ht="15" customHeight="1">
      <c r="C976" s="84"/>
      <c r="M976" s="84"/>
    </row>
    <row r="977" spans="3:13" ht="15" customHeight="1">
      <c r="C977" s="84"/>
      <c r="M977" s="84"/>
    </row>
    <row r="978" spans="3:13" ht="15" customHeight="1">
      <c r="C978" s="84"/>
      <c r="M978" s="84"/>
    </row>
    <row r="979" spans="3:13" ht="15" customHeight="1">
      <c r="C979" s="84"/>
      <c r="M979" s="84"/>
    </row>
    <row r="980" spans="3:13" ht="15" customHeight="1">
      <c r="C980" s="84"/>
      <c r="M980" s="84"/>
    </row>
    <row r="981" spans="3:13" ht="15" customHeight="1">
      <c r="C981" s="84"/>
      <c r="M981" s="84"/>
    </row>
    <row r="982" spans="3:13" ht="15" customHeight="1">
      <c r="C982" s="84"/>
      <c r="M982" s="84"/>
    </row>
    <row r="983" spans="3:13" ht="15" customHeight="1">
      <c r="C983" s="84"/>
      <c r="M983" s="84"/>
    </row>
    <row r="984" spans="3:13" ht="15" customHeight="1">
      <c r="C984" s="84"/>
      <c r="M984" s="84"/>
    </row>
    <row r="985" spans="3:13" ht="15" customHeight="1">
      <c r="C985" s="84"/>
      <c r="M985" s="84"/>
    </row>
    <row r="986" spans="3:13" ht="15" customHeight="1">
      <c r="C986" s="84"/>
      <c r="M986" s="84"/>
    </row>
    <row r="987" spans="3:13" ht="15" customHeight="1">
      <c r="C987" s="84"/>
      <c r="M987" s="84"/>
    </row>
    <row r="988" spans="3:13" ht="15" customHeight="1">
      <c r="C988" s="84"/>
      <c r="M988" s="84"/>
    </row>
    <row r="989" spans="3:13" ht="15" customHeight="1">
      <c r="C989" s="84"/>
      <c r="M989" s="84"/>
    </row>
    <row r="990" spans="3:13" ht="15" customHeight="1">
      <c r="C990" s="84"/>
      <c r="M990" s="84"/>
    </row>
    <row r="991" spans="3:13" ht="15" customHeight="1">
      <c r="C991" s="84"/>
      <c r="M991" s="84"/>
    </row>
    <row r="992" spans="3:13" ht="15" customHeight="1">
      <c r="C992" s="84"/>
      <c r="M992" s="84"/>
    </row>
    <row r="993" spans="3:13" ht="15" customHeight="1">
      <c r="C993" s="84"/>
      <c r="M993" s="84"/>
    </row>
    <row r="994" spans="3:13" ht="15" customHeight="1">
      <c r="C994" s="84"/>
      <c r="M994" s="84"/>
    </row>
    <row r="995" spans="3:13" ht="15" customHeight="1">
      <c r="C995" s="84"/>
      <c r="M995" s="84"/>
    </row>
    <row r="996" spans="3:13" ht="15" customHeight="1">
      <c r="C996" s="84"/>
      <c r="M996" s="84"/>
    </row>
    <row r="997" spans="3:13" ht="15" customHeight="1">
      <c r="C997" s="84"/>
      <c r="M997" s="84"/>
    </row>
    <row r="998" spans="3:13" ht="15" customHeight="1">
      <c r="C998" s="84"/>
      <c r="M998" s="84"/>
    </row>
    <row r="999" spans="3:13" ht="15" customHeight="1">
      <c r="C999" s="84"/>
      <c r="M999" s="84"/>
    </row>
    <row r="1000" spans="3:13" ht="15" customHeight="1">
      <c r="C1000" s="84"/>
      <c r="M1000" s="84"/>
    </row>
  </sheetData>
  <phoneticPr fontId="14" type="noConversion"/>
  <pageMargins left="0.7" right="0.7" top="0.75" bottom="0.75" header="0.3" footer="0.3"/>
  <pageSetup orientation="portrait" horizontalDpi="90" verticalDpi="9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653B0-F989-4A7D-857C-355CE56A8C69}">
  <dimension ref="A1:T59"/>
  <sheetViews>
    <sheetView workbookViewId="0">
      <selection activeCell="C3" sqref="C3"/>
    </sheetView>
  </sheetViews>
  <sheetFormatPr defaultRowHeight="15" customHeight="1"/>
  <cols>
    <col min="1" max="1" width="11" bestFit="1" customWidth="1"/>
    <col min="2" max="2" width="8" customWidth="1"/>
    <col min="3" max="3" width="14.140625" customWidth="1"/>
    <col min="4" max="4" width="13.140625" customWidth="1"/>
    <col min="5" max="5" width="7.28515625" customWidth="1"/>
    <col min="6" max="6" width="8.42578125" customWidth="1"/>
    <col min="7" max="7" width="12.5703125" customWidth="1"/>
    <col min="8" max="8" width="7.140625" customWidth="1"/>
    <col min="9" max="9" width="11.5703125" customWidth="1"/>
    <col min="10" max="10" width="14.7109375" customWidth="1"/>
    <col min="11" max="11" width="13.7109375" bestFit="1" customWidth="1"/>
    <col min="12" max="12" width="8.28515625" customWidth="1"/>
    <col min="13" max="13" width="16.7109375" customWidth="1"/>
    <col min="14" max="14" width="13.7109375" style="5" bestFit="1" customWidth="1"/>
    <col min="15" max="15" width="11.5703125" style="8" customWidth="1"/>
    <col min="16" max="16" width="14.140625" customWidth="1"/>
    <col min="17" max="17" width="20" customWidth="1"/>
    <col min="18" max="18" width="25.140625" customWidth="1"/>
    <col min="19" max="19" width="11.5703125" customWidth="1"/>
    <col min="20" max="20" width="48.5703125" customWidth="1"/>
  </cols>
  <sheetData>
    <row r="1" spans="1:20">
      <c r="A1" s="1" t="s">
        <v>553</v>
      </c>
    </row>
    <row r="2" spans="1:20" ht="76.5">
      <c r="A2" s="3" t="s">
        <v>1</v>
      </c>
      <c r="B2" s="3" t="s">
        <v>554</v>
      </c>
      <c r="C2" s="3" t="s">
        <v>555</v>
      </c>
      <c r="D2" s="3" t="s">
        <v>556</v>
      </c>
      <c r="E2" s="3" t="s">
        <v>4</v>
      </c>
      <c r="F2" s="3" t="s">
        <v>5</v>
      </c>
      <c r="G2" s="4" t="s">
        <v>6</v>
      </c>
      <c r="H2" s="3" t="s">
        <v>7</v>
      </c>
      <c r="I2" s="3" t="s">
        <v>557</v>
      </c>
      <c r="J2" s="3" t="s">
        <v>9</v>
      </c>
      <c r="K2" s="3" t="s">
        <v>558</v>
      </c>
      <c r="L2" s="3" t="s">
        <v>11</v>
      </c>
      <c r="M2" s="3" t="s">
        <v>559</v>
      </c>
      <c r="N2" s="4" t="s">
        <v>14</v>
      </c>
      <c r="O2" s="9" t="s">
        <v>15</v>
      </c>
      <c r="P2" s="3" t="s">
        <v>16</v>
      </c>
      <c r="Q2" s="3" t="s">
        <v>17</v>
      </c>
      <c r="R2" s="3" t="s">
        <v>18</v>
      </c>
      <c r="S2" s="3" t="s">
        <v>19</v>
      </c>
      <c r="T2" s="3" t="s">
        <v>20</v>
      </c>
    </row>
    <row r="3" spans="1:20" ht="106.5">
      <c r="A3" s="2" t="s">
        <v>560</v>
      </c>
      <c r="B3">
        <v>59</v>
      </c>
      <c r="C3" s="82">
        <v>45232</v>
      </c>
      <c r="D3" s="82">
        <f>DATE(YEAR(Table2[[#This Row],[Current Date]])-INT(Table2[[#This Row],[Age (Years and months)]]),MONTH(Table2[[#This Row],[Current Date]]) - ((Table2[[#This Row],[Age (Years and months)]]-INT(Table2[[#This Row],[Age (Years and months)]])) * 12),1)</f>
        <v>23682</v>
      </c>
      <c r="E3" t="s">
        <v>37</v>
      </c>
      <c r="F3" t="s">
        <v>37</v>
      </c>
      <c r="G3" s="5">
        <v>0</v>
      </c>
      <c r="H3" t="s">
        <v>26</v>
      </c>
      <c r="I3" t="s">
        <v>28</v>
      </c>
      <c r="J3">
        <v>16</v>
      </c>
      <c r="K3" t="s">
        <v>69</v>
      </c>
      <c r="L3" t="s">
        <v>37</v>
      </c>
      <c r="M3" t="s">
        <v>37</v>
      </c>
      <c r="N3" s="5" t="s">
        <v>37</v>
      </c>
      <c r="O3" s="8">
        <v>0</v>
      </c>
      <c r="P3" t="s">
        <v>37</v>
      </c>
      <c r="Q3" t="s">
        <v>37</v>
      </c>
      <c r="R3" t="s">
        <v>37</v>
      </c>
      <c r="S3" t="s">
        <v>37</v>
      </c>
      <c r="T3" s="6" t="s">
        <v>561</v>
      </c>
    </row>
    <row r="4" spans="1:20" ht="106.5">
      <c r="A4" s="2" t="s">
        <v>562</v>
      </c>
      <c r="B4">
        <v>59</v>
      </c>
      <c r="C4" s="82">
        <v>45232</v>
      </c>
      <c r="D4" s="82">
        <f>DATE(YEAR(Table2[[#This Row],[Current Date]])-INT(Table2[[#This Row],[Age (Years and months)]]),MONTH(Table2[[#This Row],[Current Date]]) - ((Table2[[#This Row],[Age (Years and months)]]-INT(Table2[[#This Row],[Age (Years and months)]])) * 12),1)</f>
        <v>23682</v>
      </c>
      <c r="E4" t="s">
        <v>37</v>
      </c>
      <c r="F4" t="s">
        <v>37</v>
      </c>
      <c r="G4" s="5">
        <v>134627</v>
      </c>
      <c r="H4" t="s">
        <v>26</v>
      </c>
      <c r="I4" t="s">
        <v>28</v>
      </c>
      <c r="J4" t="s">
        <v>54</v>
      </c>
      <c r="K4" t="s">
        <v>69</v>
      </c>
      <c r="L4" t="s">
        <v>37</v>
      </c>
      <c r="M4" t="s">
        <v>37</v>
      </c>
      <c r="N4" s="5" t="s">
        <v>37</v>
      </c>
      <c r="O4" s="8" t="s">
        <v>563</v>
      </c>
      <c r="P4" t="s">
        <v>37</v>
      </c>
      <c r="Q4" t="s">
        <v>37</v>
      </c>
      <c r="R4" t="s">
        <v>37</v>
      </c>
      <c r="S4" t="s">
        <v>37</v>
      </c>
      <c r="T4" s="6" t="s">
        <v>564</v>
      </c>
    </row>
    <row r="5" spans="1:20" ht="137.25">
      <c r="A5" s="2" t="s">
        <v>565</v>
      </c>
      <c r="B5">
        <v>64</v>
      </c>
      <c r="C5" s="82">
        <v>45232</v>
      </c>
      <c r="D5" s="82">
        <f>DATE(YEAR(Table2[[#This Row],[Current Date]])-INT(Table2[[#This Row],[Age (Years and months)]]),MONTH(Table2[[#This Row],[Current Date]]) - ((Table2[[#This Row],[Age (Years and months)]]-INT(Table2[[#This Row],[Age (Years and months)]])) * 12),1)</f>
        <v>21855</v>
      </c>
      <c r="E5" t="s">
        <v>37</v>
      </c>
      <c r="F5" t="s">
        <v>37</v>
      </c>
      <c r="G5" s="5">
        <v>2000</v>
      </c>
      <c r="H5" t="s">
        <v>26</v>
      </c>
      <c r="I5" t="s">
        <v>28</v>
      </c>
      <c r="J5" t="s">
        <v>54</v>
      </c>
      <c r="K5" t="s">
        <v>69</v>
      </c>
      <c r="L5" t="s">
        <v>37</v>
      </c>
      <c r="M5" t="s">
        <v>37</v>
      </c>
      <c r="N5" s="5" t="s">
        <v>37</v>
      </c>
      <c r="O5" s="8" t="s">
        <v>566</v>
      </c>
      <c r="P5" t="s">
        <v>37</v>
      </c>
      <c r="Q5" t="s">
        <v>37</v>
      </c>
      <c r="R5" t="s">
        <v>37</v>
      </c>
      <c r="S5" t="s">
        <v>37</v>
      </c>
      <c r="T5" s="6" t="s">
        <v>567</v>
      </c>
    </row>
    <row r="6" spans="1:20" ht="137.25">
      <c r="A6" s="2" t="s">
        <v>568</v>
      </c>
      <c r="B6">
        <v>64</v>
      </c>
      <c r="C6" s="83">
        <v>45232</v>
      </c>
      <c r="D6" s="82">
        <f>DATE(YEAR(Table2[[#This Row],[Current Date]])-INT(Table2[[#This Row],[Age (Years and months)]]),MONTH(Table2[[#This Row],[Current Date]]) - ((Table2[[#This Row],[Age (Years and months)]]-INT(Table2[[#This Row],[Age (Years and months)]])) * 12),1)</f>
        <v>21855</v>
      </c>
      <c r="E6" t="s">
        <v>37</v>
      </c>
      <c r="F6" t="s">
        <v>37</v>
      </c>
      <c r="G6" s="5">
        <v>28513</v>
      </c>
      <c r="H6" t="s">
        <v>26</v>
      </c>
      <c r="I6" t="s">
        <v>28</v>
      </c>
      <c r="J6" t="s">
        <v>54</v>
      </c>
      <c r="K6" t="s">
        <v>69</v>
      </c>
      <c r="L6" t="s">
        <v>37</v>
      </c>
      <c r="M6" t="s">
        <v>37</v>
      </c>
      <c r="N6" s="5" t="s">
        <v>37</v>
      </c>
      <c r="O6" s="8" t="s">
        <v>569</v>
      </c>
      <c r="P6" t="s">
        <v>37</v>
      </c>
      <c r="Q6" t="s">
        <v>37</v>
      </c>
      <c r="R6" t="s">
        <v>37</v>
      </c>
      <c r="S6" t="s">
        <v>37</v>
      </c>
      <c r="T6" s="6" t="s">
        <v>570</v>
      </c>
    </row>
    <row r="7" spans="1:20" ht="106.5">
      <c r="A7" s="2" t="s">
        <v>571</v>
      </c>
      <c r="B7">
        <v>55</v>
      </c>
      <c r="C7" s="82">
        <v>45232</v>
      </c>
      <c r="D7" s="82">
        <f>DATE(YEAR(Table2[[#This Row],[Current Date]])-INT(Table2[[#This Row],[Age (Years and months)]]),MONTH(Table2[[#This Row],[Current Date]]) - ((Table2[[#This Row],[Age (Years and months)]]-INT(Table2[[#This Row],[Age (Years and months)]])) * 12),1)</f>
        <v>25143</v>
      </c>
      <c r="E7" t="s">
        <v>37</v>
      </c>
      <c r="F7" t="s">
        <v>37</v>
      </c>
      <c r="G7" s="5">
        <v>2000</v>
      </c>
      <c r="H7" t="s">
        <v>26</v>
      </c>
      <c r="I7" t="s">
        <v>28</v>
      </c>
      <c r="J7" t="s">
        <v>54</v>
      </c>
      <c r="K7" t="s">
        <v>36</v>
      </c>
      <c r="L7" t="s">
        <v>37</v>
      </c>
      <c r="M7" t="s">
        <v>37</v>
      </c>
      <c r="N7" s="5" t="s">
        <v>37</v>
      </c>
      <c r="O7" s="8" t="s">
        <v>566</v>
      </c>
      <c r="P7" t="s">
        <v>37</v>
      </c>
      <c r="Q7" t="s">
        <v>37</v>
      </c>
      <c r="R7" t="s">
        <v>37</v>
      </c>
      <c r="S7" t="s">
        <v>37</v>
      </c>
      <c r="T7" s="6" t="s">
        <v>572</v>
      </c>
    </row>
    <row r="8" spans="1:20" ht="106.5">
      <c r="A8" s="2" t="s">
        <v>573</v>
      </c>
      <c r="B8">
        <v>60</v>
      </c>
      <c r="C8" s="82">
        <v>45232</v>
      </c>
      <c r="D8" s="82">
        <f>DATE(YEAR(Table2[[#This Row],[Current Date]])-INT(Table2[[#This Row],[Age (Years and months)]]),MONTH(Table2[[#This Row],[Current Date]]) - ((Table2[[#This Row],[Age (Years and months)]]-INT(Table2[[#This Row],[Age (Years and months)]])) * 12),1)</f>
        <v>23316</v>
      </c>
      <c r="E8" t="s">
        <v>37</v>
      </c>
      <c r="F8" t="s">
        <v>37</v>
      </c>
      <c r="G8" s="5">
        <v>0</v>
      </c>
      <c r="H8" t="s">
        <v>26</v>
      </c>
      <c r="I8" t="s">
        <v>28</v>
      </c>
      <c r="J8" t="s">
        <v>54</v>
      </c>
      <c r="K8" t="s">
        <v>36</v>
      </c>
      <c r="L8" t="s">
        <v>37</v>
      </c>
      <c r="M8" t="s">
        <v>37</v>
      </c>
      <c r="N8" s="5" t="s">
        <v>37</v>
      </c>
      <c r="O8" s="8">
        <v>0</v>
      </c>
      <c r="P8" t="s">
        <v>37</v>
      </c>
      <c r="Q8" t="s">
        <v>37</v>
      </c>
      <c r="R8" t="s">
        <v>37</v>
      </c>
      <c r="S8" t="s">
        <v>37</v>
      </c>
      <c r="T8" s="6" t="s">
        <v>574</v>
      </c>
    </row>
    <row r="9" spans="1:20" ht="106.5">
      <c r="A9" s="2" t="s">
        <v>575</v>
      </c>
      <c r="B9">
        <v>64</v>
      </c>
      <c r="C9" s="82">
        <v>45232</v>
      </c>
      <c r="D9" s="82">
        <f>DATE(YEAR(Table2[[#This Row],[Current Date]])-INT(Table2[[#This Row],[Age (Years and months)]]),MONTH(Table2[[#This Row],[Current Date]]) - ((Table2[[#This Row],[Age (Years and months)]]-INT(Table2[[#This Row],[Age (Years and months)]])) * 12),1)</f>
        <v>21855</v>
      </c>
      <c r="E9" t="s">
        <v>37</v>
      </c>
      <c r="F9" t="s">
        <v>37</v>
      </c>
      <c r="G9" s="5">
        <v>21169</v>
      </c>
      <c r="H9" t="s">
        <v>26</v>
      </c>
      <c r="I9" t="s">
        <v>28</v>
      </c>
      <c r="J9" t="s">
        <v>54</v>
      </c>
      <c r="K9" t="s">
        <v>36</v>
      </c>
      <c r="L9" t="s">
        <v>37</v>
      </c>
      <c r="M9" t="s">
        <v>37</v>
      </c>
      <c r="N9" s="5" t="s">
        <v>37</v>
      </c>
      <c r="O9" s="8" t="s">
        <v>576</v>
      </c>
      <c r="P9" t="s">
        <v>37</v>
      </c>
      <c r="Q9" t="s">
        <v>37</v>
      </c>
      <c r="R9" t="s">
        <v>37</v>
      </c>
      <c r="S9" t="s">
        <v>37</v>
      </c>
      <c r="T9" s="6" t="s">
        <v>577</v>
      </c>
    </row>
    <row r="10" spans="1:20" ht="229.5">
      <c r="A10" s="2" t="s">
        <v>578</v>
      </c>
      <c r="B10">
        <v>59</v>
      </c>
      <c r="C10" s="83">
        <v>45232</v>
      </c>
      <c r="D10" s="82">
        <f>DATE(YEAR(Table2[[#This Row],[Current Date]])-INT(Table2[[#This Row],[Age (Years and months)]]),MONTH(Table2[[#This Row],[Current Date]]) - ((Table2[[#This Row],[Age (Years and months)]]-INT(Table2[[#This Row],[Age (Years and months)]])) * 12),1)</f>
        <v>23682</v>
      </c>
      <c r="E10" t="s">
        <v>37</v>
      </c>
      <c r="F10" t="s">
        <v>37</v>
      </c>
      <c r="G10" s="5">
        <v>4000</v>
      </c>
      <c r="H10" t="s">
        <v>26</v>
      </c>
      <c r="I10" t="s">
        <v>28</v>
      </c>
      <c r="J10">
        <v>19</v>
      </c>
      <c r="K10" t="s">
        <v>29</v>
      </c>
      <c r="L10" t="s">
        <v>41</v>
      </c>
      <c r="M10">
        <v>64</v>
      </c>
      <c r="N10" s="5">
        <v>0</v>
      </c>
      <c r="O10" s="8" t="s">
        <v>566</v>
      </c>
      <c r="P10" t="s">
        <v>26</v>
      </c>
      <c r="Q10" t="s">
        <v>28</v>
      </c>
      <c r="R10">
        <v>24</v>
      </c>
      <c r="S10" t="s">
        <v>37</v>
      </c>
      <c r="T10" s="6" t="s">
        <v>579</v>
      </c>
    </row>
    <row r="11" spans="1:20" ht="259.5">
      <c r="A11" s="2" t="s">
        <v>580</v>
      </c>
      <c r="B11">
        <v>55</v>
      </c>
      <c r="C11" s="82">
        <v>45232</v>
      </c>
      <c r="D11" s="82">
        <f>DATE(YEAR(Table2[[#This Row],[Current Date]])-INT(Table2[[#This Row],[Age (Years and months)]]),MONTH(Table2[[#This Row],[Current Date]]) - ((Table2[[#This Row],[Age (Years and months)]]-INT(Table2[[#This Row],[Age (Years and months)]])) * 12),1)</f>
        <v>25143</v>
      </c>
      <c r="E11" t="s">
        <v>37</v>
      </c>
      <c r="F11" t="s">
        <v>37</v>
      </c>
      <c r="G11" s="5">
        <v>0</v>
      </c>
      <c r="H11" t="s">
        <v>26</v>
      </c>
      <c r="I11" t="s">
        <v>28</v>
      </c>
      <c r="J11" t="s">
        <v>54</v>
      </c>
      <c r="K11" t="s">
        <v>29</v>
      </c>
      <c r="L11" s="1" t="s">
        <v>26</v>
      </c>
      <c r="M11">
        <v>58</v>
      </c>
      <c r="N11" s="5">
        <v>0</v>
      </c>
      <c r="O11" s="8">
        <v>0</v>
      </c>
      <c r="P11" t="s">
        <v>37</v>
      </c>
      <c r="Q11" t="s">
        <v>37</v>
      </c>
      <c r="R11" t="s">
        <v>37</v>
      </c>
      <c r="S11" t="s">
        <v>37</v>
      </c>
      <c r="T11" s="6" t="s">
        <v>581</v>
      </c>
    </row>
    <row r="12" spans="1:20" ht="183">
      <c r="A12" s="2" t="s">
        <v>582</v>
      </c>
      <c r="B12">
        <v>60</v>
      </c>
      <c r="C12" s="82">
        <v>45232</v>
      </c>
      <c r="D12" s="82">
        <f>DATE(YEAR(Table2[[#This Row],[Current Date]])-INT(Table2[[#This Row],[Age (Years and months)]]),MONTH(Table2[[#This Row],[Current Date]]) - ((Table2[[#This Row],[Age (Years and months)]]-INT(Table2[[#This Row],[Age (Years and months)]])) * 12),1)</f>
        <v>23316</v>
      </c>
      <c r="E12" t="s">
        <v>37</v>
      </c>
      <c r="F12" t="s">
        <v>37</v>
      </c>
      <c r="G12" s="5">
        <v>0</v>
      </c>
      <c r="H12" t="s">
        <v>26</v>
      </c>
      <c r="I12" t="s">
        <v>28</v>
      </c>
      <c r="J12">
        <v>40</v>
      </c>
      <c r="K12" t="s">
        <v>29</v>
      </c>
      <c r="L12" t="s">
        <v>41</v>
      </c>
      <c r="M12">
        <v>65</v>
      </c>
      <c r="N12" s="5">
        <v>51000</v>
      </c>
      <c r="O12" s="8" t="s">
        <v>583</v>
      </c>
      <c r="P12" t="s">
        <v>26</v>
      </c>
      <c r="Q12" t="s">
        <v>28</v>
      </c>
      <c r="R12" t="s">
        <v>54</v>
      </c>
      <c r="S12" s="1" t="s">
        <v>41</v>
      </c>
      <c r="T12" s="6" t="s">
        <v>584</v>
      </c>
    </row>
    <row r="13" spans="1:20" ht="351">
      <c r="A13" s="2" t="s">
        <v>585</v>
      </c>
      <c r="B13">
        <v>64</v>
      </c>
      <c r="C13" s="82">
        <v>45232</v>
      </c>
      <c r="D13" s="82">
        <f>DATE(YEAR(Table2[[#This Row],[Current Date]])-INT(Table2[[#This Row],[Age (Years and months)]]),MONTH(Table2[[#This Row],[Current Date]]) - ((Table2[[#This Row],[Age (Years and months)]]-INT(Table2[[#This Row],[Age (Years and months)]])) * 12),1)</f>
        <v>21855</v>
      </c>
      <c r="E13" t="s">
        <v>37</v>
      </c>
      <c r="F13" t="s">
        <v>37</v>
      </c>
      <c r="G13" s="5">
        <v>2000</v>
      </c>
      <c r="H13" t="s">
        <v>26</v>
      </c>
      <c r="I13" t="s">
        <v>28</v>
      </c>
      <c r="J13">
        <v>40</v>
      </c>
      <c r="K13" t="s">
        <v>29</v>
      </c>
      <c r="L13" s="1" t="s">
        <v>26</v>
      </c>
      <c r="M13">
        <v>67</v>
      </c>
      <c r="N13" s="5">
        <v>2000</v>
      </c>
      <c r="O13" s="8" t="s">
        <v>566</v>
      </c>
      <c r="P13" t="s">
        <v>26</v>
      </c>
      <c r="Q13" t="s">
        <v>28</v>
      </c>
      <c r="R13">
        <v>40</v>
      </c>
      <c r="S13" s="1" t="s">
        <v>58</v>
      </c>
      <c r="T13" s="6" t="s">
        <v>586</v>
      </c>
    </row>
    <row r="14" spans="1:20" ht="259.5">
      <c r="A14" s="2" t="s">
        <v>587</v>
      </c>
      <c r="B14">
        <v>55</v>
      </c>
      <c r="C14" s="83">
        <v>45232</v>
      </c>
      <c r="D14" s="82">
        <f>DATE(YEAR(Table2[[#This Row],[Current Date]])-INT(Table2[[#This Row],[Age (Years and months)]]),MONTH(Table2[[#This Row],[Current Date]]) - ((Table2[[#This Row],[Age (Years and months)]]-INT(Table2[[#This Row],[Age (Years and months)]])) * 12),1)</f>
        <v>25143</v>
      </c>
      <c r="E14" t="s">
        <v>37</v>
      </c>
      <c r="F14" t="s">
        <v>37</v>
      </c>
      <c r="G14" s="5">
        <v>0</v>
      </c>
      <c r="H14" t="s">
        <v>26</v>
      </c>
      <c r="I14" t="s">
        <v>28</v>
      </c>
      <c r="J14" t="s">
        <v>54</v>
      </c>
      <c r="K14" t="s">
        <v>29</v>
      </c>
      <c r="L14" s="1" t="s">
        <v>26</v>
      </c>
      <c r="M14">
        <v>53</v>
      </c>
      <c r="N14" s="5">
        <v>0</v>
      </c>
      <c r="O14" s="8">
        <v>0</v>
      </c>
      <c r="P14" t="s">
        <v>37</v>
      </c>
      <c r="Q14" t="s">
        <v>37</v>
      </c>
      <c r="R14" t="s">
        <v>37</v>
      </c>
      <c r="S14" t="s">
        <v>37</v>
      </c>
      <c r="T14" s="6" t="s">
        <v>588</v>
      </c>
    </row>
    <row r="15" spans="1:20" ht="229.5">
      <c r="A15" s="2" t="s">
        <v>589</v>
      </c>
      <c r="B15">
        <v>53</v>
      </c>
      <c r="C15" s="82">
        <v>45232</v>
      </c>
      <c r="D15" s="82">
        <f>DATE(YEAR(Table2[[#This Row],[Current Date]])-INT(Table2[[#This Row],[Age (Years and months)]]),MONTH(Table2[[#This Row],[Current Date]]) - ((Table2[[#This Row],[Age (Years and months)]]-INT(Table2[[#This Row],[Age (Years and months)]])) * 12),1)</f>
        <v>25873</v>
      </c>
      <c r="E15" t="s">
        <v>37</v>
      </c>
      <c r="F15" t="s">
        <v>37</v>
      </c>
      <c r="G15" s="5">
        <v>2000</v>
      </c>
      <c r="H15" t="s">
        <v>26</v>
      </c>
      <c r="I15" t="s">
        <v>28</v>
      </c>
      <c r="J15" t="s">
        <v>54</v>
      </c>
      <c r="K15" t="s">
        <v>29</v>
      </c>
      <c r="L15" t="s">
        <v>41</v>
      </c>
      <c r="M15">
        <v>64</v>
      </c>
      <c r="N15" s="5">
        <v>2000</v>
      </c>
      <c r="O15" s="8" t="s">
        <v>566</v>
      </c>
      <c r="P15" t="s">
        <v>26</v>
      </c>
      <c r="Q15" t="s">
        <v>28</v>
      </c>
      <c r="R15">
        <v>40</v>
      </c>
      <c r="S15" t="s">
        <v>37</v>
      </c>
      <c r="T15" s="6" t="s">
        <v>590</v>
      </c>
    </row>
    <row r="16" spans="1:20" ht="229.5">
      <c r="A16" s="2" t="s">
        <v>591</v>
      </c>
      <c r="B16">
        <v>53</v>
      </c>
      <c r="C16" s="82">
        <v>45232</v>
      </c>
      <c r="D16" s="82">
        <f>DATE(YEAR(Table2[[#This Row],[Current Date]])-INT(Table2[[#This Row],[Age (Years and months)]]),MONTH(Table2[[#This Row],[Current Date]]) - ((Table2[[#This Row],[Age (Years and months)]]-INT(Table2[[#This Row],[Age (Years and months)]])) * 12),1)</f>
        <v>25873</v>
      </c>
      <c r="E16" t="s">
        <v>37</v>
      </c>
      <c r="F16" t="s">
        <v>37</v>
      </c>
      <c r="G16" s="5">
        <v>82000</v>
      </c>
      <c r="H16" t="s">
        <v>26</v>
      </c>
      <c r="I16" t="s">
        <v>28</v>
      </c>
      <c r="J16" t="s">
        <v>54</v>
      </c>
      <c r="K16" t="s">
        <v>29</v>
      </c>
      <c r="L16" t="s">
        <v>41</v>
      </c>
      <c r="M16">
        <v>59</v>
      </c>
      <c r="N16" s="5">
        <v>0</v>
      </c>
      <c r="O16" s="8" t="s">
        <v>592</v>
      </c>
      <c r="P16" t="s">
        <v>37</v>
      </c>
      <c r="Q16" t="s">
        <v>37</v>
      </c>
      <c r="R16" t="s">
        <v>37</v>
      </c>
      <c r="S16" t="s">
        <v>37</v>
      </c>
      <c r="T16" s="6" t="s">
        <v>593</v>
      </c>
    </row>
    <row r="17" spans="1:20" ht="366">
      <c r="A17" s="2" t="s">
        <v>594</v>
      </c>
      <c r="B17">
        <v>55</v>
      </c>
      <c r="C17" s="82">
        <v>45232</v>
      </c>
      <c r="D17" s="82">
        <f>DATE(YEAR(Table2[[#This Row],[Current Date]])-INT(Table2[[#This Row],[Age (Years and months)]]),MONTH(Table2[[#This Row],[Current Date]]) - ((Table2[[#This Row],[Age (Years and months)]]-INT(Table2[[#This Row],[Age (Years and months)]])) * 12),1)</f>
        <v>25143</v>
      </c>
      <c r="E17" t="s">
        <v>37</v>
      </c>
      <c r="F17" t="s">
        <v>37</v>
      </c>
      <c r="G17" s="5">
        <v>0</v>
      </c>
      <c r="H17" t="s">
        <v>26</v>
      </c>
      <c r="I17" t="s">
        <v>28</v>
      </c>
      <c r="J17" t="s">
        <v>54</v>
      </c>
      <c r="K17" t="s">
        <v>29</v>
      </c>
      <c r="L17" t="s">
        <v>41</v>
      </c>
      <c r="M17">
        <v>65</v>
      </c>
      <c r="N17" s="5">
        <v>4000</v>
      </c>
      <c r="O17" s="8" t="s">
        <v>566</v>
      </c>
      <c r="P17" t="s">
        <v>26</v>
      </c>
      <c r="Q17" t="s">
        <v>28</v>
      </c>
      <c r="R17" t="s">
        <v>54</v>
      </c>
      <c r="S17" s="1" t="s">
        <v>26</v>
      </c>
      <c r="T17" s="6" t="s">
        <v>595</v>
      </c>
    </row>
    <row r="18" spans="1:20" ht="336">
      <c r="A18" s="2" t="s">
        <v>596</v>
      </c>
      <c r="B18">
        <v>60</v>
      </c>
      <c r="C18" s="83">
        <v>45232</v>
      </c>
      <c r="D18" s="82">
        <f>DATE(YEAR(Table2[[#This Row],[Current Date]])-INT(Table2[[#This Row],[Age (Years and months)]]),MONTH(Table2[[#This Row],[Current Date]]) - ((Table2[[#This Row],[Age (Years and months)]]-INT(Table2[[#This Row],[Age (Years and months)]])) * 12),1)</f>
        <v>23316</v>
      </c>
      <c r="E18" t="s">
        <v>37</v>
      </c>
      <c r="F18" t="s">
        <v>37</v>
      </c>
      <c r="G18" s="5">
        <v>0</v>
      </c>
      <c r="H18" t="s">
        <v>26</v>
      </c>
      <c r="I18" t="s">
        <v>28</v>
      </c>
      <c r="J18">
        <v>40</v>
      </c>
      <c r="K18" t="s">
        <v>29</v>
      </c>
      <c r="L18" t="s">
        <v>41</v>
      </c>
      <c r="M18">
        <v>68</v>
      </c>
      <c r="N18" s="5">
        <v>0</v>
      </c>
      <c r="O18" s="8">
        <v>0</v>
      </c>
      <c r="P18" t="s">
        <v>26</v>
      </c>
      <c r="Q18" t="s">
        <v>28</v>
      </c>
      <c r="R18">
        <v>40</v>
      </c>
      <c r="S18" s="1" t="s">
        <v>26</v>
      </c>
      <c r="T18" s="6" t="s">
        <v>597</v>
      </c>
    </row>
    <row r="19" spans="1:20" ht="183">
      <c r="A19" s="2" t="s">
        <v>598</v>
      </c>
      <c r="B19">
        <v>64</v>
      </c>
      <c r="C19" s="82">
        <v>45232</v>
      </c>
      <c r="D19" s="82">
        <f>DATE(YEAR(Table2[[#This Row],[Current Date]])-INT(Table2[[#This Row],[Age (Years and months)]]),MONTH(Table2[[#This Row],[Current Date]]) - ((Table2[[#This Row],[Age (Years and months)]]-INT(Table2[[#This Row],[Age (Years and months)]])) * 12),1)</f>
        <v>21855</v>
      </c>
      <c r="E19" t="s">
        <v>37</v>
      </c>
      <c r="F19" t="s">
        <v>37</v>
      </c>
      <c r="G19" s="5">
        <v>2000</v>
      </c>
      <c r="H19" t="s">
        <v>26</v>
      </c>
      <c r="I19" t="s">
        <v>28</v>
      </c>
      <c r="J19">
        <v>40</v>
      </c>
      <c r="K19" t="s">
        <v>29</v>
      </c>
      <c r="L19" t="s">
        <v>41</v>
      </c>
      <c r="M19">
        <v>74</v>
      </c>
      <c r="N19" s="5">
        <v>2000</v>
      </c>
      <c r="O19" s="8" t="s">
        <v>566</v>
      </c>
      <c r="P19" t="s">
        <v>26</v>
      </c>
      <c r="Q19" t="s">
        <v>28</v>
      </c>
      <c r="R19" t="s">
        <v>54</v>
      </c>
      <c r="S19" s="1" t="s">
        <v>41</v>
      </c>
      <c r="T19" s="6" t="s">
        <v>599</v>
      </c>
    </row>
    <row r="20" spans="1:20" ht="229.5">
      <c r="A20" s="2" t="s">
        <v>600</v>
      </c>
      <c r="B20">
        <v>59</v>
      </c>
      <c r="C20" s="82">
        <v>45232</v>
      </c>
      <c r="D20" s="82">
        <f>DATE(YEAR(Table2[[#This Row],[Current Date]])-INT(Table2[[#This Row],[Age (Years and months)]]),MONTH(Table2[[#This Row],[Current Date]]) - ((Table2[[#This Row],[Age (Years and months)]]-INT(Table2[[#This Row],[Age (Years and months)]])) * 12),1)</f>
        <v>23682</v>
      </c>
      <c r="E20" t="s">
        <v>37</v>
      </c>
      <c r="F20" t="s">
        <v>37</v>
      </c>
      <c r="G20" s="5">
        <v>0</v>
      </c>
      <c r="H20" t="s">
        <v>26</v>
      </c>
      <c r="I20" t="s">
        <v>28</v>
      </c>
      <c r="J20" t="s">
        <v>54</v>
      </c>
      <c r="K20" t="s">
        <v>29</v>
      </c>
      <c r="L20" t="s">
        <v>41</v>
      </c>
      <c r="M20">
        <v>52</v>
      </c>
      <c r="N20" s="5">
        <v>0</v>
      </c>
      <c r="O20" s="8">
        <v>0</v>
      </c>
      <c r="P20" t="s">
        <v>37</v>
      </c>
      <c r="Q20" t="s">
        <v>37</v>
      </c>
      <c r="R20" t="s">
        <v>37</v>
      </c>
      <c r="S20" t="s">
        <v>37</v>
      </c>
      <c r="T20" s="6" t="s">
        <v>601</v>
      </c>
    </row>
    <row r="21" spans="1:20" ht="267" customHeight="1">
      <c r="A21" s="2" t="s">
        <v>602</v>
      </c>
      <c r="B21">
        <v>64</v>
      </c>
      <c r="C21" s="82">
        <v>45232</v>
      </c>
      <c r="D21" s="82">
        <f>DATE(YEAR(Table2[[#This Row],[Current Date]])-INT(Table2[[#This Row],[Age (Years and months)]]),MONTH(Table2[[#This Row],[Current Date]]) - ((Table2[[#This Row],[Age (Years and months)]]-INT(Table2[[#This Row],[Age (Years and months)]])) * 12),1)</f>
        <v>21855</v>
      </c>
      <c r="E21" t="s">
        <v>37</v>
      </c>
      <c r="F21" t="s">
        <v>37</v>
      </c>
      <c r="G21" s="5">
        <v>2000</v>
      </c>
      <c r="H21" t="s">
        <v>26</v>
      </c>
      <c r="I21" t="s">
        <v>28</v>
      </c>
      <c r="J21" t="s">
        <v>54</v>
      </c>
      <c r="K21" t="s">
        <v>29</v>
      </c>
      <c r="L21" t="s">
        <v>41</v>
      </c>
      <c r="M21">
        <v>58</v>
      </c>
      <c r="N21" s="5">
        <v>2000</v>
      </c>
      <c r="O21" s="8" t="s">
        <v>566</v>
      </c>
      <c r="P21" t="s">
        <v>37</v>
      </c>
      <c r="Q21" t="s">
        <v>37</v>
      </c>
      <c r="R21" t="s">
        <v>37</v>
      </c>
      <c r="S21" t="s">
        <v>37</v>
      </c>
      <c r="T21" s="6" t="s">
        <v>603</v>
      </c>
    </row>
    <row r="22" spans="1:20" ht="258" customHeight="1">
      <c r="A22" s="2" t="s">
        <v>604</v>
      </c>
      <c r="B22">
        <v>45</v>
      </c>
      <c r="C22" s="83">
        <v>45232</v>
      </c>
      <c r="D22" s="82">
        <f>DATE(YEAR(Table2[[#This Row],[Current Date]])-INT(Table2[[#This Row],[Age (Years and months)]]),MONTH(Table2[[#This Row],[Current Date]]) - ((Table2[[#This Row],[Age (Years and months)]]-INT(Table2[[#This Row],[Age (Years and months)]])) * 12),1)</f>
        <v>28795</v>
      </c>
      <c r="E22" t="s">
        <v>37</v>
      </c>
      <c r="F22" t="s">
        <v>37</v>
      </c>
      <c r="G22" s="5">
        <v>0</v>
      </c>
      <c r="H22" t="s">
        <v>26</v>
      </c>
      <c r="I22" t="s">
        <v>28</v>
      </c>
      <c r="J22">
        <v>10</v>
      </c>
      <c r="K22" t="s">
        <v>29</v>
      </c>
      <c r="L22" t="s">
        <v>41</v>
      </c>
      <c r="M22">
        <v>45</v>
      </c>
      <c r="N22" s="5">
        <v>0</v>
      </c>
      <c r="O22" s="8">
        <v>0</v>
      </c>
      <c r="P22" t="s">
        <v>37</v>
      </c>
      <c r="Q22" t="s">
        <v>37</v>
      </c>
      <c r="R22" t="s">
        <v>37</v>
      </c>
      <c r="S22" t="s">
        <v>37</v>
      </c>
      <c r="T22" s="6" t="s">
        <v>605</v>
      </c>
    </row>
    <row r="23" spans="1:20" ht="91.5">
      <c r="A23" s="2" t="s">
        <v>606</v>
      </c>
      <c r="B23">
        <v>65</v>
      </c>
      <c r="C23" s="82">
        <v>45232</v>
      </c>
      <c r="D23" s="82">
        <f>DATE(YEAR(Table2[[#This Row],[Current Date]])-INT(Table2[[#This Row],[Age (Years and months)]]),MONTH(Table2[[#This Row],[Current Date]]) - ((Table2[[#This Row],[Age (Years and months)]]-INT(Table2[[#This Row],[Age (Years and months)]])) * 12),1)</f>
        <v>21490</v>
      </c>
      <c r="E23" t="s">
        <v>37</v>
      </c>
      <c r="F23" t="s">
        <v>37</v>
      </c>
      <c r="G23" s="5">
        <v>2000</v>
      </c>
      <c r="H23" t="s">
        <v>26</v>
      </c>
      <c r="I23" t="s">
        <v>28</v>
      </c>
      <c r="J23">
        <v>9</v>
      </c>
      <c r="K23" t="s">
        <v>36</v>
      </c>
      <c r="L23" t="s">
        <v>37</v>
      </c>
      <c r="M23" t="s">
        <v>37</v>
      </c>
      <c r="N23" t="s">
        <v>37</v>
      </c>
      <c r="O23" t="s">
        <v>37</v>
      </c>
      <c r="P23" t="s">
        <v>37</v>
      </c>
      <c r="Q23" t="s">
        <v>37</v>
      </c>
      <c r="R23" t="s">
        <v>37</v>
      </c>
      <c r="S23" t="s">
        <v>37</v>
      </c>
      <c r="T23" s="6" t="s">
        <v>607</v>
      </c>
    </row>
    <row r="24" spans="1:20" ht="91.5">
      <c r="A24" s="2" t="s">
        <v>608</v>
      </c>
      <c r="B24">
        <v>66</v>
      </c>
      <c r="C24" s="82">
        <v>45232</v>
      </c>
      <c r="D24" s="82">
        <f>DATE(YEAR(Table2[[#This Row],[Current Date]])-INT(Table2[[#This Row],[Age (Years and months)]]),MONTH(Table2[[#This Row],[Current Date]]) - ((Table2[[#This Row],[Age (Years and months)]]-INT(Table2[[#This Row],[Age (Years and months)]])) * 12),1)</f>
        <v>21125</v>
      </c>
      <c r="E24" t="s">
        <v>37</v>
      </c>
      <c r="F24" t="s">
        <v>37</v>
      </c>
      <c r="G24" s="5">
        <v>22000</v>
      </c>
      <c r="H24" t="s">
        <v>26</v>
      </c>
      <c r="I24" t="s">
        <v>28</v>
      </c>
      <c r="J24">
        <v>9</v>
      </c>
      <c r="K24" t="s">
        <v>36</v>
      </c>
      <c r="L24" t="s">
        <v>37</v>
      </c>
      <c r="M24" t="s">
        <v>37</v>
      </c>
      <c r="N24" t="s">
        <v>37</v>
      </c>
      <c r="O24" t="s">
        <v>37</v>
      </c>
      <c r="P24" t="s">
        <v>37</v>
      </c>
      <c r="Q24" t="s">
        <v>37</v>
      </c>
      <c r="R24" t="s">
        <v>37</v>
      </c>
      <c r="S24" t="s">
        <v>37</v>
      </c>
      <c r="T24" s="6" t="s">
        <v>609</v>
      </c>
    </row>
    <row r="25" spans="1:20" ht="76.5">
      <c r="A25" s="2" t="s">
        <v>610</v>
      </c>
      <c r="B25">
        <v>70</v>
      </c>
      <c r="C25" s="82">
        <v>45232</v>
      </c>
      <c r="D25" s="82">
        <f>DATE(YEAR(Table2[[#This Row],[Current Date]])-INT(Table2[[#This Row],[Age (Years and months)]]),MONTH(Table2[[#This Row],[Current Date]]) - ((Table2[[#This Row],[Age (Years and months)]]-INT(Table2[[#This Row],[Age (Years and months)]])) * 12),1)</f>
        <v>19664</v>
      </c>
      <c r="E25" t="s">
        <v>37</v>
      </c>
      <c r="F25" t="s">
        <v>37</v>
      </c>
      <c r="G25" s="5">
        <v>10000</v>
      </c>
      <c r="H25" t="s">
        <v>26</v>
      </c>
      <c r="I25" t="s">
        <v>28</v>
      </c>
      <c r="J25">
        <v>8</v>
      </c>
      <c r="K25" t="s">
        <v>36</v>
      </c>
      <c r="L25" t="s">
        <v>37</v>
      </c>
      <c r="M25" t="s">
        <v>37</v>
      </c>
      <c r="N25" t="s">
        <v>37</v>
      </c>
      <c r="O25" t="s">
        <v>37</v>
      </c>
      <c r="P25" t="s">
        <v>37</v>
      </c>
      <c r="Q25" t="s">
        <v>37</v>
      </c>
      <c r="R25" t="s">
        <v>37</v>
      </c>
      <c r="S25" t="s">
        <v>37</v>
      </c>
      <c r="T25" s="6" t="s">
        <v>611</v>
      </c>
    </row>
    <row r="26" spans="1:20" ht="76.5">
      <c r="A26" s="2" t="s">
        <v>612</v>
      </c>
      <c r="B26">
        <v>64</v>
      </c>
      <c r="C26" s="83">
        <v>45232</v>
      </c>
      <c r="D26" s="82">
        <f>DATE(YEAR(Table2[[#This Row],[Current Date]])-INT(Table2[[#This Row],[Age (Years and months)]]),MONTH(Table2[[#This Row],[Current Date]]) - ((Table2[[#This Row],[Age (Years and months)]]-INT(Table2[[#This Row],[Age (Years and months)]])) * 12),1)</f>
        <v>21855</v>
      </c>
      <c r="E26" t="s">
        <v>37</v>
      </c>
      <c r="F26" t="s">
        <v>37</v>
      </c>
      <c r="G26" s="5">
        <v>5000</v>
      </c>
      <c r="H26" t="s">
        <v>26</v>
      </c>
      <c r="I26" t="s">
        <v>28</v>
      </c>
      <c r="J26">
        <v>1</v>
      </c>
      <c r="K26" t="s">
        <v>36</v>
      </c>
      <c r="L26" t="s">
        <v>37</v>
      </c>
      <c r="M26" t="s">
        <v>37</v>
      </c>
      <c r="N26" t="s">
        <v>37</v>
      </c>
      <c r="O26" t="s">
        <v>37</v>
      </c>
      <c r="P26" t="s">
        <v>37</v>
      </c>
      <c r="Q26" t="s">
        <v>37</v>
      </c>
      <c r="R26" t="s">
        <v>37</v>
      </c>
      <c r="S26" t="s">
        <v>37</v>
      </c>
      <c r="T26" s="6" t="s">
        <v>613</v>
      </c>
    </row>
    <row r="27" spans="1:20" ht="91.5">
      <c r="A27" s="2" t="s">
        <v>614</v>
      </c>
      <c r="B27">
        <v>60</v>
      </c>
      <c r="C27" s="82">
        <v>45232</v>
      </c>
      <c r="D27" s="82">
        <f>DATE(YEAR(Table2[[#This Row],[Current Date]])-INT(Table2[[#This Row],[Age (Years and months)]]),MONTH(Table2[[#This Row],[Current Date]]) - ((Table2[[#This Row],[Age (Years and months)]]-INT(Table2[[#This Row],[Age (Years and months)]])) * 12),1)</f>
        <v>23316</v>
      </c>
      <c r="E27" t="s">
        <v>37</v>
      </c>
      <c r="F27" t="s">
        <v>37</v>
      </c>
      <c r="G27" s="5">
        <v>21000</v>
      </c>
      <c r="H27" t="s">
        <v>26</v>
      </c>
      <c r="I27" t="s">
        <v>28</v>
      </c>
      <c r="J27">
        <v>4</v>
      </c>
      <c r="K27" t="s">
        <v>36</v>
      </c>
      <c r="L27" t="s">
        <v>37</v>
      </c>
      <c r="M27" t="s">
        <v>37</v>
      </c>
      <c r="N27" t="s">
        <v>37</v>
      </c>
      <c r="O27" t="s">
        <v>37</v>
      </c>
      <c r="P27" t="s">
        <v>37</v>
      </c>
      <c r="Q27" t="s">
        <v>37</v>
      </c>
      <c r="R27" t="s">
        <v>37</v>
      </c>
      <c r="S27" t="s">
        <v>37</v>
      </c>
      <c r="T27" s="6" t="s">
        <v>615</v>
      </c>
    </row>
    <row r="28" spans="1:20" ht="91.5">
      <c r="A28" s="2" t="s">
        <v>616</v>
      </c>
      <c r="B28">
        <v>30</v>
      </c>
      <c r="C28" s="82">
        <v>45232</v>
      </c>
      <c r="D28" s="82">
        <f>DATE(YEAR(Table2[[#This Row],[Current Date]])-INT(Table2[[#This Row],[Age (Years and months)]]),MONTH(Table2[[#This Row],[Current Date]]) - ((Table2[[#This Row],[Age (Years and months)]]-INT(Table2[[#This Row],[Age (Years and months)]])) * 12),1)</f>
        <v>34274</v>
      </c>
      <c r="E28" t="s">
        <v>37</v>
      </c>
      <c r="F28" t="s">
        <v>37</v>
      </c>
      <c r="G28" s="5">
        <v>12000</v>
      </c>
      <c r="H28" t="s">
        <v>26</v>
      </c>
      <c r="I28" t="s">
        <v>28</v>
      </c>
      <c r="J28">
        <v>5</v>
      </c>
      <c r="K28" t="s">
        <v>36</v>
      </c>
      <c r="L28" t="s">
        <v>37</v>
      </c>
      <c r="M28" t="s">
        <v>37</v>
      </c>
      <c r="N28" t="s">
        <v>37</v>
      </c>
      <c r="O28" t="s">
        <v>37</v>
      </c>
      <c r="P28" t="s">
        <v>37</v>
      </c>
      <c r="Q28" t="s">
        <v>37</v>
      </c>
      <c r="R28" t="s">
        <v>37</v>
      </c>
      <c r="S28" t="s">
        <v>37</v>
      </c>
      <c r="T28" s="6" t="s">
        <v>617</v>
      </c>
    </row>
    <row r="29" spans="1:20" ht="91.5">
      <c r="A29" s="2" t="s">
        <v>618</v>
      </c>
      <c r="B29">
        <v>61</v>
      </c>
      <c r="C29" s="82">
        <v>45232</v>
      </c>
      <c r="D29" s="82">
        <f>DATE(YEAR(Table2[[#This Row],[Current Date]])-INT(Table2[[#This Row],[Age (Years and months)]]),MONTH(Table2[[#This Row],[Current Date]]) - ((Table2[[#This Row],[Age (Years and months)]]-INT(Table2[[#This Row],[Age (Years and months)]])) * 12),1)</f>
        <v>22951</v>
      </c>
      <c r="E29" t="s">
        <v>37</v>
      </c>
      <c r="F29" t="s">
        <v>37</v>
      </c>
      <c r="G29" s="5">
        <v>8000</v>
      </c>
      <c r="H29" t="s">
        <v>26</v>
      </c>
      <c r="I29" t="s">
        <v>28</v>
      </c>
      <c r="J29">
        <v>9</v>
      </c>
      <c r="K29" t="s">
        <v>36</v>
      </c>
      <c r="L29" t="s">
        <v>37</v>
      </c>
      <c r="M29" t="s">
        <v>37</v>
      </c>
      <c r="N29" t="s">
        <v>37</v>
      </c>
      <c r="O29" t="s">
        <v>37</v>
      </c>
      <c r="P29" t="s">
        <v>37</v>
      </c>
      <c r="Q29" t="s">
        <v>37</v>
      </c>
      <c r="R29" t="s">
        <v>37</v>
      </c>
      <c r="S29" t="s">
        <v>37</v>
      </c>
      <c r="T29" s="6" t="s">
        <v>619</v>
      </c>
    </row>
    <row r="30" spans="1:20" ht="91.5">
      <c r="A30" s="2" t="s">
        <v>620</v>
      </c>
      <c r="B30">
        <v>63</v>
      </c>
      <c r="C30" s="83">
        <v>45232</v>
      </c>
      <c r="D30" s="82">
        <f>DATE(YEAR(Table2[[#This Row],[Current Date]])-INT(Table2[[#This Row],[Age (Years and months)]]),MONTH(Table2[[#This Row],[Current Date]]) - ((Table2[[#This Row],[Age (Years and months)]]-INT(Table2[[#This Row],[Age (Years and months)]])) * 12),1)</f>
        <v>22221</v>
      </c>
      <c r="E30" t="s">
        <v>37</v>
      </c>
      <c r="F30" t="s">
        <v>37</v>
      </c>
      <c r="G30" s="5">
        <v>14000</v>
      </c>
      <c r="H30" t="s">
        <v>26</v>
      </c>
      <c r="I30" t="s">
        <v>28</v>
      </c>
      <c r="J30">
        <v>9</v>
      </c>
      <c r="K30" t="s">
        <v>36</v>
      </c>
      <c r="L30" t="s">
        <v>37</v>
      </c>
      <c r="M30" t="s">
        <v>37</v>
      </c>
      <c r="N30" t="s">
        <v>37</v>
      </c>
      <c r="O30" t="s">
        <v>37</v>
      </c>
      <c r="P30" t="s">
        <v>37</v>
      </c>
      <c r="Q30" t="s">
        <v>37</v>
      </c>
      <c r="R30" t="s">
        <v>37</v>
      </c>
      <c r="S30" t="s">
        <v>37</v>
      </c>
      <c r="T30" s="6" t="s">
        <v>621</v>
      </c>
    </row>
    <row r="31" spans="1:20" ht="336">
      <c r="A31" s="2" t="s">
        <v>622</v>
      </c>
      <c r="B31">
        <v>64.25</v>
      </c>
      <c r="C31" s="82">
        <v>45232</v>
      </c>
      <c r="D31" s="82">
        <f>DATE(YEAR(Table2[[#This Row],[Current Date]])-INT(Table2[[#This Row],[Age (Years and months)]]),MONTH(Table2[[#This Row],[Current Date]]) - ((Table2[[#This Row],[Age (Years and months)]]-INT(Table2[[#This Row],[Age (Years and months)]])) * 12),1)</f>
        <v>21763</v>
      </c>
      <c r="E31" t="s">
        <v>37</v>
      </c>
      <c r="F31" t="s">
        <v>37</v>
      </c>
      <c r="G31" s="5">
        <v>15000</v>
      </c>
      <c r="H31" t="s">
        <v>26</v>
      </c>
      <c r="I31" t="s">
        <v>28</v>
      </c>
      <c r="J31">
        <v>10</v>
      </c>
      <c r="K31" t="s">
        <v>29</v>
      </c>
      <c r="L31" t="s">
        <v>41</v>
      </c>
      <c r="M31">
        <v>67.83</v>
      </c>
      <c r="N31" s="5">
        <v>22000</v>
      </c>
      <c r="O31" s="8">
        <v>37000</v>
      </c>
      <c r="P31" t="s">
        <v>26</v>
      </c>
      <c r="Q31" t="s">
        <v>28</v>
      </c>
      <c r="R31">
        <v>13</v>
      </c>
      <c r="S31" t="s">
        <v>26</v>
      </c>
      <c r="T31" s="6" t="s">
        <v>623</v>
      </c>
    </row>
    <row r="32" spans="1:20" ht="213">
      <c r="A32" s="2" t="s">
        <v>624</v>
      </c>
      <c r="B32">
        <v>64</v>
      </c>
      <c r="C32" s="82">
        <v>45232</v>
      </c>
      <c r="D32" s="82">
        <f>DATE(YEAR(Table2[[#This Row],[Current Date]])-INT(Table2[[#This Row],[Age (Years and months)]]),MONTH(Table2[[#This Row],[Current Date]]) - ((Table2[[#This Row],[Age (Years and months)]]-INT(Table2[[#This Row],[Age (Years and months)]])) * 12),1)</f>
        <v>21855</v>
      </c>
      <c r="E32" t="s">
        <v>37</v>
      </c>
      <c r="F32" t="s">
        <v>37</v>
      </c>
      <c r="G32" s="5">
        <v>15000</v>
      </c>
      <c r="H32" t="s">
        <v>26</v>
      </c>
      <c r="I32" t="s">
        <v>28</v>
      </c>
      <c r="J32">
        <v>10</v>
      </c>
      <c r="K32" t="s">
        <v>29</v>
      </c>
      <c r="L32" t="s">
        <v>41</v>
      </c>
      <c r="M32">
        <v>67</v>
      </c>
      <c r="N32" s="5">
        <v>22000</v>
      </c>
      <c r="O32" s="8">
        <v>37000</v>
      </c>
      <c r="P32" t="s">
        <v>26</v>
      </c>
      <c r="Q32" t="s">
        <v>28</v>
      </c>
      <c r="R32">
        <v>13</v>
      </c>
      <c r="S32" t="s">
        <v>41</v>
      </c>
      <c r="T32" s="6" t="s">
        <v>625</v>
      </c>
    </row>
    <row r="33" spans="1:20" ht="336">
      <c r="A33" s="2" t="s">
        <v>626</v>
      </c>
      <c r="B33">
        <v>64</v>
      </c>
      <c r="C33" s="82">
        <v>45232</v>
      </c>
      <c r="D33" s="82">
        <f>DATE(YEAR(Table2[[#This Row],[Current Date]])-INT(Table2[[#This Row],[Age (Years and months)]]),MONTH(Table2[[#This Row],[Current Date]]) - ((Table2[[#This Row],[Age (Years and months)]]-INT(Table2[[#This Row],[Age (Years and months)]])) * 12),1)</f>
        <v>21855</v>
      </c>
      <c r="E33" t="s">
        <v>37</v>
      </c>
      <c r="F33" t="s">
        <v>37</v>
      </c>
      <c r="G33" s="5">
        <v>15000</v>
      </c>
      <c r="H33" t="s">
        <v>26</v>
      </c>
      <c r="I33" t="s">
        <v>28</v>
      </c>
      <c r="J33">
        <v>10</v>
      </c>
      <c r="K33" t="s">
        <v>29</v>
      </c>
      <c r="L33" t="s">
        <v>41</v>
      </c>
      <c r="M33">
        <v>67</v>
      </c>
      <c r="N33" s="5">
        <v>22000</v>
      </c>
      <c r="O33" s="8">
        <v>37000</v>
      </c>
      <c r="P33" t="s">
        <v>26</v>
      </c>
      <c r="Q33" t="s">
        <v>28</v>
      </c>
      <c r="R33">
        <v>13</v>
      </c>
      <c r="S33" t="s">
        <v>58</v>
      </c>
      <c r="T33" s="6" t="s">
        <v>627</v>
      </c>
    </row>
    <row r="34" spans="1:20" ht="336">
      <c r="A34" s="2" t="s">
        <v>628</v>
      </c>
      <c r="B34">
        <v>60</v>
      </c>
      <c r="C34" s="83">
        <v>45232</v>
      </c>
      <c r="D34" s="82">
        <f>DATE(YEAR(Table2[[#This Row],[Current Date]])-INT(Table2[[#This Row],[Age (Years and months)]]),MONTH(Table2[[#This Row],[Current Date]]) - ((Table2[[#This Row],[Age (Years and months)]]-INT(Table2[[#This Row],[Age (Years and months)]])) * 12),1)</f>
        <v>23316</v>
      </c>
      <c r="E34" t="s">
        <v>37</v>
      </c>
      <c r="F34" t="s">
        <v>37</v>
      </c>
      <c r="G34" s="5">
        <v>0</v>
      </c>
      <c r="H34" t="s">
        <v>26</v>
      </c>
      <c r="I34" t="s">
        <v>28</v>
      </c>
      <c r="J34">
        <v>35</v>
      </c>
      <c r="K34" t="s">
        <v>29</v>
      </c>
      <c r="L34" t="s">
        <v>41</v>
      </c>
      <c r="M34">
        <v>65</v>
      </c>
      <c r="N34" s="5">
        <v>40000</v>
      </c>
      <c r="O34" s="8">
        <v>40000</v>
      </c>
      <c r="P34" t="s">
        <v>26</v>
      </c>
      <c r="Q34" t="s">
        <v>28</v>
      </c>
      <c r="R34" t="s">
        <v>629</v>
      </c>
      <c r="S34" t="s">
        <v>26</v>
      </c>
      <c r="T34" s="6" t="s">
        <v>630</v>
      </c>
    </row>
    <row r="35" spans="1:20" ht="396.75">
      <c r="A35" s="2" t="s">
        <v>631</v>
      </c>
      <c r="B35">
        <v>40</v>
      </c>
      <c r="C35" s="82">
        <v>45232</v>
      </c>
      <c r="D35" s="82">
        <f>DATE(YEAR(Table2[[#This Row],[Current Date]])-INT(Table2[[#This Row],[Age (Years and months)]]),MONTH(Table2[[#This Row],[Current Date]]) - ((Table2[[#This Row],[Age (Years and months)]]-INT(Table2[[#This Row],[Age (Years and months)]])) * 12),1)</f>
        <v>30621</v>
      </c>
      <c r="E35" t="s">
        <v>37</v>
      </c>
      <c r="F35" t="s">
        <v>37</v>
      </c>
      <c r="G35" s="5">
        <v>40000</v>
      </c>
      <c r="H35" t="s">
        <v>26</v>
      </c>
      <c r="I35" t="s">
        <v>28</v>
      </c>
      <c r="J35">
        <v>20</v>
      </c>
      <c r="K35" t="s">
        <v>29</v>
      </c>
      <c r="L35" t="s">
        <v>41</v>
      </c>
      <c r="M35">
        <v>50</v>
      </c>
      <c r="N35" s="5">
        <v>22000</v>
      </c>
      <c r="O35" s="8">
        <v>62000</v>
      </c>
      <c r="P35" t="s">
        <v>26</v>
      </c>
      <c r="Q35" t="s">
        <v>37</v>
      </c>
      <c r="R35" t="s">
        <v>37</v>
      </c>
      <c r="S35" t="s">
        <v>37</v>
      </c>
      <c r="T35" s="6" t="s">
        <v>632</v>
      </c>
    </row>
    <row r="36" spans="1:20" ht="321">
      <c r="A36" s="2" t="s">
        <v>633</v>
      </c>
      <c r="B36">
        <v>60</v>
      </c>
      <c r="C36" s="82">
        <v>45232</v>
      </c>
      <c r="D36" s="82">
        <f>DATE(YEAR(Table2[[#This Row],[Current Date]])-INT(Table2[[#This Row],[Age (Years and months)]]),MONTH(Table2[[#This Row],[Current Date]]) - ((Table2[[#This Row],[Age (Years and months)]]-INT(Table2[[#This Row],[Age (Years and months)]])) * 12),1)</f>
        <v>23316</v>
      </c>
      <c r="E36" t="s">
        <v>37</v>
      </c>
      <c r="F36" t="s">
        <v>37</v>
      </c>
      <c r="G36" s="5">
        <v>27000</v>
      </c>
      <c r="H36" t="s">
        <v>26</v>
      </c>
      <c r="I36" t="s">
        <v>28</v>
      </c>
      <c r="J36">
        <v>12</v>
      </c>
      <c r="K36" t="s">
        <v>29</v>
      </c>
      <c r="L36" t="s">
        <v>41</v>
      </c>
      <c r="M36">
        <v>65</v>
      </c>
      <c r="N36" s="5">
        <v>18000</v>
      </c>
      <c r="P36" t="s">
        <v>26</v>
      </c>
      <c r="Q36" t="s">
        <v>37</v>
      </c>
      <c r="R36">
        <v>10</v>
      </c>
      <c r="S36" t="s">
        <v>58</v>
      </c>
      <c r="T36" s="6" t="s">
        <v>634</v>
      </c>
    </row>
    <row r="37" spans="1:20" ht="366">
      <c r="A37" s="2" t="s">
        <v>635</v>
      </c>
      <c r="B37">
        <v>60</v>
      </c>
      <c r="C37" s="82">
        <v>45232</v>
      </c>
      <c r="D37" s="82">
        <f>DATE(YEAR(Table2[[#This Row],[Current Date]])-INT(Table2[[#This Row],[Age (Years and months)]]),MONTH(Table2[[#This Row],[Current Date]]) - ((Table2[[#This Row],[Age (Years and months)]]-INT(Table2[[#This Row],[Age (Years and months)]])) * 12),1)</f>
        <v>23316</v>
      </c>
      <c r="E37" t="s">
        <v>37</v>
      </c>
      <c r="F37" t="s">
        <v>37</v>
      </c>
      <c r="G37" s="5">
        <v>27000</v>
      </c>
      <c r="H37" t="s">
        <v>26</v>
      </c>
      <c r="I37" t="s">
        <v>28</v>
      </c>
      <c r="J37">
        <v>12</v>
      </c>
      <c r="K37" t="s">
        <v>29</v>
      </c>
      <c r="L37" t="s">
        <v>26</v>
      </c>
      <c r="M37">
        <v>65</v>
      </c>
      <c r="N37" s="5">
        <v>18000</v>
      </c>
      <c r="P37" t="s">
        <v>26</v>
      </c>
      <c r="Q37" t="s">
        <v>37</v>
      </c>
      <c r="R37">
        <v>10</v>
      </c>
      <c r="S37" t="s">
        <v>58</v>
      </c>
      <c r="T37" s="6" t="s">
        <v>636</v>
      </c>
    </row>
    <row r="38" spans="1:20" ht="91.5">
      <c r="A38" s="2" t="s">
        <v>637</v>
      </c>
      <c r="B38">
        <v>59</v>
      </c>
      <c r="C38" s="83">
        <v>45232</v>
      </c>
      <c r="D38" s="82">
        <f>DATE(YEAR(Table2[[#This Row],[Current Date]])-INT(Table2[[#This Row],[Age (Years and months)]]),MONTH(Table2[[#This Row],[Current Date]]) - ((Table2[[#This Row],[Age (Years and months)]]-INT(Table2[[#This Row],[Age (Years and months)]])) * 12),1)</f>
        <v>23682</v>
      </c>
      <c r="E38" t="s">
        <v>37</v>
      </c>
      <c r="F38" t="s">
        <v>37</v>
      </c>
      <c r="G38" s="5">
        <v>20000</v>
      </c>
      <c r="H38" t="s">
        <v>26</v>
      </c>
      <c r="I38" t="s">
        <v>28</v>
      </c>
      <c r="J38">
        <v>12</v>
      </c>
      <c r="K38" t="s">
        <v>36</v>
      </c>
      <c r="L38" t="s">
        <v>26</v>
      </c>
      <c r="M38" t="s">
        <v>37</v>
      </c>
      <c r="N38" t="s">
        <v>37</v>
      </c>
      <c r="O38" t="s">
        <v>37</v>
      </c>
      <c r="P38" t="s">
        <v>37</v>
      </c>
      <c r="Q38" t="s">
        <v>37</v>
      </c>
      <c r="R38" t="s">
        <v>37</v>
      </c>
      <c r="S38" t="s">
        <v>37</v>
      </c>
      <c r="T38" s="6" t="s">
        <v>638</v>
      </c>
    </row>
    <row r="39" spans="1:20">
      <c r="A39" s="2" t="s">
        <v>639</v>
      </c>
      <c r="D39" s="82">
        <f>DATE(YEAR(Table2[[#This Row],[Current Date]])-INT(Table2[[#This Row],[Age (Years and months)]]),MONTH(Table2[[#This Row],[Current Date]]) - ((Table2[[#This Row],[Age (Years and months)]]-INT(Table2[[#This Row],[Age (Years and months)]])) * 12),1)</f>
        <v>1</v>
      </c>
      <c r="G39" s="5"/>
      <c r="T39" s="6"/>
    </row>
    <row r="40" spans="1:20">
      <c r="A40" s="2" t="s">
        <v>640</v>
      </c>
      <c r="D40" s="82">
        <f>DATE(YEAR(Table2[[#This Row],[Current Date]])-INT(Table2[[#This Row],[Age (Years and months)]]),MONTH(Table2[[#This Row],[Current Date]]) - ((Table2[[#This Row],[Age (Years and months)]]-INT(Table2[[#This Row],[Age (Years and months)]])) * 12),1)</f>
        <v>1</v>
      </c>
      <c r="G40" s="5"/>
      <c r="T40" s="6"/>
    </row>
    <row r="41" spans="1:20">
      <c r="A41" s="2" t="s">
        <v>641</v>
      </c>
      <c r="D41" s="82">
        <f>DATE(YEAR(Table2[[#This Row],[Current Date]])-INT(Table2[[#This Row],[Age (Years and months)]]),MONTH(Table2[[#This Row],[Current Date]]) - ((Table2[[#This Row],[Age (Years and months)]]-INT(Table2[[#This Row],[Age (Years and months)]])) * 12),1)</f>
        <v>1</v>
      </c>
      <c r="G41" s="5"/>
      <c r="T41" s="6"/>
    </row>
    <row r="42" spans="1:20">
      <c r="A42" s="2" t="s">
        <v>642</v>
      </c>
      <c r="D42" s="82">
        <f>DATE(YEAR(Table2[[#This Row],[Current Date]])-INT(Table2[[#This Row],[Age (Years and months)]]),MONTH(Table2[[#This Row],[Current Date]]) - ((Table2[[#This Row],[Age (Years and months)]]-INT(Table2[[#This Row],[Age (Years and months)]])) * 12),1)</f>
        <v>1</v>
      </c>
      <c r="G42" s="5"/>
      <c r="T42" s="6"/>
    </row>
    <row r="43" spans="1:20">
      <c r="A43" s="2" t="s">
        <v>643</v>
      </c>
      <c r="D43" s="82">
        <f>DATE(YEAR(Table2[[#This Row],[Current Date]])-INT(Table2[[#This Row],[Age (Years and months)]]),MONTH(Table2[[#This Row],[Current Date]]) - ((Table2[[#This Row],[Age (Years and months)]]-INT(Table2[[#This Row],[Age (Years and months)]])) * 12),1)</f>
        <v>1</v>
      </c>
      <c r="G43" s="5"/>
      <c r="T43" s="6"/>
    </row>
    <row r="44" spans="1:20">
      <c r="A44" s="2" t="s">
        <v>644</v>
      </c>
      <c r="D44" s="82">
        <f>DATE(YEAR(Table2[[#This Row],[Current Date]])-INT(Table2[[#This Row],[Age (Years and months)]]),MONTH(Table2[[#This Row],[Current Date]]) - ((Table2[[#This Row],[Age (Years and months)]]-INT(Table2[[#This Row],[Age (Years and months)]])) * 12),1)</f>
        <v>1</v>
      </c>
      <c r="G44" s="5"/>
      <c r="T44" s="6"/>
    </row>
    <row r="45" spans="1:20">
      <c r="A45" s="2" t="s">
        <v>645</v>
      </c>
      <c r="D45" s="82">
        <f>DATE(YEAR(Table2[[#This Row],[Current Date]])-INT(Table2[[#This Row],[Age (Years and months)]]),MONTH(Table2[[#This Row],[Current Date]]) - ((Table2[[#This Row],[Age (Years and months)]]-INT(Table2[[#This Row],[Age (Years and months)]])) * 12),1)</f>
        <v>1</v>
      </c>
      <c r="G45" s="5"/>
      <c r="T45" s="6"/>
    </row>
    <row r="46" spans="1:20">
      <c r="A46" s="2" t="s">
        <v>646</v>
      </c>
      <c r="D46" s="82">
        <f>DATE(YEAR(Table2[[#This Row],[Current Date]])-INT(Table2[[#This Row],[Age (Years and months)]]),MONTH(Table2[[#This Row],[Current Date]]) - ((Table2[[#This Row],[Age (Years and months)]]-INT(Table2[[#This Row],[Age (Years and months)]])) * 12),1)</f>
        <v>1</v>
      </c>
      <c r="G46" s="5"/>
      <c r="T46" s="6"/>
    </row>
    <row r="47" spans="1:20">
      <c r="A47" s="2" t="s">
        <v>647</v>
      </c>
      <c r="D47" s="82">
        <f>DATE(YEAR(Table2[[#This Row],[Current Date]])-INT(Table2[[#This Row],[Age (Years and months)]]),MONTH(Table2[[#This Row],[Current Date]]) - ((Table2[[#This Row],[Age (Years and months)]]-INT(Table2[[#This Row],[Age (Years and months)]])) * 12),1)</f>
        <v>1</v>
      </c>
      <c r="G47" s="5"/>
      <c r="T47" s="6"/>
    </row>
    <row r="48" spans="1:20">
      <c r="A48" s="2" t="s">
        <v>648</v>
      </c>
      <c r="D48" s="82">
        <f>DATE(YEAR(Table2[[#This Row],[Current Date]])-INT(Table2[[#This Row],[Age (Years and months)]]),MONTH(Table2[[#This Row],[Current Date]]) - ((Table2[[#This Row],[Age (Years and months)]]-INT(Table2[[#This Row],[Age (Years and months)]])) * 12),1)</f>
        <v>1</v>
      </c>
      <c r="G48" s="5"/>
      <c r="T48" s="6"/>
    </row>
    <row r="49" spans="1:20">
      <c r="A49" s="2" t="s">
        <v>649</v>
      </c>
      <c r="D49" s="82">
        <f>DATE(YEAR(Table2[[#This Row],[Current Date]])-INT(Table2[[#This Row],[Age (Years and months)]]),MONTH(Table2[[#This Row],[Current Date]]) - ((Table2[[#This Row],[Age (Years and months)]]-INT(Table2[[#This Row],[Age (Years and months)]])) * 12),1)</f>
        <v>1</v>
      </c>
      <c r="G49" s="5"/>
      <c r="T49" s="6"/>
    </row>
    <row r="50" spans="1:20">
      <c r="A50" s="2" t="s">
        <v>650</v>
      </c>
      <c r="D50" s="82">
        <f>DATE(YEAR(Table2[[#This Row],[Current Date]])-INT(Table2[[#This Row],[Age (Years and months)]]),MONTH(Table2[[#This Row],[Current Date]]) - ((Table2[[#This Row],[Age (Years and months)]]-INT(Table2[[#This Row],[Age (Years and months)]])) * 12),1)</f>
        <v>1</v>
      </c>
      <c r="G50" s="5"/>
      <c r="T50" s="6"/>
    </row>
    <row r="51" spans="1:20">
      <c r="A51" s="2" t="s">
        <v>651</v>
      </c>
      <c r="D51" s="82">
        <f>DATE(YEAR(Table2[[#This Row],[Current Date]])-INT(Table2[[#This Row],[Age (Years and months)]]),MONTH(Table2[[#This Row],[Current Date]]) - ((Table2[[#This Row],[Age (Years and months)]]-INT(Table2[[#This Row],[Age (Years and months)]])) * 12),1)</f>
        <v>1</v>
      </c>
      <c r="G51" s="5"/>
      <c r="T51" s="6"/>
    </row>
    <row r="52" spans="1:20">
      <c r="A52" s="2" t="s">
        <v>652</v>
      </c>
      <c r="D52" s="82">
        <f>DATE(YEAR(Table2[[#This Row],[Current Date]])-INT(Table2[[#This Row],[Age (Years and months)]]),MONTH(Table2[[#This Row],[Current Date]]) - ((Table2[[#This Row],[Age (Years and months)]]-INT(Table2[[#This Row],[Age (Years and months)]])) * 12),1)</f>
        <v>1</v>
      </c>
      <c r="G52" s="5"/>
      <c r="T52" s="6"/>
    </row>
    <row r="53" spans="1:20">
      <c r="A53" s="2" t="s">
        <v>653</v>
      </c>
      <c r="D53" s="82">
        <f>DATE(YEAR(Table2[[#This Row],[Current Date]])-INT(Table2[[#This Row],[Age (Years and months)]]),MONTH(Table2[[#This Row],[Current Date]]) - ((Table2[[#This Row],[Age (Years and months)]]-INT(Table2[[#This Row],[Age (Years and months)]])) * 12),1)</f>
        <v>1</v>
      </c>
      <c r="G53" s="5"/>
      <c r="T53" s="6"/>
    </row>
    <row r="54" spans="1:20">
      <c r="A54" s="2" t="s">
        <v>654</v>
      </c>
      <c r="D54" s="82">
        <f>DATE(YEAR(Table2[[#This Row],[Current Date]])-INT(Table2[[#This Row],[Age (Years and months)]]),MONTH(Table2[[#This Row],[Current Date]]) - ((Table2[[#This Row],[Age (Years and months)]]-INT(Table2[[#This Row],[Age (Years and months)]])) * 12),1)</f>
        <v>1</v>
      </c>
      <c r="G54" s="5"/>
      <c r="T54" s="6"/>
    </row>
    <row r="55" spans="1:20">
      <c r="A55" s="2" t="s">
        <v>655</v>
      </c>
      <c r="D55" s="82">
        <f>DATE(YEAR(Table2[[#This Row],[Current Date]])-INT(Table2[[#This Row],[Age (Years and months)]]),MONTH(Table2[[#This Row],[Current Date]]) - ((Table2[[#This Row],[Age (Years and months)]]-INT(Table2[[#This Row],[Age (Years and months)]])) * 12),1)</f>
        <v>1</v>
      </c>
      <c r="G55" s="5"/>
      <c r="T55" s="6"/>
    </row>
    <row r="56" spans="1:20">
      <c r="A56" s="2" t="s">
        <v>656</v>
      </c>
      <c r="D56" s="82">
        <f>DATE(YEAR(Table2[[#This Row],[Current Date]])-INT(Table2[[#This Row],[Age (Years and months)]]),MONTH(Table2[[#This Row],[Current Date]]) - ((Table2[[#This Row],[Age (Years and months)]]-INT(Table2[[#This Row],[Age (Years and months)]])) * 12),1)</f>
        <v>1</v>
      </c>
      <c r="G56" s="5"/>
      <c r="T56" s="6"/>
    </row>
    <row r="57" spans="1:20">
      <c r="A57" s="2" t="s">
        <v>657</v>
      </c>
      <c r="D57" s="82">
        <f>DATE(YEAR(Table2[[#This Row],[Current Date]])-INT(Table2[[#This Row],[Age (Years and months)]]),MONTH(Table2[[#This Row],[Current Date]]) - ((Table2[[#This Row],[Age (Years and months)]]-INT(Table2[[#This Row],[Age (Years and months)]])) * 12),1)</f>
        <v>1</v>
      </c>
      <c r="G57" s="5"/>
      <c r="T57" s="6"/>
    </row>
    <row r="58" spans="1:20">
      <c r="A58" s="2" t="s">
        <v>658</v>
      </c>
      <c r="D58" s="82">
        <f>DATE(YEAR(Table2[[#This Row],[Current Date]])-INT(Table2[[#This Row],[Age (Years and months)]]),MONTH(Table2[[#This Row],[Current Date]]) - ((Table2[[#This Row],[Age (Years and months)]]-INT(Table2[[#This Row],[Age (Years and months)]])) * 12),1)</f>
        <v>1</v>
      </c>
      <c r="G58" s="5"/>
      <c r="T58" s="6"/>
    </row>
    <row r="59" spans="1:20">
      <c r="A59" s="2" t="s">
        <v>659</v>
      </c>
      <c r="D59" s="82">
        <f>DATE(YEAR(Table2[[#This Row],[Current Date]])-INT(Table2[[#This Row],[Age (Years and months)]]),MONTH(Table2[[#This Row],[Current Date]]) - ((Table2[[#This Row],[Age (Years and months)]]-INT(Table2[[#This Row],[Age (Years and months)]])) * 12),1)</f>
        <v>1</v>
      </c>
      <c r="G59" s="5"/>
      <c r="T59" s="6"/>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58a2ac4b-f63d-4d61-9cd2-751a453b50ec">JE6T6HFCYJTN-290044579-2865</_dlc_DocId>
    <_dlc_DocIdUrl xmlns="58a2ac4b-f63d-4d61-9cd2-751a453b50ec">
      <Url>https://014gc.sharepoint.com/sites/DECD/_layouts/15/DocIdRedir.aspx?ID=JE6T6HFCYJTN-290044579-2865</Url>
      <Description>JE6T6HFCYJTN-290044579-2865</Description>
    </_dlc_DocIdUrl>
    <MediaLengthInSeconds xmlns="a4f00c77-c897-4a4b-b3d6-cebf0d8fc16a" xsi:nil="true"/>
    <_dlc_DocIdPersistId xmlns="58a2ac4b-f63d-4d61-9cd2-751a453b50ec">false</_dlc_DocIdPersistId>
    <lcf76f155ced4ddcb4097134ff3c332f xmlns="a4f00c77-c897-4a4b-b3d6-cebf0d8fc16a">
      <Terms xmlns="http://schemas.microsoft.com/office/infopath/2007/PartnerControls"/>
    </lcf76f155ced4ddcb4097134ff3c332f>
    <TaxCatchAll xmlns="f76aaf80-9812-406c-9dd3-ccb851cf3a75" xsi:nil="true"/>
    <SharedWithUsers xmlns="58a2ac4b-f63d-4d61-9cd2-751a453b50ec">
      <UserInfo>
        <DisplayName>Jobin, Patrick PD [NC]</DisplayName>
        <AccountId>745</AccountId>
        <AccountType/>
      </UserInfo>
      <UserInfo>
        <DisplayName>Soloviev, Alex A [NC]</DisplayName>
        <AccountId>274</AccountId>
        <AccountType/>
      </UserInfo>
    </SharedWithUser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397A816F89CAE641B67A4E5426EDA3BD" ma:contentTypeVersion="13" ma:contentTypeDescription="Create a new document." ma:contentTypeScope="" ma:versionID="abf933f84de9df7bab47bbcae786e245">
  <xsd:schema xmlns:xsd="http://www.w3.org/2001/XMLSchema" xmlns:xs="http://www.w3.org/2001/XMLSchema" xmlns:p="http://schemas.microsoft.com/office/2006/metadata/properties" xmlns:ns2="58a2ac4b-f63d-4d61-9cd2-751a453b50ec" xmlns:ns3="a4f00c77-c897-4a4b-b3d6-cebf0d8fc16a" xmlns:ns4="f76aaf80-9812-406c-9dd3-ccb851cf3a75" targetNamespace="http://schemas.microsoft.com/office/2006/metadata/properties" ma:root="true" ma:fieldsID="cbe0e0b241add059076157f069aa0386" ns2:_="" ns3:_="" ns4:_="">
    <xsd:import namespace="58a2ac4b-f63d-4d61-9cd2-751a453b50ec"/>
    <xsd:import namespace="a4f00c77-c897-4a4b-b3d6-cebf0d8fc16a"/>
    <xsd:import namespace="f76aaf80-9812-406c-9dd3-ccb851cf3a75"/>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4:TaxCatchAll"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a2ac4b-f63d-4d61-9cd2-751a453b50e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4f00c77-c897-4a4b-b3d6-cebf0d8fc16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3fa6f064-5af2-4239-ab23-685642d59544"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76aaf80-9812-406c-9dd3-ccb851cf3a75"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9b40e056-114c-42de-9449-1e594fa34489}" ma:internalName="TaxCatchAll" ma:showField="CatchAllData" ma:web="58a2ac4b-f63d-4d61-9cd2-751a453b50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840FFB-F2CC-40EC-92AB-88E53E3F5730}"/>
</file>

<file path=customXml/itemProps2.xml><?xml version="1.0" encoding="utf-8"?>
<ds:datastoreItem xmlns:ds="http://schemas.openxmlformats.org/officeDocument/2006/customXml" ds:itemID="{A0C86B97-5B8B-4CE9-9899-AAA4110BDACD}"/>
</file>

<file path=customXml/itemProps3.xml><?xml version="1.0" encoding="utf-8"?>
<ds:datastoreItem xmlns:ds="http://schemas.openxmlformats.org/officeDocument/2006/customXml" ds:itemID="{FB3A32CB-4DE8-491A-B55C-368C4FA50074}"/>
</file>

<file path=customXml/itemProps4.xml><?xml version="1.0" encoding="utf-8"?>
<ds:datastoreItem xmlns:ds="http://schemas.openxmlformats.org/officeDocument/2006/customXml" ds:itemID="{73A93D44-456A-40BA-871F-26A0F7D54B67}"/>
</file>

<file path=docMetadata/LabelInfo.xml><?xml version="1.0" encoding="utf-8"?>
<clbl:labelList xmlns:clbl="http://schemas.microsoft.com/office/2020/mipLabelMetadata">
  <clbl:label id="{6be7ebee-5b98-4973-86ef-ae3752ea54e7}" enabled="1" method="Privileged" siteId="{b9fec68c-c92d-461e-9a97-3d03a0f18b82}"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2023-07-10T13:42:28Z</dcterms:created>
  <dcterms:modified xsi:type="dcterms:W3CDTF">2023-11-07T00:06:17Z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0x010100397A816F89CAE641B67A4E5426EDA3BD</vt:lpwstr>
  </property>
  <property fmtid="{D5CDD505-2E9C-101B-9397-08002B2CF9AE}" pid="3" name="_dlc_DocIdItemGuid">
    <vt:lpwstr>c92c229e-4037-4fde-8656-5d9fddd31e4d</vt:lpwstr>
  </property>
  <property fmtid="{D5CDD505-2E9C-101B-9397-08002B2CF9AE}" pid="4" name="MediaServiceImageTags">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TriggerFlowInfo">
    <vt:lpwstr/>
  </property>
  <property fmtid="{D5CDD505-2E9C-101B-9397-08002B2CF9AE}" pid="12" name="xd_Signature">
    <vt:bool>false</vt:bool>
  </property>
</Properties>
</file>