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<sst xmlns="http://schemas.openxmlformats.org/spreadsheetml/2006/main" count="114" uniqueCount="77">
  <si>
    <t xml:space="preserve">[t0]</t>
  </si>
  <si>
    <t xml:space="preserve">[time stop]</t>
  </si>
  <si>
    <t xml:space="preserve">[Case folder]</t>
  </si>
  <si>
    <t xml:space="preserve">[Case id.]</t>
  </si>
  <si>
    <t xml:space="preserve">[Windspeed]</t>
  </si>
  <si>
    <t xml:space="preserve">[wdir]</t>
  </si>
  <si>
    <t xml:space="preserve">[seed]</t>
  </si>
  <si>
    <t xml:space="preserve">[tu_model]</t>
  </si>
  <si>
    <t xml:space="preserve">[TI]</t>
  </si>
  <si>
    <t xml:space="preserve">[turb_base_name]</t>
  </si>
  <si>
    <t xml:space="preserve">[turb_dir]</t>
  </si>
  <si>
    <t xml:space="preserve">[turb_dx]</t>
  </si>
  <si>
    <t xml:space="preserve">[meander_base_name]</t>
  </si>
  <si>
    <t xml:space="preserve">[meander_dir]</t>
  </si>
  <si>
    <t xml:space="preserve">[MannAlfaEpsilon_meander]</t>
  </si>
  <si>
    <t xml:space="preserve">[MannL_meander]</t>
  </si>
  <si>
    <t xml:space="preserve">[MannGamma_meander]</t>
  </si>
  <si>
    <t xml:space="preserve">[seed_meander]</t>
  </si>
  <si>
    <t xml:space="preserve">[turb_nr_u_meander]</t>
  </si>
  <si>
    <t xml:space="preserve">[turb_nr_v_meander]</t>
  </si>
  <si>
    <t xml:space="preserve">[turb_nr_w_meander]</t>
  </si>
  <si>
    <t xml:space="preserve">[turb_dx_meander]</t>
  </si>
  <si>
    <t xml:space="preserve">[turb_dy_meander]</t>
  </si>
  <si>
    <t xml:space="preserve">[turb_dz_meander]</t>
  </si>
  <si>
    <t xml:space="preserve">[high_freq_comp_meander]</t>
  </si>
  <si>
    <t xml:space="preserve">[micro_base_name]</t>
  </si>
  <si>
    <t xml:space="preserve">[micro_dir]</t>
  </si>
  <si>
    <t xml:space="preserve">[MannAlfaEpsilon_micro]</t>
  </si>
  <si>
    <t xml:space="preserve">[MannL_micro]</t>
  </si>
  <si>
    <t xml:space="preserve">[MannGamma_micro]</t>
  </si>
  <si>
    <t xml:space="preserve">[seed_micro]</t>
  </si>
  <si>
    <t xml:space="preserve">[turb_nr_u_micro]</t>
  </si>
  <si>
    <t xml:space="preserve">[turb_nr_v_micro]</t>
  </si>
  <si>
    <t xml:space="preserve">[turb_nr_w_micro]</t>
  </si>
  <si>
    <t xml:space="preserve">[turb_dx_micro]</t>
  </si>
  <si>
    <t xml:space="preserve">[turb_dy_micro]</t>
  </si>
  <si>
    <t xml:space="preserve">[turb_dz_micro]</t>
  </si>
  <si>
    <t xml:space="preserve">[high_freq_comp_micro]</t>
  </si>
  <si>
    <t xml:space="preserve">[shear_exp]</t>
  </si>
  <si>
    <t xml:space="preserve">[wsp factor]</t>
  </si>
  <si>
    <t xml:space="preserve">[gust]</t>
  </si>
  <si>
    <t xml:space="preserve">[gust_type]</t>
  </si>
  <si>
    <t xml:space="preserve">[G_A]</t>
  </si>
  <si>
    <t xml:space="preserve">[G_phi0]</t>
  </si>
  <si>
    <t xml:space="preserve">[G_t0]</t>
  </si>
  <si>
    <t xml:space="preserve">[G_T]</t>
  </si>
  <si>
    <t xml:space="preserve">[Rotor azimuth]</t>
  </si>
  <si>
    <t xml:space="preserve">[Free shaft rot]</t>
  </si>
  <si>
    <t xml:space="preserve">[init_wr]</t>
  </si>
  <si>
    <t xml:space="preserve">[Pitch 1 DLC22b]</t>
  </si>
  <si>
    <t xml:space="preserve">[Rotor locked]</t>
  </si>
  <si>
    <t xml:space="preserve">[Time stuck DLC22b]</t>
  </si>
  <si>
    <t xml:space="preserve">[Cut-in time]</t>
  </si>
  <si>
    <t xml:space="preserve">[Cut-out time]</t>
  </si>
  <si>
    <t xml:space="preserve">[Stop type]</t>
  </si>
  <si>
    <t xml:space="preserve">[Pitvel 1]</t>
  </si>
  <si>
    <t xml:space="preserve">[Pitvel 2]</t>
  </si>
  <si>
    <t xml:space="preserve">[Grid loss time]</t>
  </si>
  <si>
    <t xml:space="preserve">[out_format]</t>
  </si>
  <si>
    <t xml:space="preserve">[Time pitch runaway]</t>
  </si>
  <si>
    <t xml:space="preserve">[Induction]</t>
  </si>
  <si>
    <t xml:space="preserve">[Dyn stall]</t>
  </si>
  <si>
    <t xml:space="preserve">[dis_setbeta]</t>
  </si>
  <si>
    <t xml:space="preserve">[t flap on]</t>
  </si>
  <si>
    <t xml:space="preserve">[staircase]</t>
  </si>
  <si>
    <t xml:space="preserve">[windramp]</t>
  </si>
  <si>
    <t xml:space="preserve">dlc01_demos</t>
  </si>
  <si>
    <t xml:space="preserve">none</t>
  </si>
  <si>
    <t xml:space="preserve">turb/</t>
  </si>
  <si>
    <t xml:space="preserve">;</t>
  </si>
  <si>
    <t xml:space="preserve">hawc_binary</t>
  </si>
  <si>
    <t xml:space="preserve">turb_s100_10ms</t>
  </si>
  <si>
    <t xml:space="preserve">turb_s101_11ms</t>
  </si>
  <si>
    <t xml:space="preserve">meander_s101_11ms</t>
  </si>
  <si>
    <t xml:space="preserve">turb_meander/</t>
  </si>
  <si>
    <t xml:space="preserve">micro_s101_11ms</t>
  </si>
  <si>
    <t xml:space="preserve">turb_micro/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</si>
</sst>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"/>
    <numFmt numFmtId="166" formatCode="0.000000"/>
    <numFmt numFmtId="167" formatCode="0.000"/>
    <numFmt numFmtId="168" formatCode="General"/>
    <numFmt numFmtId="169" formatCode="0.0000000"/>
    <numFmt numFmtId="170" formatCode="0.0"/>
    <numFmt numFmtId="171" formatCode="0"/>
    <numFmt numFmtId="172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37"/>
    <col collapsed="false" customWidth="true" hidden="false" outlineLevel="0" max="2" min="2" style="0" width="11.25"/>
    <col collapsed="false" customWidth="true" hidden="false" outlineLevel="0" max="3" min="3" style="0" width="13.02"/>
    <col collapsed="false" customWidth="true" hidden="false" outlineLevel="0" max="4" min="4" style="0" width="24.56"/>
    <col collapsed="false" customWidth="true" hidden="false" outlineLevel="0" max="5" min="5" style="0" width="12.86"/>
    <col collapsed="false" customWidth="true" hidden="false" outlineLevel="0" max="6" min="6" style="0" width="6.71"/>
    <col collapsed="false" customWidth="true" hidden="false" outlineLevel="0" max="7" min="7" style="0" width="7.01"/>
    <col collapsed="false" customWidth="true" hidden="false" outlineLevel="0" max="8" min="8" style="0" width="11.25"/>
    <col collapsed="false" customWidth="true" hidden="false" outlineLevel="0" max="9" min="9" style="0" width="9.51"/>
    <col collapsed="false" customWidth="true" hidden="false" outlineLevel="0" max="10" min="10" style="0" width="17.67"/>
    <col collapsed="false" customWidth="true" hidden="false" outlineLevel="0" max="11" min="11" style="0" width="9.64"/>
    <col collapsed="false" customWidth="true" hidden="false" outlineLevel="0" max="12" min="12" style="0" width="13.02"/>
    <col collapsed="false" customWidth="true" hidden="false" outlineLevel="0" max="13" min="13" style="0" width="21.93"/>
    <col collapsed="false" customWidth="true" hidden="false" outlineLevel="0" max="14" min="14" style="0" width="14.16"/>
    <col collapsed="false" customWidth="true" hidden="false" outlineLevel="0" max="15" min="15" style="0" width="25.44"/>
    <col collapsed="false" customWidth="true" hidden="false" outlineLevel="0" max="16" min="16" style="0" width="16.81"/>
    <col collapsed="false" customWidth="true" hidden="false" outlineLevel="0" max="17" min="17" style="0" width="22.52"/>
    <col collapsed="false" customWidth="true" hidden="false" outlineLevel="0" max="18" min="18" style="0" width="15.2"/>
    <col collapsed="false" customWidth="true" hidden="false" outlineLevel="0" max="20" min="19" style="0" width="19.01"/>
    <col collapsed="false" customWidth="true" hidden="false" outlineLevel="0" max="21" min="21" style="0" width="19.31"/>
    <col collapsed="false" customWidth="true" hidden="false" outlineLevel="0" max="22" min="22" style="0" width="17.4"/>
    <col collapsed="false" customWidth="true" hidden="false" outlineLevel="0" max="24" min="23" style="0" width="18.58"/>
    <col collapsed="false" customWidth="true" hidden="false" outlineLevel="0" max="25" min="25" style="0" width="26.46"/>
    <col collapsed="false" customWidth="true" hidden="false" outlineLevel="0" max="26" min="26" style="0" width="19.31"/>
    <col collapsed="false" customWidth="true" hidden="false" outlineLevel="0" max="28" min="28" style="0" width="22.81"/>
    <col collapsed="false" customWidth="true" hidden="false" outlineLevel="0" max="29" min="29" style="0" width="14.16"/>
    <col collapsed="false" customWidth="true" hidden="false" outlineLevel="0" max="30" min="30" style="0" width="19.88"/>
    <col collapsed="false" customWidth="true" hidden="false" outlineLevel="0" max="31" min="31" style="0" width="12.56"/>
    <col collapsed="false" customWidth="true" hidden="false" outlineLevel="0" max="33" min="32" style="0" width="16.37"/>
    <col collapsed="false" customWidth="true" hidden="false" outlineLevel="0" max="34" min="34" style="0" width="16.66"/>
    <col collapsed="false" customWidth="true" hidden="false" outlineLevel="0" max="36" min="35" style="0" width="14.76"/>
    <col collapsed="false" customWidth="true" hidden="false" outlineLevel="0" max="37" min="37" style="0" width="15.93"/>
    <col collapsed="false" customWidth="true" hidden="false" outlineLevel="0" max="38" min="38" style="0" width="23.83"/>
    <col collapsed="false" customWidth="true" hidden="false" outlineLevel="0" max="39" min="39" style="0" width="11.98"/>
    <col collapsed="false" customWidth="true" hidden="false" outlineLevel="0" max="40" min="40" style="0" width="12.13"/>
    <col collapsed="false" customWidth="true" hidden="false" outlineLevel="0" max="41" min="41" style="0" width="6.71"/>
    <col collapsed="false" customWidth="true" hidden="false" outlineLevel="0" max="43" min="43" style="0" width="6.57"/>
    <col collapsed="false" customWidth="true" hidden="false" outlineLevel="0" max="44" min="44" style="0" width="9.2"/>
    <col collapsed="false" customWidth="true" hidden="false" outlineLevel="0" max="45" min="45" style="0" width="6.88"/>
    <col collapsed="false" customWidth="true" hidden="false" outlineLevel="0" max="46" min="46" style="0" width="6.42"/>
    <col collapsed="false" customWidth="true" hidden="false" outlineLevel="0" max="47" min="47" style="0" width="15.64"/>
    <col collapsed="false" customWidth="true" hidden="false" outlineLevel="0" max="48" min="48" style="0" width="14.76"/>
    <col collapsed="false" customWidth="true" hidden="false" outlineLevel="0" max="49" min="49" style="0" width="8.91"/>
    <col collapsed="false" customWidth="true" hidden="false" outlineLevel="0" max="50" min="50" style="0" width="16.66"/>
    <col collapsed="false" customWidth="true" hidden="false" outlineLevel="0" max="51" min="51" style="0" width="14.32"/>
    <col collapsed="false" customWidth="true" hidden="false" outlineLevel="0" max="52" min="52" style="0" width="20.32"/>
    <col collapsed="false" customWidth="true" hidden="false" outlineLevel="0" max="53" min="53" style="0" width="12.71"/>
    <col collapsed="false" customWidth="true" hidden="false" outlineLevel="0" max="54" min="54" style="0" width="13.89"/>
    <col collapsed="false" customWidth="true" hidden="false" outlineLevel="0" max="55" min="55" style="0" width="11.38"/>
    <col collapsed="false" customWidth="true" hidden="false" outlineLevel="0" max="57" min="56" style="0" width="9.47"/>
    <col collapsed="false" customWidth="true" hidden="false" outlineLevel="0" max="58" min="58" style="0" width="15.64"/>
    <col collapsed="false" customWidth="true" hidden="false" outlineLevel="0" max="59" min="59" style="0" width="12.56"/>
    <col collapsed="false" customWidth="true" hidden="false" outlineLevel="0" max="60" min="60" style="0" width="20.61"/>
    <col collapsed="false" customWidth="true" hidden="false" outlineLevel="0" max="61" min="61" style="0" width="11.38"/>
    <col collapsed="false" customWidth="true" hidden="false" outlineLevel="0" max="62" min="62" style="0" width="10.65"/>
    <col collapsed="false" customWidth="true" hidden="false" outlineLevel="0" max="63" min="63" style="0" width="13.02"/>
    <col collapsed="false" customWidth="true" hidden="false" outlineLevel="0" max="64" min="64" style="0" width="10.22"/>
    <col collapsed="false" customWidth="true" hidden="false" outlineLevel="0" max="65" min="65" style="0" width="10.81"/>
    <col collapsed="false" customWidth="true" hidden="false" outlineLevel="0" max="66" min="66" style="0" width="11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3" t="s">
        <v>37</v>
      </c>
      <c r="AM1" s="1" t="s">
        <v>38</v>
      </c>
      <c r="AN1" s="5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customFormat="false" ht="12.8" hidden="false" customHeight="false" outlineLevel="0" collapsed="false">
      <c r="A2" s="6" t="n">
        <v>20</v>
      </c>
      <c r="B2" s="6" t="n">
        <f aca="false">A2+20</f>
        <v>40</v>
      </c>
      <c r="C2" s="6" t="s">
        <v>66</v>
      </c>
      <c r="D2" s="7" t="str">
        <f aca="false">"dlc01_steady_wsp" &amp; E2 &amp; "_noturb"</f>
        <v>dlc01_steady_wsp8_noturb</v>
      </c>
      <c r="E2" s="6" t="n">
        <v>8</v>
      </c>
      <c r="F2" s="6" t="n">
        <v>0</v>
      </c>
      <c r="G2" s="6" t="n">
        <v>0</v>
      </c>
      <c r="H2" s="6" t="n">
        <v>0</v>
      </c>
      <c r="I2" s="8" t="n">
        <v>0.232</v>
      </c>
      <c r="J2" s="6" t="s">
        <v>67</v>
      </c>
      <c r="K2" s="6" t="s">
        <v>68</v>
      </c>
      <c r="L2" s="9" t="n">
        <v>0.0390625</v>
      </c>
      <c r="M2" s="10" t="s">
        <v>67</v>
      </c>
      <c r="N2" s="10" t="s">
        <v>67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 t="s">
        <v>67</v>
      </c>
      <c r="AA2" s="10" t="s">
        <v>67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6" t="n">
        <v>0</v>
      </c>
      <c r="AN2" s="8" t="n">
        <v>1</v>
      </c>
      <c r="AO2" s="6" t="s">
        <v>69</v>
      </c>
      <c r="AP2" s="6"/>
      <c r="AQ2" s="6"/>
      <c r="AR2" s="6"/>
      <c r="AS2" s="6"/>
      <c r="AT2" s="6"/>
      <c r="AU2" s="6" t="n">
        <v>0</v>
      </c>
      <c r="AV2" s="6"/>
      <c r="AW2" s="6" t="n">
        <v>0.5</v>
      </c>
      <c r="AX2" s="6" t="n">
        <v>0</v>
      </c>
      <c r="AY2" s="6" t="s">
        <v>69</v>
      </c>
      <c r="AZ2" s="6" t="n">
        <v>-1</v>
      </c>
      <c r="BA2" s="6" t="n">
        <v>-1</v>
      </c>
      <c r="BB2" s="6" t="n">
        <v>-1</v>
      </c>
      <c r="BC2" s="6" t="n">
        <v>1</v>
      </c>
      <c r="BD2" s="6" t="n">
        <v>3</v>
      </c>
      <c r="BE2" s="6" t="n">
        <v>4</v>
      </c>
      <c r="BF2" s="6" t="n">
        <v>5000</v>
      </c>
      <c r="BG2" s="6" t="s">
        <v>70</v>
      </c>
      <c r="BH2" s="6" t="n">
        <v>5000</v>
      </c>
      <c r="BI2" s="6" t="n">
        <v>1</v>
      </c>
      <c r="BJ2" s="6" t="n">
        <v>2</v>
      </c>
      <c r="BK2" s="6"/>
      <c r="BL2" s="6" t="n">
        <v>-1</v>
      </c>
      <c r="BM2" s="6" t="s">
        <v>69</v>
      </c>
      <c r="BN2" s="0" t="s">
        <v>69</v>
      </c>
    </row>
    <row r="3" customFormat="false" ht="12.8" hidden="false" customHeight="false" outlineLevel="0" collapsed="false">
      <c r="A3" s="6" t="n">
        <f aca="false">A2</f>
        <v>20</v>
      </c>
      <c r="B3" s="6" t="n">
        <f aca="false">A3+20</f>
        <v>40</v>
      </c>
      <c r="C3" s="6" t="s">
        <v>66</v>
      </c>
      <c r="D3" s="7" t="str">
        <f aca="false">"dlc01_steady_wsp" &amp; E3 &amp; "_noturb"</f>
        <v>dlc01_steady_wsp9_noturb</v>
      </c>
      <c r="E3" s="6" t="n">
        <f aca="false">E2+1</f>
        <v>9</v>
      </c>
      <c r="F3" s="6" t="n">
        <v>0</v>
      </c>
      <c r="G3" s="6" t="n">
        <v>0</v>
      </c>
      <c r="H3" s="6" t="n">
        <v>0</v>
      </c>
      <c r="I3" s="8" t="n">
        <v>0.2196</v>
      </c>
      <c r="J3" s="6" t="s">
        <v>67</v>
      </c>
      <c r="K3" s="6" t="s">
        <v>68</v>
      </c>
      <c r="L3" s="9" t="n">
        <v>0.0439453</v>
      </c>
      <c r="M3" s="10" t="s">
        <v>67</v>
      </c>
      <c r="N3" s="10" t="s">
        <v>67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 t="s">
        <v>67</v>
      </c>
      <c r="AA3" s="10" t="s">
        <v>67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6" t="n">
        <v>0</v>
      </c>
      <c r="AN3" s="8" t="n">
        <v>0.8889</v>
      </c>
      <c r="AO3" s="6" t="s">
        <v>69</v>
      </c>
      <c r="AP3" s="6"/>
      <c r="AQ3" s="6"/>
      <c r="AR3" s="6"/>
      <c r="AS3" s="6"/>
      <c r="AT3" s="6"/>
      <c r="AU3" s="6" t="n">
        <v>0</v>
      </c>
      <c r="AV3" s="6"/>
      <c r="AW3" s="6" t="n">
        <v>0.5</v>
      </c>
      <c r="AX3" s="6" t="n">
        <v>0</v>
      </c>
      <c r="AY3" s="6" t="s">
        <v>69</v>
      </c>
      <c r="AZ3" s="6" t="n">
        <v>-1</v>
      </c>
      <c r="BA3" s="6" t="n">
        <v>-1</v>
      </c>
      <c r="BB3" s="6" t="n">
        <v>-1</v>
      </c>
      <c r="BC3" s="6" t="n">
        <v>1</v>
      </c>
      <c r="BD3" s="6" t="n">
        <v>3</v>
      </c>
      <c r="BE3" s="6" t="n">
        <v>4</v>
      </c>
      <c r="BF3" s="6" t="n">
        <v>5000</v>
      </c>
      <c r="BG3" s="6" t="s">
        <v>70</v>
      </c>
      <c r="BH3" s="6" t="n">
        <v>5000</v>
      </c>
      <c r="BI3" s="6" t="n">
        <v>1</v>
      </c>
      <c r="BJ3" s="6" t="n">
        <v>2</v>
      </c>
      <c r="BK3" s="6"/>
      <c r="BL3" s="6" t="n">
        <v>-1</v>
      </c>
      <c r="BM3" s="6" t="s">
        <v>69</v>
      </c>
      <c r="BN3" s="0" t="s">
        <v>69</v>
      </c>
    </row>
    <row r="4" customFormat="false" ht="12.8" hidden="false" customHeight="false" outlineLevel="0" collapsed="false">
      <c r="A4" s="6" t="n">
        <f aca="false">A3</f>
        <v>20</v>
      </c>
      <c r="B4" s="6" t="n">
        <f aca="false">A4+20</f>
        <v>40</v>
      </c>
      <c r="C4" s="6" t="s">
        <v>66</v>
      </c>
      <c r="D4" s="7" t="str">
        <f aca="false">"dlc01_steady_wsp" &amp; E4 &amp; "_s100"</f>
        <v>dlc01_steady_wsp10_s100</v>
      </c>
      <c r="E4" s="6" t="n">
        <f aca="false">E3+1</f>
        <v>10</v>
      </c>
      <c r="F4" s="6" t="n">
        <v>0</v>
      </c>
      <c r="G4" s="6" t="n">
        <v>100</v>
      </c>
      <c r="H4" s="6" t="n">
        <v>1</v>
      </c>
      <c r="I4" s="8" t="n">
        <v>0.2096</v>
      </c>
      <c r="J4" s="6" t="s">
        <v>71</v>
      </c>
      <c r="K4" s="6" t="s">
        <v>68</v>
      </c>
      <c r="L4" s="9" t="n">
        <v>0.78125</v>
      </c>
      <c r="M4" s="10" t="s">
        <v>67</v>
      </c>
      <c r="N4" s="10" t="s">
        <v>67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67</v>
      </c>
      <c r="AA4" s="10" t="s">
        <v>67</v>
      </c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6" t="n">
        <v>0</v>
      </c>
      <c r="AN4" s="8" t="n">
        <v>0.8</v>
      </c>
      <c r="AO4" s="6" t="s">
        <v>69</v>
      </c>
      <c r="AP4" s="6"/>
      <c r="AQ4" s="6"/>
      <c r="AR4" s="6"/>
      <c r="AS4" s="6"/>
      <c r="AT4" s="6"/>
      <c r="AU4" s="6" t="n">
        <v>0</v>
      </c>
      <c r="AV4" s="6"/>
      <c r="AW4" s="6" t="n">
        <v>0.5</v>
      </c>
      <c r="AX4" s="6" t="n">
        <v>0</v>
      </c>
      <c r="AY4" s="6" t="s">
        <v>69</v>
      </c>
      <c r="AZ4" s="6" t="n">
        <v>-1</v>
      </c>
      <c r="BA4" s="6" t="n">
        <v>-1</v>
      </c>
      <c r="BB4" s="6" t="n">
        <v>-1</v>
      </c>
      <c r="BC4" s="6" t="n">
        <v>1</v>
      </c>
      <c r="BD4" s="6" t="n">
        <v>3</v>
      </c>
      <c r="BE4" s="6" t="n">
        <v>4</v>
      </c>
      <c r="BF4" s="6" t="n">
        <v>5000</v>
      </c>
      <c r="BG4" s="6" t="s">
        <v>70</v>
      </c>
      <c r="BH4" s="6" t="n">
        <v>5000</v>
      </c>
      <c r="BI4" s="6" t="n">
        <v>1</v>
      </c>
      <c r="BJ4" s="6" t="n">
        <v>2</v>
      </c>
      <c r="BK4" s="6"/>
      <c r="BL4" s="6" t="n">
        <v>-1</v>
      </c>
      <c r="BM4" s="6" t="s">
        <v>69</v>
      </c>
      <c r="BN4" s="0" t="s">
        <v>69</v>
      </c>
    </row>
    <row r="5" customFormat="false" ht="12.8" hidden="false" customHeight="false" outlineLevel="0" collapsed="false">
      <c r="A5" s="6" t="n">
        <f aca="false">A4</f>
        <v>20</v>
      </c>
      <c r="B5" s="6" t="n">
        <f aca="false">A5+20</f>
        <v>40</v>
      </c>
      <c r="C5" s="6" t="s">
        <v>66</v>
      </c>
      <c r="D5" s="7" t="str">
        <f aca="false">"dlc01_steady_wsp" &amp; E5 &amp; "_s101"</f>
        <v>dlc01_steady_wsp11_s101</v>
      </c>
      <c r="E5" s="6" t="n">
        <f aca="false">E4+1</f>
        <v>11</v>
      </c>
      <c r="F5" s="6" t="n">
        <v>0</v>
      </c>
      <c r="G5" s="6" t="n">
        <v>100</v>
      </c>
      <c r="H5" s="6" t="n">
        <v>1</v>
      </c>
      <c r="I5" s="8" t="n">
        <v>0.2015</v>
      </c>
      <c r="J5" s="6" t="s">
        <v>72</v>
      </c>
      <c r="K5" s="6" t="s">
        <v>68</v>
      </c>
      <c r="L5" s="9" t="n">
        <v>0.859375</v>
      </c>
      <c r="M5" s="10" t="s">
        <v>73</v>
      </c>
      <c r="N5" s="10" t="s">
        <v>74</v>
      </c>
      <c r="O5" s="11" t="n">
        <v>11</v>
      </c>
      <c r="P5" s="11" t="n">
        <v>12</v>
      </c>
      <c r="Q5" s="11" t="n">
        <v>13</v>
      </c>
      <c r="R5" s="12" t="n">
        <v>101</v>
      </c>
      <c r="S5" s="12" t="n">
        <v>9</v>
      </c>
      <c r="T5" s="12" t="n">
        <v>9</v>
      </c>
      <c r="U5" s="12" t="n">
        <v>50</v>
      </c>
      <c r="V5" s="13" t="n">
        <v>0.999</v>
      </c>
      <c r="W5" s="13" t="n">
        <v>0.999</v>
      </c>
      <c r="X5" s="13" t="n">
        <v>1.33</v>
      </c>
      <c r="Y5" s="13" t="n">
        <v>1</v>
      </c>
      <c r="Z5" s="10" t="s">
        <v>75</v>
      </c>
      <c r="AA5" s="13" t="s">
        <v>76</v>
      </c>
      <c r="AB5" s="11" t="n">
        <f aca="false">O5+10</f>
        <v>21</v>
      </c>
      <c r="AC5" s="11" t="n">
        <f aca="false">P5+10</f>
        <v>22</v>
      </c>
      <c r="AD5" s="11" t="n">
        <f aca="false">Q5+10</f>
        <v>23</v>
      </c>
      <c r="AE5" s="12" t="n">
        <v>101</v>
      </c>
      <c r="AF5" s="12" t="n">
        <f aca="false">S5+10</f>
        <v>19</v>
      </c>
      <c r="AG5" s="12" t="n">
        <f aca="false">T5+10</f>
        <v>19</v>
      </c>
      <c r="AH5" s="12" t="n">
        <f aca="false">U5+10</f>
        <v>60</v>
      </c>
      <c r="AI5" s="13" t="n">
        <f aca="false">V5+10</f>
        <v>10.999</v>
      </c>
      <c r="AJ5" s="13" t="n">
        <f aca="false">W5+10</f>
        <v>10.999</v>
      </c>
      <c r="AK5" s="13" t="n">
        <f aca="false">X5+10</f>
        <v>11.33</v>
      </c>
      <c r="AL5" s="10"/>
      <c r="AM5" s="6" t="n">
        <v>0</v>
      </c>
      <c r="AN5" s="8" t="n">
        <v>0.7273</v>
      </c>
      <c r="AO5" s="6" t="s">
        <v>69</v>
      </c>
      <c r="AP5" s="6"/>
      <c r="AQ5" s="6"/>
      <c r="AR5" s="6"/>
      <c r="AS5" s="6"/>
      <c r="AT5" s="6"/>
      <c r="AU5" s="6" t="n">
        <v>0</v>
      </c>
      <c r="AV5" s="6"/>
      <c r="AW5" s="6" t="n">
        <v>0.5</v>
      </c>
      <c r="AX5" s="6" t="n">
        <v>0</v>
      </c>
      <c r="AY5" s="6" t="s">
        <v>69</v>
      </c>
      <c r="AZ5" s="6" t="n">
        <v>-1</v>
      </c>
      <c r="BA5" s="6" t="n">
        <v>-1</v>
      </c>
      <c r="BB5" s="6" t="n">
        <v>-1</v>
      </c>
      <c r="BC5" s="6" t="n">
        <v>1</v>
      </c>
      <c r="BD5" s="6" t="n">
        <v>3</v>
      </c>
      <c r="BE5" s="6" t="n">
        <v>4</v>
      </c>
      <c r="BF5" s="6" t="n">
        <v>5000</v>
      </c>
      <c r="BG5" s="6" t="s">
        <v>70</v>
      </c>
      <c r="BH5" s="6" t="n">
        <v>5000</v>
      </c>
      <c r="BI5" s="6" t="n">
        <v>1</v>
      </c>
      <c r="BJ5" s="6" t="n">
        <v>2</v>
      </c>
      <c r="BK5" s="6"/>
      <c r="BL5" s="6" t="n">
        <v>-1</v>
      </c>
      <c r="BM5" s="6" t="s">
        <v>69</v>
      </c>
      <c r="BN5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1549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2015-01-08T11:05:13Z</dcterms:created>
  <dc:creator/>
  <dc:description/>
  <dc:language>en-GB</dc:language>
  <cp:lastModifiedBy>David Verelst</cp:lastModifiedBy>
  <dcterms:modified xsi:type="dcterms:W3CDTF">2021-06-01T19:11:47Z</dcterms:modified>
  <cp:revision>39</cp:revision>
  <dc:subject/>
  <dc:title/>
</cp:coreProperties>
</file>