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49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5" i="1"/>
</calcChain>
</file>

<file path=xl/sharedStrings.xml><?xml version="1.0" encoding="utf-8"?>
<sst xmlns="http://schemas.openxmlformats.org/spreadsheetml/2006/main" count="14" uniqueCount="11">
  <si>
    <t xml:space="preserve">Speed: </t>
  </si>
  <si>
    <t>Diam. (in):</t>
  </si>
  <si>
    <t>Flow (gpm)</t>
  </si>
  <si>
    <t>Flow (l / s)</t>
  </si>
  <si>
    <t>Efficiency %</t>
  </si>
  <si>
    <t>Flow (L/s)</t>
  </si>
  <si>
    <t>Work Up (kJ)</t>
  </si>
  <si>
    <t>Pump Efficiency (%)</t>
  </si>
  <si>
    <t>Power Recovery (%)</t>
  </si>
  <si>
    <t>Work Down (kJ) Each case</t>
  </si>
  <si>
    <t>Efficiency =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</si>
</sst>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poly"/>
            <c:order val="4"/>
            <c:intercept val="0"/>
            <c:dispRSqr val="0"/>
            <c:dispEq val="1"/>
            <c:trendlineLbl>
              <c:layout>
                <c:manualLayout>
                  <c:x val="0.26998223801065718"/>
                  <c:y val="0.60259333187899067"/>
                </c:manualLayout>
              </c:layout>
              <c:numFmt formatCode="General" sourceLinked="0"/>
            </c:trendlineLbl>
          </c:trendline>
          <c:xVal>
            <c:numRef>
              <c:f>Sheet1!$B$5:$B$48</c:f>
              <c:numCache>
                <c:formatCode>General</c:formatCode>
                <c:ptCount val="44"/>
                <c:pt idx="0">
                  <c:v>0</c:v>
                </c:pt>
                <c:pt idx="1">
                  <c:v>0.31545098200000005</c:v>
                </c:pt>
                <c:pt idx="2">
                  <c:v>0.63090196400000009</c:v>
                </c:pt>
                <c:pt idx="3">
                  <c:v>0.94635294600000008</c:v>
                </c:pt>
                <c:pt idx="4">
                  <c:v>1.2681129476400002</c:v>
                </c:pt>
                <c:pt idx="5">
                  <c:v>1.5835639296400001</c:v>
                </c:pt>
                <c:pt idx="6">
                  <c:v>1.8990149116400004</c:v>
                </c:pt>
                <c:pt idx="7">
                  <c:v>2.2144658936400003</c:v>
                </c:pt>
                <c:pt idx="8">
                  <c:v>2.5299168756400006</c:v>
                </c:pt>
                <c:pt idx="9">
                  <c:v>2.8453678576400003</c:v>
                </c:pt>
                <c:pt idx="10">
                  <c:v>3.1608188396400005</c:v>
                </c:pt>
                <c:pt idx="11">
                  <c:v>3.4762698216400003</c:v>
                </c:pt>
                <c:pt idx="12">
                  <c:v>3.7980298232800007</c:v>
                </c:pt>
                <c:pt idx="13">
                  <c:v>4.1134808052800009</c:v>
                </c:pt>
                <c:pt idx="14">
                  <c:v>4.4289317872800007</c:v>
                </c:pt>
                <c:pt idx="15">
                  <c:v>4.7443827692800005</c:v>
                </c:pt>
                <c:pt idx="16">
                  <c:v>5.0598337512800011</c:v>
                </c:pt>
                <c:pt idx="17">
                  <c:v>5.3500486547200001</c:v>
                </c:pt>
                <c:pt idx="18">
                  <c:v>5.6907357152800007</c:v>
                </c:pt>
                <c:pt idx="19">
                  <c:v>6.0061866972800004</c:v>
                </c:pt>
                <c:pt idx="20">
                  <c:v>6.3279466989200008</c:v>
                </c:pt>
                <c:pt idx="21">
                  <c:v>6.6118525827200001</c:v>
                </c:pt>
                <c:pt idx="22">
                  <c:v>6.9588486629200004</c:v>
                </c:pt>
                <c:pt idx="23">
                  <c:v>7.2742996449200001</c:v>
                </c:pt>
                <c:pt idx="24">
                  <c:v>7.5897506269200008</c:v>
                </c:pt>
                <c:pt idx="25">
                  <c:v>7.8799655303600016</c:v>
                </c:pt>
                <c:pt idx="26">
                  <c:v>8.2206525909200021</c:v>
                </c:pt>
                <c:pt idx="27">
                  <c:v>8.5361035729200019</c:v>
                </c:pt>
                <c:pt idx="28">
                  <c:v>8.8578635745600014</c:v>
                </c:pt>
                <c:pt idx="29">
                  <c:v>9.1733145565600012</c:v>
                </c:pt>
                <c:pt idx="30">
                  <c:v>9.4572204403600022</c:v>
                </c:pt>
                <c:pt idx="31">
                  <c:v>9.772671422360002</c:v>
                </c:pt>
                <c:pt idx="32">
                  <c:v>10.094431424000001</c:v>
                </c:pt>
                <c:pt idx="33">
                  <c:v>10.409882406000001</c:v>
                </c:pt>
                <c:pt idx="34">
                  <c:v>10.725333388000001</c:v>
                </c:pt>
                <c:pt idx="35">
                  <c:v>11.040784370000001</c:v>
                </c:pt>
                <c:pt idx="36">
                  <c:v>11.356235352000001</c:v>
                </c:pt>
                <c:pt idx="37">
                  <c:v>11.671686334</c:v>
                </c:pt>
                <c:pt idx="38">
                  <c:v>11.987137316000002</c:v>
                </c:pt>
                <c:pt idx="39">
                  <c:v>12.365678494400001</c:v>
                </c:pt>
                <c:pt idx="40">
                  <c:v>12.618039280000001</c:v>
                </c:pt>
                <c:pt idx="41">
                  <c:v>12.933490262000001</c:v>
                </c:pt>
                <c:pt idx="42">
                  <c:v>13.248941244000001</c:v>
                </c:pt>
                <c:pt idx="43">
                  <c:v>13.564392226000001</c:v>
                </c:pt>
              </c:numCache>
            </c:numRef>
          </c:xVal>
          <c:yVal>
            <c:numRef>
              <c:f>Sheet1!$C$5:$C$48</c:f>
              <c:numCache>
                <c:formatCode>General</c:formatCode>
                <c:ptCount val="44"/>
                <c:pt idx="0">
                  <c:v>0</c:v>
                </c:pt>
                <c:pt idx="1">
                  <c:v>1.5</c:v>
                </c:pt>
                <c:pt idx="2">
                  <c:v>3</c:v>
                </c:pt>
                <c:pt idx="3">
                  <c:v>4.5</c:v>
                </c:pt>
                <c:pt idx="4">
                  <c:v>6</c:v>
                </c:pt>
                <c:pt idx="5">
                  <c:v>7.5</c:v>
                </c:pt>
                <c:pt idx="6">
                  <c:v>9</c:v>
                </c:pt>
                <c:pt idx="7">
                  <c:v>10.5</c:v>
                </c:pt>
                <c:pt idx="8">
                  <c:v>11.5</c:v>
                </c:pt>
                <c:pt idx="9">
                  <c:v>13</c:v>
                </c:pt>
                <c:pt idx="10">
                  <c:v>14</c:v>
                </c:pt>
                <c:pt idx="11">
                  <c:v>15.5</c:v>
                </c:pt>
                <c:pt idx="12">
                  <c:v>16.5</c:v>
                </c:pt>
                <c:pt idx="13">
                  <c:v>17.5</c:v>
                </c:pt>
                <c:pt idx="14">
                  <c:v>18.5</c:v>
                </c:pt>
                <c:pt idx="15">
                  <c:v>20</c:v>
                </c:pt>
                <c:pt idx="16">
                  <c:v>21</c:v>
                </c:pt>
                <c:pt idx="17">
                  <c:v>21.5</c:v>
                </c:pt>
                <c:pt idx="18">
                  <c:v>22.5</c:v>
                </c:pt>
                <c:pt idx="19">
                  <c:v>23.5</c:v>
                </c:pt>
                <c:pt idx="20">
                  <c:v>24.5</c:v>
                </c:pt>
                <c:pt idx="21">
                  <c:v>25.5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28.5</c:v>
                </c:pt>
                <c:pt idx="26">
                  <c:v>29.5</c:v>
                </c:pt>
                <c:pt idx="27">
                  <c:v>30</c:v>
                </c:pt>
                <c:pt idx="28">
                  <c:v>30.5</c:v>
                </c:pt>
                <c:pt idx="29">
                  <c:v>31.5</c:v>
                </c:pt>
                <c:pt idx="30">
                  <c:v>32</c:v>
                </c:pt>
                <c:pt idx="31">
                  <c:v>32.5</c:v>
                </c:pt>
                <c:pt idx="32">
                  <c:v>33</c:v>
                </c:pt>
                <c:pt idx="33">
                  <c:v>33.5</c:v>
                </c:pt>
                <c:pt idx="34">
                  <c:v>34</c:v>
                </c:pt>
                <c:pt idx="35">
                  <c:v>34</c:v>
                </c:pt>
                <c:pt idx="36">
                  <c:v>34.5</c:v>
                </c:pt>
                <c:pt idx="37">
                  <c:v>34.5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34.5</c:v>
                </c:pt>
                <c:pt idx="43">
                  <c:v>34.5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62368"/>
        <c:axId val="133968256"/>
      </c:scatterChart>
      <c:valAx>
        <c:axId val="133962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968256"/>
        <c:crosses val="autoZero"/>
        <c:crossBetween val="midCat"/>
      </c:valAx>
      <c:valAx>
        <c:axId val="133968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9623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Pump Efficiency</c:v>
          </c:tx>
          <c:xVal>
            <c:numRef>
              <c:f>Sheet1!$A$52:$A$67</c:f>
              <c:numCache>
                <c:formatCode>General</c:formatCode>
                <c:ptCount val="16"/>
                <c:pt idx="0">
                  <c:v>6.2E-2</c:v>
                </c:pt>
                <c:pt idx="1">
                  <c:v>0.1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13.9</c:v>
                </c:pt>
              </c:numCache>
            </c:numRef>
          </c:xVal>
          <c:yVal>
            <c:numRef>
              <c:f>Sheet1!$B$52:$B$67</c:f>
              <c:numCache>
                <c:formatCode>General</c:formatCode>
                <c:ptCount val="16"/>
                <c:pt idx="0">
                  <c:v>0.32</c:v>
                </c:pt>
                <c:pt idx="1">
                  <c:v>0.52</c:v>
                </c:pt>
                <c:pt idx="2">
                  <c:v>4.97</c:v>
                </c:pt>
                <c:pt idx="3">
                  <c:v>9.42</c:v>
                </c:pt>
                <c:pt idx="4">
                  <c:v>13.46</c:v>
                </c:pt>
                <c:pt idx="5">
                  <c:v>17.13</c:v>
                </c:pt>
                <c:pt idx="6">
                  <c:v>20.49</c:v>
                </c:pt>
                <c:pt idx="7">
                  <c:v>23.56</c:v>
                </c:pt>
                <c:pt idx="8">
                  <c:v>26.34</c:v>
                </c:pt>
                <c:pt idx="9">
                  <c:v>28.81</c:v>
                </c:pt>
                <c:pt idx="10">
                  <c:v>30.93</c:v>
                </c:pt>
                <c:pt idx="11">
                  <c:v>32.64</c:v>
                </c:pt>
                <c:pt idx="12">
                  <c:v>33.86</c:v>
                </c:pt>
                <c:pt idx="13">
                  <c:v>34.47</c:v>
                </c:pt>
                <c:pt idx="14">
                  <c:v>34.35</c:v>
                </c:pt>
                <c:pt idx="15">
                  <c:v>33.49</c:v>
                </c:pt>
              </c:numCache>
            </c:numRef>
          </c:yVal>
          <c:smooth val="1"/>
        </c:ser>
        <c:ser>
          <c:idx val="1"/>
          <c:order val="1"/>
          <c:tx>
            <c:v>Power Recovery</c:v>
          </c:tx>
          <c:xVal>
            <c:numRef>
              <c:f>Sheet1!$A$52:$A$67</c:f>
              <c:numCache>
                <c:formatCode>General</c:formatCode>
                <c:ptCount val="16"/>
                <c:pt idx="0">
                  <c:v>6.2E-2</c:v>
                </c:pt>
                <c:pt idx="1">
                  <c:v>0.1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13.9</c:v>
                </c:pt>
              </c:numCache>
            </c:numRef>
          </c:xVal>
          <c:yVal>
            <c:numRef>
              <c:f>Sheet1!$D$52:$D$67</c:f>
              <c:numCache>
                <c:formatCode>General</c:formatCode>
                <c:ptCount val="16"/>
                <c:pt idx="0">
                  <c:v>0.05</c:v>
                </c:pt>
                <c:pt idx="1">
                  <c:v>0.08</c:v>
                </c:pt>
                <c:pt idx="2">
                  <c:v>0.73</c:v>
                </c:pt>
                <c:pt idx="3">
                  <c:v>1.38</c:v>
                </c:pt>
                <c:pt idx="4">
                  <c:v>1.96</c:v>
                </c:pt>
                <c:pt idx="5">
                  <c:v>2.4900000000000002</c:v>
                </c:pt>
                <c:pt idx="6">
                  <c:v>2.96</c:v>
                </c:pt>
                <c:pt idx="7">
                  <c:v>3.39</c:v>
                </c:pt>
                <c:pt idx="8">
                  <c:v>3.77</c:v>
                </c:pt>
                <c:pt idx="9">
                  <c:v>4.0999999999999996</c:v>
                </c:pt>
                <c:pt idx="10">
                  <c:v>4.37</c:v>
                </c:pt>
                <c:pt idx="11">
                  <c:v>4.58</c:v>
                </c:pt>
                <c:pt idx="12">
                  <c:v>4.71</c:v>
                </c:pt>
                <c:pt idx="13">
                  <c:v>4.75</c:v>
                </c:pt>
                <c:pt idx="14">
                  <c:v>4.6900000000000004</c:v>
                </c:pt>
                <c:pt idx="15">
                  <c:v>4.53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993216"/>
        <c:axId val="133994752"/>
      </c:scatterChart>
      <c:valAx>
        <c:axId val="13399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994752"/>
        <c:crosses val="autoZero"/>
        <c:crossBetween val="midCat"/>
      </c:valAx>
      <c:valAx>
        <c:axId val="133994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9932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Power Recover %</c:v>
          </c:tx>
          <c:spPr>
            <a:ln w="28575">
              <a:noFill/>
            </a:ln>
          </c:spPr>
          <c:xVal>
            <c:numRef>
              <c:f>Sheet1!$A$93:$A$108</c:f>
              <c:numCache>
                <c:formatCode>General</c:formatCode>
                <c:ptCount val="16"/>
                <c:pt idx="0">
                  <c:v>6.2E-2</c:v>
                </c:pt>
                <c:pt idx="1">
                  <c:v>0.1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13.9</c:v>
                </c:pt>
              </c:numCache>
            </c:numRef>
          </c:xVal>
          <c:yVal>
            <c:numRef>
              <c:f>Sheet1!$C$93:$C$108</c:f>
              <c:numCache>
                <c:formatCode>General</c:formatCode>
                <c:ptCount val="16"/>
                <c:pt idx="0">
                  <c:v>99.45</c:v>
                </c:pt>
                <c:pt idx="1">
                  <c:v>99.45</c:v>
                </c:pt>
                <c:pt idx="2">
                  <c:v>99.4</c:v>
                </c:pt>
                <c:pt idx="3">
                  <c:v>99.26</c:v>
                </c:pt>
                <c:pt idx="4">
                  <c:v>99.04</c:v>
                </c:pt>
                <c:pt idx="5">
                  <c:v>98.73</c:v>
                </c:pt>
                <c:pt idx="6">
                  <c:v>98.34</c:v>
                </c:pt>
                <c:pt idx="7">
                  <c:v>97.88</c:v>
                </c:pt>
                <c:pt idx="8">
                  <c:v>97.35</c:v>
                </c:pt>
                <c:pt idx="9">
                  <c:v>96.74</c:v>
                </c:pt>
                <c:pt idx="10">
                  <c:v>96.07</c:v>
                </c:pt>
                <c:pt idx="11">
                  <c:v>95.33</c:v>
                </c:pt>
                <c:pt idx="12">
                  <c:v>94.54</c:v>
                </c:pt>
                <c:pt idx="13">
                  <c:v>93.69</c:v>
                </c:pt>
                <c:pt idx="14">
                  <c:v>92.78</c:v>
                </c:pt>
                <c:pt idx="15">
                  <c:v>91.92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38720"/>
        <c:axId val="89832064"/>
      </c:scatterChart>
      <c:valAx>
        <c:axId val="89838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832064"/>
        <c:crosses val="autoZero"/>
        <c:crossBetween val="midCat"/>
      </c:valAx>
      <c:valAx>
        <c:axId val="89832064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838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152399</xdr:colOff>
      <xdr:row>0</xdr:row>
      <xdr:rowOff>176211</xdr:rowOff>
    </xdr:from>
    <xdr:to>
      <xdr:col>12</xdr:col>
      <xdr:colOff>28574</xdr:colOff>
      <xdr:row>22</xdr:row>
      <xdr:rowOff>142874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209550</xdr:colOff>
      <xdr:row>67</xdr:row>
      <xdr:rowOff>109537</xdr:rowOff>
    </xdr:from>
    <xdr:to>
      <xdr:col>10</xdr:col>
      <xdr:colOff>342900</xdr:colOff>
      <xdr:row>87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581025</xdr:colOff>
      <xdr:row>92</xdr:row>
      <xdr:rowOff>80962</xdr:rowOff>
    </xdr:from>
    <xdr:to>
      <xdr:col>12</xdr:col>
      <xdr:colOff>276225</xdr:colOff>
      <xdr:row>106</xdr:row>
      <xdr:rowOff>157162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A89" workbookViewId="0">
      <selection activeCell="N109" sqref="N109"/>
    </sheetView>
  </sheetViews>
  <sheetFormatPr defaultRowHeight="15" x14ac:dyDescent="0.25"/>
  <sheetData>
    <row r="1" spans="1:3" x14ac:dyDescent="0.25">
      <c r="A1" t="s">
        <v>0</v>
      </c>
      <c r="B1">
        <v>3560</v>
      </c>
    </row>
    <row r="2" spans="1:3" x14ac:dyDescent="0.25">
      <c r="A2" t="s">
        <v>1</v>
      </c>
      <c r="B2">
        <v>12.75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0</v>
      </c>
      <c r="B5">
        <f xml:space="preserve"> A5 * 0.0630901964</f>
        <v>0</v>
      </c>
      <c r="C5">
        <v>0</v>
      </c>
    </row>
    <row r="6" spans="1:3" x14ac:dyDescent="0.25">
      <c r="A6">
        <v>5</v>
      </c>
      <c r="B6">
        <f t="shared" ref="B6:B49" si="0" xml:space="preserve"> A6 * 0.0630901964</f>
        <v>0.31545098200000005</v>
      </c>
      <c r="C6">
        <v>1.5</v>
      </c>
    </row>
    <row r="7" spans="1:3" x14ac:dyDescent="0.25">
      <c r="A7">
        <v>10</v>
      </c>
      <c r="B7">
        <f t="shared" si="0"/>
        <v>0.63090196400000009</v>
      </c>
      <c r="C7">
        <v>3</v>
      </c>
    </row>
    <row r="8" spans="1:3" x14ac:dyDescent="0.25">
      <c r="A8">
        <v>15</v>
      </c>
      <c r="B8">
        <f t="shared" si="0"/>
        <v>0.94635294600000008</v>
      </c>
      <c r="C8">
        <v>4.5</v>
      </c>
    </row>
    <row r="9" spans="1:3" x14ac:dyDescent="0.25">
      <c r="A9">
        <v>20.100000000000001</v>
      </c>
      <c r="B9">
        <f t="shared" si="0"/>
        <v>1.2681129476400002</v>
      </c>
      <c r="C9">
        <v>6</v>
      </c>
    </row>
    <row r="10" spans="1:3" x14ac:dyDescent="0.25">
      <c r="A10">
        <v>25.1</v>
      </c>
      <c r="B10">
        <f t="shared" si="0"/>
        <v>1.5835639296400001</v>
      </c>
      <c r="C10">
        <v>7.5</v>
      </c>
    </row>
    <row r="11" spans="1:3" x14ac:dyDescent="0.25">
      <c r="A11">
        <v>30.1</v>
      </c>
      <c r="B11">
        <f t="shared" si="0"/>
        <v>1.8990149116400004</v>
      </c>
      <c r="C11">
        <v>9</v>
      </c>
    </row>
    <row r="12" spans="1:3" x14ac:dyDescent="0.25">
      <c r="A12">
        <v>35.1</v>
      </c>
      <c r="B12">
        <f t="shared" si="0"/>
        <v>2.2144658936400003</v>
      </c>
      <c r="C12">
        <v>10.5</v>
      </c>
    </row>
    <row r="13" spans="1:3" x14ac:dyDescent="0.25">
      <c r="A13">
        <v>40.1</v>
      </c>
      <c r="B13">
        <f t="shared" si="0"/>
        <v>2.5299168756400006</v>
      </c>
      <c r="C13">
        <v>11.5</v>
      </c>
    </row>
    <row r="14" spans="1:3" x14ac:dyDescent="0.25">
      <c r="A14">
        <v>45.1</v>
      </c>
      <c r="B14">
        <f t="shared" si="0"/>
        <v>2.8453678576400003</v>
      </c>
      <c r="C14">
        <v>13</v>
      </c>
    </row>
    <row r="15" spans="1:3" x14ac:dyDescent="0.25">
      <c r="A15">
        <v>50.1</v>
      </c>
      <c r="B15">
        <f t="shared" si="0"/>
        <v>3.1608188396400005</v>
      </c>
      <c r="C15">
        <v>14</v>
      </c>
    </row>
    <row r="16" spans="1:3" x14ac:dyDescent="0.25">
      <c r="A16">
        <v>55.1</v>
      </c>
      <c r="B16">
        <f t="shared" si="0"/>
        <v>3.4762698216400003</v>
      </c>
      <c r="C16">
        <v>15.5</v>
      </c>
    </row>
    <row r="17" spans="1:3" x14ac:dyDescent="0.25">
      <c r="A17">
        <v>60.2</v>
      </c>
      <c r="B17">
        <f t="shared" si="0"/>
        <v>3.7980298232800007</v>
      </c>
      <c r="C17">
        <v>16.5</v>
      </c>
    </row>
    <row r="18" spans="1:3" x14ac:dyDescent="0.25">
      <c r="A18">
        <v>65.2</v>
      </c>
      <c r="B18">
        <f t="shared" si="0"/>
        <v>4.1134808052800009</v>
      </c>
      <c r="C18">
        <v>17.5</v>
      </c>
    </row>
    <row r="19" spans="1:3" x14ac:dyDescent="0.25">
      <c r="A19">
        <v>70.2</v>
      </c>
      <c r="B19">
        <f t="shared" si="0"/>
        <v>4.4289317872800007</v>
      </c>
      <c r="C19">
        <v>18.5</v>
      </c>
    </row>
    <row r="20" spans="1:3" x14ac:dyDescent="0.25">
      <c r="A20">
        <v>75.2</v>
      </c>
      <c r="B20">
        <f t="shared" si="0"/>
        <v>4.7443827692800005</v>
      </c>
      <c r="C20">
        <v>20</v>
      </c>
    </row>
    <row r="21" spans="1:3" x14ac:dyDescent="0.25">
      <c r="A21">
        <v>80.2</v>
      </c>
      <c r="B21">
        <f t="shared" si="0"/>
        <v>5.0598337512800011</v>
      </c>
      <c r="C21">
        <v>21</v>
      </c>
    </row>
    <row r="22" spans="1:3" x14ac:dyDescent="0.25">
      <c r="A22">
        <v>84.8</v>
      </c>
      <c r="B22">
        <f t="shared" si="0"/>
        <v>5.3500486547200001</v>
      </c>
      <c r="C22">
        <v>21.5</v>
      </c>
    </row>
    <row r="23" spans="1:3" x14ac:dyDescent="0.25">
      <c r="A23">
        <v>90.2</v>
      </c>
      <c r="B23">
        <f t="shared" si="0"/>
        <v>5.6907357152800007</v>
      </c>
      <c r="C23">
        <v>22.5</v>
      </c>
    </row>
    <row r="24" spans="1:3" x14ac:dyDescent="0.25">
      <c r="A24">
        <v>95.2</v>
      </c>
      <c r="B24">
        <f t="shared" si="0"/>
        <v>6.0061866972800004</v>
      </c>
      <c r="C24">
        <v>23.5</v>
      </c>
    </row>
    <row r="25" spans="1:3" x14ac:dyDescent="0.25">
      <c r="A25">
        <v>100.3</v>
      </c>
      <c r="B25">
        <f t="shared" si="0"/>
        <v>6.3279466989200008</v>
      </c>
      <c r="C25">
        <v>24.5</v>
      </c>
    </row>
    <row r="26" spans="1:3" x14ac:dyDescent="0.25">
      <c r="A26">
        <v>104.8</v>
      </c>
      <c r="B26">
        <f t="shared" si="0"/>
        <v>6.6118525827200001</v>
      </c>
      <c r="C26">
        <v>25.5</v>
      </c>
    </row>
    <row r="27" spans="1:3" x14ac:dyDescent="0.25">
      <c r="A27">
        <v>110.3</v>
      </c>
      <c r="B27">
        <f t="shared" si="0"/>
        <v>6.9588486629200004</v>
      </c>
      <c r="C27">
        <v>26</v>
      </c>
    </row>
    <row r="28" spans="1:3" x14ac:dyDescent="0.25">
      <c r="A28">
        <v>115.3</v>
      </c>
      <c r="B28">
        <f t="shared" si="0"/>
        <v>7.2742996449200001</v>
      </c>
      <c r="C28">
        <v>27</v>
      </c>
    </row>
    <row r="29" spans="1:3" x14ac:dyDescent="0.25">
      <c r="A29">
        <v>120.3</v>
      </c>
      <c r="B29">
        <f t="shared" si="0"/>
        <v>7.5897506269200008</v>
      </c>
      <c r="C29">
        <v>28</v>
      </c>
    </row>
    <row r="30" spans="1:3" x14ac:dyDescent="0.25">
      <c r="A30">
        <v>124.9</v>
      </c>
      <c r="B30">
        <f t="shared" si="0"/>
        <v>7.8799655303600016</v>
      </c>
      <c r="C30">
        <v>28.5</v>
      </c>
    </row>
    <row r="31" spans="1:3" x14ac:dyDescent="0.25">
      <c r="A31">
        <v>130.30000000000001</v>
      </c>
      <c r="B31">
        <f t="shared" si="0"/>
        <v>8.2206525909200021</v>
      </c>
      <c r="C31">
        <v>29.5</v>
      </c>
    </row>
    <row r="32" spans="1:3" x14ac:dyDescent="0.25">
      <c r="A32">
        <v>135.30000000000001</v>
      </c>
      <c r="B32">
        <f t="shared" si="0"/>
        <v>8.5361035729200019</v>
      </c>
      <c r="C32">
        <v>30</v>
      </c>
    </row>
    <row r="33" spans="1:3" x14ac:dyDescent="0.25">
      <c r="A33">
        <v>140.4</v>
      </c>
      <c r="B33">
        <f t="shared" si="0"/>
        <v>8.8578635745600014</v>
      </c>
      <c r="C33">
        <v>30.5</v>
      </c>
    </row>
    <row r="34" spans="1:3" x14ac:dyDescent="0.25">
      <c r="A34">
        <v>145.4</v>
      </c>
      <c r="B34">
        <f t="shared" si="0"/>
        <v>9.1733145565600012</v>
      </c>
      <c r="C34">
        <v>31.5</v>
      </c>
    </row>
    <row r="35" spans="1:3" x14ac:dyDescent="0.25">
      <c r="A35">
        <v>149.9</v>
      </c>
      <c r="B35">
        <f t="shared" si="0"/>
        <v>9.4572204403600022</v>
      </c>
      <c r="C35">
        <v>32</v>
      </c>
    </row>
    <row r="36" spans="1:3" x14ac:dyDescent="0.25">
      <c r="A36">
        <v>154.9</v>
      </c>
      <c r="B36">
        <f t="shared" si="0"/>
        <v>9.772671422360002</v>
      </c>
      <c r="C36">
        <v>32.5</v>
      </c>
    </row>
    <row r="37" spans="1:3" x14ac:dyDescent="0.25">
      <c r="A37">
        <v>160</v>
      </c>
      <c r="B37">
        <f t="shared" si="0"/>
        <v>10.094431424000001</v>
      </c>
      <c r="C37">
        <v>33</v>
      </c>
    </row>
    <row r="38" spans="1:3" x14ac:dyDescent="0.25">
      <c r="A38">
        <v>165</v>
      </c>
      <c r="B38">
        <f t="shared" si="0"/>
        <v>10.409882406000001</v>
      </c>
      <c r="C38">
        <v>33.5</v>
      </c>
    </row>
    <row r="39" spans="1:3" x14ac:dyDescent="0.25">
      <c r="A39">
        <v>170</v>
      </c>
      <c r="B39">
        <f t="shared" si="0"/>
        <v>10.725333388000001</v>
      </c>
      <c r="C39">
        <v>34</v>
      </c>
    </row>
    <row r="40" spans="1:3" x14ac:dyDescent="0.25">
      <c r="A40">
        <v>175</v>
      </c>
      <c r="B40">
        <f t="shared" si="0"/>
        <v>11.040784370000001</v>
      </c>
      <c r="C40">
        <v>34</v>
      </c>
    </row>
    <row r="41" spans="1:3" x14ac:dyDescent="0.25">
      <c r="A41">
        <v>180</v>
      </c>
      <c r="B41">
        <f t="shared" si="0"/>
        <v>11.356235352000001</v>
      </c>
      <c r="C41">
        <v>34.5</v>
      </c>
    </row>
    <row r="42" spans="1:3" x14ac:dyDescent="0.25">
      <c r="A42">
        <v>185</v>
      </c>
      <c r="B42">
        <f t="shared" si="0"/>
        <v>11.671686334</v>
      </c>
      <c r="C42">
        <v>34.5</v>
      </c>
    </row>
    <row r="43" spans="1:3" x14ac:dyDescent="0.25">
      <c r="A43">
        <v>190</v>
      </c>
      <c r="B43">
        <f t="shared" si="0"/>
        <v>11.987137316000002</v>
      </c>
      <c r="C43">
        <v>35</v>
      </c>
    </row>
    <row r="44" spans="1:3" x14ac:dyDescent="0.25">
      <c r="A44">
        <v>196</v>
      </c>
      <c r="B44">
        <f t="shared" si="0"/>
        <v>12.365678494400001</v>
      </c>
      <c r="C44">
        <v>35</v>
      </c>
    </row>
    <row r="45" spans="1:3" x14ac:dyDescent="0.25">
      <c r="A45">
        <v>200</v>
      </c>
      <c r="B45">
        <f t="shared" si="0"/>
        <v>12.618039280000001</v>
      </c>
      <c r="C45">
        <v>35</v>
      </c>
    </row>
    <row r="46" spans="1:3" x14ac:dyDescent="0.25">
      <c r="A46">
        <v>205</v>
      </c>
      <c r="B46">
        <f t="shared" si="0"/>
        <v>12.933490262000001</v>
      </c>
      <c r="C46">
        <v>35</v>
      </c>
    </row>
    <row r="47" spans="1:3" x14ac:dyDescent="0.25">
      <c r="A47">
        <v>210</v>
      </c>
      <c r="B47">
        <f t="shared" si="0"/>
        <v>13.248941244000001</v>
      </c>
      <c r="C47">
        <v>34.5</v>
      </c>
    </row>
    <row r="48" spans="1:3" x14ac:dyDescent="0.25">
      <c r="A48">
        <v>215</v>
      </c>
      <c r="B48">
        <f t="shared" si="0"/>
        <v>13.564392226000001</v>
      </c>
      <c r="C48">
        <v>34.5</v>
      </c>
    </row>
    <row r="49" spans="1:7" x14ac:dyDescent="0.25">
      <c r="A49">
        <v>220</v>
      </c>
      <c r="B49">
        <f t="shared" si="0"/>
        <v>13.879843208000002</v>
      </c>
      <c r="C49">
        <v>34</v>
      </c>
    </row>
    <row r="51" spans="1:7" x14ac:dyDescent="0.25">
      <c r="A51" t="s">
        <v>5</v>
      </c>
      <c r="B51" t="s">
        <v>7</v>
      </c>
      <c r="C51" t="s">
        <v>6</v>
      </c>
      <c r="D51" t="s">
        <v>8</v>
      </c>
      <c r="G51" t="s">
        <v>9</v>
      </c>
    </row>
    <row r="52" spans="1:7" x14ac:dyDescent="0.25">
      <c r="A52">
        <v>6.2E-2</v>
      </c>
      <c r="B52">
        <v>0.32</v>
      </c>
      <c r="C52">
        <v>15079.31</v>
      </c>
      <c r="D52">
        <v>0.05</v>
      </c>
      <c r="G52">
        <v>-7.17</v>
      </c>
    </row>
    <row r="53" spans="1:7" x14ac:dyDescent="0.25">
      <c r="A53">
        <v>0.1</v>
      </c>
      <c r="B53">
        <v>0.52</v>
      </c>
      <c r="C53">
        <v>9370.09</v>
      </c>
      <c r="D53">
        <v>0.08</v>
      </c>
    </row>
    <row r="54" spans="1:7" x14ac:dyDescent="0.25">
      <c r="A54">
        <v>1</v>
      </c>
      <c r="B54">
        <v>4.97</v>
      </c>
      <c r="C54">
        <v>986.63</v>
      </c>
      <c r="D54">
        <v>0.73</v>
      </c>
    </row>
    <row r="55" spans="1:7" x14ac:dyDescent="0.25">
      <c r="A55">
        <v>2</v>
      </c>
      <c r="B55">
        <v>9.42</v>
      </c>
      <c r="C55">
        <v>520.91</v>
      </c>
      <c r="D55">
        <v>1.38</v>
      </c>
    </row>
    <row r="56" spans="1:7" x14ac:dyDescent="0.25">
      <c r="A56">
        <v>3</v>
      </c>
      <c r="B56">
        <v>13.46</v>
      </c>
      <c r="C56">
        <v>365.69</v>
      </c>
      <c r="D56">
        <v>1.96</v>
      </c>
    </row>
    <row r="57" spans="1:7" x14ac:dyDescent="0.25">
      <c r="A57">
        <v>4</v>
      </c>
      <c r="B57">
        <v>17.13</v>
      </c>
      <c r="C57">
        <v>288.18</v>
      </c>
      <c r="D57">
        <v>2.4900000000000002</v>
      </c>
    </row>
    <row r="58" spans="1:7" x14ac:dyDescent="0.25">
      <c r="A58">
        <v>5</v>
      </c>
      <c r="B58">
        <v>20.49</v>
      </c>
      <c r="C58">
        <v>241.87</v>
      </c>
      <c r="D58">
        <v>2.96</v>
      </c>
    </row>
    <row r="59" spans="1:7" x14ac:dyDescent="0.25">
      <c r="A59">
        <v>6</v>
      </c>
      <c r="B59">
        <v>23.56</v>
      </c>
      <c r="C59">
        <v>211.35</v>
      </c>
      <c r="D59">
        <v>3.39</v>
      </c>
    </row>
    <row r="60" spans="1:7" x14ac:dyDescent="0.25">
      <c r="A60">
        <v>7</v>
      </c>
      <c r="B60">
        <v>26.34</v>
      </c>
      <c r="C60">
        <v>190.07</v>
      </c>
      <c r="D60">
        <v>3.77</v>
      </c>
    </row>
    <row r="61" spans="1:7" x14ac:dyDescent="0.25">
      <c r="A61">
        <v>8</v>
      </c>
      <c r="B61">
        <v>28.81</v>
      </c>
      <c r="C61">
        <v>174.85</v>
      </c>
      <c r="D61">
        <v>4.0999999999999996</v>
      </c>
    </row>
    <row r="62" spans="1:7" x14ac:dyDescent="0.25">
      <c r="A62">
        <v>9</v>
      </c>
      <c r="B62">
        <v>30.93</v>
      </c>
      <c r="C62">
        <v>163.98</v>
      </c>
      <c r="D62">
        <v>4.37</v>
      </c>
    </row>
    <row r="63" spans="1:7" x14ac:dyDescent="0.25">
      <c r="A63">
        <v>10</v>
      </c>
      <c r="B63">
        <v>32.64</v>
      </c>
      <c r="C63">
        <v>156.59</v>
      </c>
      <c r="D63">
        <v>4.58</v>
      </c>
    </row>
    <row r="64" spans="1:7" x14ac:dyDescent="0.25">
      <c r="A64">
        <v>11</v>
      </c>
      <c r="B64">
        <v>33.86</v>
      </c>
      <c r="C64">
        <v>152.24</v>
      </c>
      <c r="D64">
        <v>4.71</v>
      </c>
    </row>
    <row r="65" spans="1:4" x14ac:dyDescent="0.25">
      <c r="A65">
        <v>12</v>
      </c>
      <c r="B65">
        <v>34.47</v>
      </c>
      <c r="C65">
        <v>150.91</v>
      </c>
      <c r="D65">
        <v>4.75</v>
      </c>
    </row>
    <row r="66" spans="1:4" x14ac:dyDescent="0.25">
      <c r="A66">
        <v>13</v>
      </c>
      <c r="B66">
        <v>34.35</v>
      </c>
      <c r="C66">
        <v>152.91</v>
      </c>
      <c r="D66">
        <v>4.6900000000000004</v>
      </c>
    </row>
    <row r="67" spans="1:4" x14ac:dyDescent="0.25">
      <c r="A67">
        <v>13.9</v>
      </c>
      <c r="B67">
        <v>33.49</v>
      </c>
      <c r="C67">
        <v>158.29</v>
      </c>
      <c r="D67">
        <v>4.53</v>
      </c>
    </row>
    <row r="91" spans="1:3" x14ac:dyDescent="0.25">
      <c r="A91" t="s">
        <v>10</v>
      </c>
    </row>
    <row r="92" spans="1:3" x14ac:dyDescent="0.25">
      <c r="A92" t="s">
        <v>5</v>
      </c>
      <c r="B92" t="s">
        <v>6</v>
      </c>
      <c r="C92" t="s">
        <v>8</v>
      </c>
    </row>
    <row r="93" spans="1:3" x14ac:dyDescent="0.25">
      <c r="A93">
        <v>6.2E-2</v>
      </c>
      <c r="B93">
        <v>49</v>
      </c>
      <c r="C93">
        <v>99.45</v>
      </c>
    </row>
    <row r="94" spans="1:3" x14ac:dyDescent="0.25">
      <c r="A94">
        <v>0.1</v>
      </c>
      <c r="B94">
        <v>49</v>
      </c>
      <c r="C94">
        <v>99.45</v>
      </c>
    </row>
    <row r="95" spans="1:3" x14ac:dyDescent="0.25">
      <c r="A95">
        <v>1</v>
      </c>
      <c r="B95">
        <v>49.02</v>
      </c>
      <c r="C95">
        <v>99.4</v>
      </c>
    </row>
    <row r="96" spans="1:3" x14ac:dyDescent="0.25">
      <c r="A96">
        <v>2</v>
      </c>
      <c r="B96">
        <v>49.09</v>
      </c>
      <c r="C96">
        <v>99.26</v>
      </c>
    </row>
    <row r="97" spans="1:3" x14ac:dyDescent="0.25">
      <c r="A97">
        <v>3</v>
      </c>
      <c r="B97">
        <v>49.2</v>
      </c>
      <c r="C97">
        <v>99.04</v>
      </c>
    </row>
    <row r="98" spans="1:3" x14ac:dyDescent="0.25">
      <c r="A98">
        <v>4</v>
      </c>
      <c r="B98">
        <v>49.36</v>
      </c>
      <c r="C98">
        <v>98.73</v>
      </c>
    </row>
    <row r="99" spans="1:3" x14ac:dyDescent="0.25">
      <c r="A99">
        <v>5</v>
      </c>
      <c r="B99">
        <v>49.55</v>
      </c>
      <c r="C99">
        <v>98.34</v>
      </c>
    </row>
    <row r="100" spans="1:3" x14ac:dyDescent="0.25">
      <c r="A100">
        <v>6</v>
      </c>
      <c r="B100">
        <v>49.78</v>
      </c>
      <c r="C100">
        <v>97.88</v>
      </c>
    </row>
    <row r="101" spans="1:3" x14ac:dyDescent="0.25">
      <c r="A101">
        <v>7</v>
      </c>
      <c r="B101">
        <v>50.06</v>
      </c>
      <c r="C101">
        <v>97.35</v>
      </c>
    </row>
    <row r="102" spans="1:3" x14ac:dyDescent="0.25">
      <c r="A102">
        <v>8</v>
      </c>
      <c r="B102">
        <v>50.37</v>
      </c>
      <c r="C102">
        <v>96.74</v>
      </c>
    </row>
    <row r="103" spans="1:3" x14ac:dyDescent="0.25">
      <c r="A103">
        <v>9</v>
      </c>
      <c r="B103">
        <v>50.72</v>
      </c>
      <c r="C103">
        <v>96.07</v>
      </c>
    </row>
    <row r="104" spans="1:3" x14ac:dyDescent="0.25">
      <c r="A104">
        <v>10</v>
      </c>
      <c r="B104">
        <v>51.12</v>
      </c>
      <c r="C104">
        <v>95.33</v>
      </c>
    </row>
    <row r="105" spans="1:3" x14ac:dyDescent="0.25">
      <c r="A105">
        <v>11</v>
      </c>
      <c r="B105">
        <v>51.55</v>
      </c>
      <c r="C105">
        <v>94.54</v>
      </c>
    </row>
    <row r="106" spans="1:3" x14ac:dyDescent="0.25">
      <c r="A106">
        <v>12</v>
      </c>
      <c r="B106">
        <v>52.01</v>
      </c>
      <c r="C106">
        <v>93.69</v>
      </c>
    </row>
    <row r="107" spans="1:3" x14ac:dyDescent="0.25">
      <c r="A107">
        <v>13</v>
      </c>
      <c r="B107">
        <v>52.52</v>
      </c>
      <c r="C107">
        <v>92.78</v>
      </c>
    </row>
    <row r="108" spans="1:3" x14ac:dyDescent="0.25">
      <c r="A108">
        <v>13.9</v>
      </c>
      <c r="B108">
        <v>53.01</v>
      </c>
      <c r="C108">
        <v>91.92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Bucknell Library and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"Library &amp; IT"</dc:creator>
  <cp:lastModifiedBy>"Library &amp; IT"</cp:lastModifiedBy>
  <cp:lastPrinted>2012-07-31T18:36:15Z</cp:lastPrinted>
  <dcterms:created xsi:type="dcterms:W3CDTF">2012-06-07T14:07:16Z</dcterms:created>
  <dcterms:modified xsi:type="dcterms:W3CDTF">2012-08-01T13:31:25Z</dcterms:modified>
</cp:coreProperties>
</file>