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3600" windowHeight="18800" activeTab="1"/>
  </bookViews>
  <sheets>
    <sheet sheetId="3" name="Plan" state="visible" r:id="rId4"/>
    <sheet sheetId="4" name="vMixConfig" state="visible" r:id="rId5"/>
  </sheets>
  <definedNames>
    <definedName name="FilteredShortName">vMixConfig!$T$1</definedName>
  </definedNames>
  <calcPr calcId="171027"/>
</workbook>
</file>

<file path=xl/sharedStrings.xml><?xml version="1.0" encoding="utf-8"?>
<sst xmlns="http://schemas.openxmlformats.org/spreadsheetml/2006/main" count="564" uniqueCount="259">
  <si>
    <t>Input #</t>
  </si>
  <si>
    <t>Start</t>
  </si>
  <si>
    <t>Then</t>
  </si>
  <si>
    <t>Note</t>
  </si>
  <si>
    <t>Short Name</t>
  </si>
  <si>
    <t>Type</t>
  </si>
  <si>
    <t>Warning</t>
  </si>
  <si>
    <t>Order of Service</t>
  </si>
  <si>
    <t>Title</t>
  </si>
  <si>
    <t xml:space="preserve">Speaker/
performer</t>
  </si>
  <si>
    <t>Media type</t>
  </si>
  <si>
    <t>Notes, including speaker/ performer location</t>
  </si>
  <si>
    <t>CutDirect</t>
  </si>
  <si>
    <t>1 wide</t>
  </si>
  <si>
    <t>Preview</t>
  </si>
  <si>
    <t>Fade</t>
  </si>
  <si>
    <t>2e piano</t>
  </si>
  <si>
    <t>Gathering Music</t>
  </si>
  <si>
    <t>Mary</t>
  </si>
  <si>
    <t>Welcome Slides - Spring</t>
  </si>
  <si>
    <t>welcome slide</t>
  </si>
  <si>
    <t>2 E WIDE PULPIT</t>
  </si>
  <si>
    <t>1 e med pulpit</t>
  </si>
  <si>
    <t>welcome</t>
  </si>
  <si>
    <t>Gina</t>
  </si>
  <si>
    <t>announcement</t>
  </si>
  <si>
    <t>Josh</t>
  </si>
  <si>
    <t>Merge</t>
  </si>
  <si>
    <t>Be Like a Bird Video 4-17-2022.mpg</t>
  </si>
  <si>
    <t>Musical Introit</t>
  </si>
  <si>
    <t>"Be Like a Bird"</t>
  </si>
  <si>
    <t>Members of Song Circle</t>
  </si>
  <si>
    <t>VIDEO</t>
  </si>
  <si>
    <t>1 e close pulpit</t>
  </si>
  <si>
    <t>Centering</t>
  </si>
  <si>
    <t>2 CHOIR WIDE</t>
  </si>
  <si>
    <t>Prelude</t>
  </si>
  <si>
    <t>Lo, the Day of Days is Here</t>
  </si>
  <si>
    <t>Choir</t>
  </si>
  <si>
    <t>live</t>
  </si>
  <si>
    <t>1 CHOIR ZOOM</t>
  </si>
  <si>
    <t>2 e med pulpit</t>
  </si>
  <si>
    <t>Chalice Lighting</t>
  </si>
  <si>
    <t>In Time of Silver Rain 2 - l.hughes - Spring.pptx</t>
  </si>
  <si>
    <t>Opening Words</t>
  </si>
  <si>
    <t>In Time of Silver Rain</t>
  </si>
  <si>
    <t>Unison Reading</t>
  </si>
  <si>
    <t>Slide needed</t>
  </si>
  <si>
    <t>38 Morning Has Broken - spring.pptx</t>
  </si>
  <si>
    <t>Opening Hymn</t>
  </si>
  <si>
    <t>Morning Has Broken</t>
  </si>
  <si>
    <t xml:space="preserve">Josh Leads? </t>
  </si>
  <si>
    <t>1 E MED PULPIT</t>
  </si>
  <si>
    <t>Bird's Gift Story PART 1.pptx</t>
  </si>
  <si>
    <t>Story Part I</t>
  </si>
  <si>
    <t>The Birds' Gift</t>
  </si>
  <si>
    <t>Power Point</t>
  </si>
  <si>
    <t>at conclusion?</t>
  </si>
  <si>
    <t>1 SPLIT SCREEN LEFT</t>
  </si>
  <si>
    <t>Skip</t>
  </si>
  <si>
    <t>2 PIANO-MUSICIAN</t>
  </si>
  <si>
    <t>QuickPlay</t>
  </si>
  <si>
    <t>1 2 Tree decorating</t>
  </si>
  <si>
    <t>Tree Decorating</t>
  </si>
  <si>
    <t>various</t>
  </si>
  <si>
    <t>Tree will be in vicinity of pupit. Children will  hang birds on the tree.</t>
  </si>
  <si>
    <t>Music</t>
  </si>
  <si>
    <t>Spring, Spring, Spring</t>
  </si>
  <si>
    <t xml:space="preserve">Jeannine  Mary </t>
  </si>
  <si>
    <t>Split screen</t>
  </si>
  <si>
    <t>2 E MED PULPIT</t>
  </si>
  <si>
    <t>Joys and Concerns intro</t>
  </si>
  <si>
    <t>1 E PIANO</t>
  </si>
  <si>
    <t>Musical Response</t>
  </si>
  <si>
    <t>Mary Bopp</t>
  </si>
  <si>
    <t>Can we make this a longer response for camera movement?</t>
  </si>
  <si>
    <t>10 sec fast</t>
  </si>
  <si>
    <t>Offeratory intro</t>
  </si>
  <si>
    <t>OverlayInput2In</t>
  </si>
  <si>
    <t>DONATE OVERLAY 2</t>
  </si>
  <si>
    <t>Donate overlay</t>
  </si>
  <si>
    <t>Offertory music</t>
  </si>
  <si>
    <t>"April"</t>
  </si>
  <si>
    <t>Dorothy Bognar</t>
  </si>
  <si>
    <t>Bird's Gift Story PART 2.pptx</t>
  </si>
  <si>
    <t>Story Part II</t>
  </si>
  <si>
    <t xml:space="preserve">"The Prophet Bird" </t>
  </si>
  <si>
    <t>Bird's Gift Story PART 3.pptx</t>
  </si>
  <si>
    <t>Story Part III</t>
  </si>
  <si>
    <t>The Birds' gift</t>
  </si>
  <si>
    <t>2 CHOIR ZOOMZ</t>
  </si>
  <si>
    <t>Break Forth Into Joy</t>
  </si>
  <si>
    <t>Video</t>
  </si>
  <si>
    <t>Live in the sanctuary with video for folks at home</t>
  </si>
  <si>
    <t>1 choir zoom</t>
  </si>
  <si>
    <t>music</t>
  </si>
  <si>
    <t>and 36?</t>
  </si>
  <si>
    <t>Hallelujah</t>
  </si>
  <si>
    <t>Live in the sancgtuary with video for folks at home</t>
  </si>
  <si>
    <t>Homily</t>
  </si>
  <si>
    <t>Awakening to Blessings</t>
  </si>
  <si>
    <t xml:space="preserve">As Josh speaks, children will pass out crafted eggs. </t>
  </si>
  <si>
    <t>2 e wide pulpit</t>
  </si>
  <si>
    <t>passing out eggs</t>
  </si>
  <si>
    <t>after eggs</t>
  </si>
  <si>
    <t>203 All Creatures of the Earth and Sky- spring.pptx</t>
  </si>
  <si>
    <t>Closing Hymn</t>
  </si>
  <si>
    <t>All Creatures of the Earth and Sky</t>
  </si>
  <si>
    <t>Josh leads</t>
  </si>
  <si>
    <t>Slide</t>
  </si>
  <si>
    <t>Extinguishing the chalice</t>
  </si>
  <si>
    <t>Closing Circle - spring.png</t>
  </si>
  <si>
    <t>Closing slide</t>
  </si>
  <si>
    <t>Closing words</t>
  </si>
  <si>
    <t>postlude</t>
  </si>
  <si>
    <t>1 WIDE</t>
  </si>
  <si>
    <t>breakout rooms</t>
  </si>
  <si>
    <t>key</t>
  </si>
  <si>
    <t>number</t>
  </si>
  <si>
    <t>type</t>
  </si>
  <si>
    <t>title</t>
  </si>
  <si>
    <t>shortTitle</t>
  </si>
  <si>
    <t>state</t>
  </si>
  <si>
    <t>position</t>
  </si>
  <si>
    <t>duration</t>
  </si>
  <si>
    <t>loop</t>
  </si>
  <si>
    <t>muted</t>
  </si>
  <si>
    <t>volume</t>
  </si>
  <si>
    <t>balance</t>
  </si>
  <si>
    <t>solo</t>
  </si>
  <si>
    <t>audiobusses</t>
  </si>
  <si>
    <t>meterF1</t>
  </si>
  <si>
    <t>meterF2</t>
  </si>
  <si>
    <t>gainDb</t>
  </si>
  <si>
    <t>selectedIndex</t>
  </si>
  <si>
    <t>camera 1</t>
  </si>
  <si>
    <t>5bc83741-7ccf-42a0-b797-1a37f7062a0d</t>
  </si>
  <si>
    <t>Audio</t>
  </si>
  <si>
    <t>PULPIT</t>
  </si>
  <si>
    <t>Running</t>
  </si>
  <si>
    <t>M</t>
  </si>
  <si>
    <t>67d88822-ba92-4eeb-8e91-223a6de295ca</t>
  </si>
  <si>
    <t>CHOIR LFT</t>
  </si>
  <si>
    <t>1775a29a-787b-4539-ab82-e0883a7925ee</t>
  </si>
  <si>
    <t>CHOIR RT</t>
  </si>
  <si>
    <t>1 CLOSE PULPIT</t>
  </si>
  <si>
    <t>5b4add1b-12ce-4873-a0c6-cebdcdbff579</t>
  </si>
  <si>
    <t>JANEANE</t>
  </si>
  <si>
    <t>1 RIGHT</t>
  </si>
  <si>
    <t>fabdc81a-f0b6-440e-a349-29c0bf93a3d7</t>
  </si>
  <si>
    <t>AUD PIANO 1</t>
  </si>
  <si>
    <t>1 PULPIT OVERLAY</t>
  </si>
  <si>
    <t>9b7ea3fb-9a41-453d-b289-c59b2a8dc43d</t>
  </si>
  <si>
    <t>AUD PIANO 2</t>
  </si>
  <si>
    <t>1 PIANO-MUSICIAN</t>
  </si>
  <si>
    <t>4b04a8b4-cf55-43ff-8027-4085fabe6ac4</t>
  </si>
  <si>
    <t>Audio in 9</t>
  </si>
  <si>
    <t>c351ec2e-40b6-46ec-b2ed-d76c311134a9</t>
  </si>
  <si>
    <t>Audio In 10</t>
  </si>
  <si>
    <t>1 e Tree</t>
  </si>
  <si>
    <t>7dbaed68-e093-4dd1-a069-d8bf5645346f</t>
  </si>
  <si>
    <t>Audio In 11</t>
  </si>
  <si>
    <t>c4ada8ac-88f4-4bef-8f93-59930a5bcbf0</t>
  </si>
  <si>
    <t>Audio In 14</t>
  </si>
  <si>
    <t xml:space="preserve">1-2 Prelude Split </t>
  </si>
  <si>
    <t>c9adb27a-1762-46ab-aa57-c59b5bca0d0b</t>
  </si>
  <si>
    <t>Audio CABLE-A Output</t>
  </si>
  <si>
    <t>1 FULL WIDE</t>
  </si>
  <si>
    <t>531282b2-705f-4f01-93de-97928ef125d6</t>
  </si>
  <si>
    <t>Capture</t>
  </si>
  <si>
    <t>camera 2</t>
  </si>
  <si>
    <t>0d0a63d6-e1e9-4033-89f1-3cb39e755567</t>
  </si>
  <si>
    <t>Virtual</t>
  </si>
  <si>
    <t>PTZ - 1 WIDE</t>
  </si>
  <si>
    <t>Paused</t>
  </si>
  <si>
    <t>1 CHOIR CLOSE</t>
  </si>
  <si>
    <t>04165030-0543-40b7-b612-5b802f041dca</t>
  </si>
  <si>
    <t>PTZ - 1 SPLIT SCREEN LEFT</t>
  </si>
  <si>
    <t>d0dc7ed5-acbc-4bec-ab16-ee29f58a4a29</t>
  </si>
  <si>
    <t>PTZ - 1 CLOSE PULPIT</t>
  </si>
  <si>
    <t>2 WIDE</t>
  </si>
  <si>
    <t>3a138504-a02d-4876-8e14-135928cb000e</t>
  </si>
  <si>
    <t>PTZ - 1 RIGHT</t>
  </si>
  <si>
    <t>2 MED PULPIT</t>
  </si>
  <si>
    <t>2635cd06-1bc4-45af-b35c-ada99583f7a1</t>
  </si>
  <si>
    <t>PTZ - 1 PULPIT OVERLAY</t>
  </si>
  <si>
    <t>2 J &amp; C WIDE</t>
  </si>
  <si>
    <t>8e75b995-1620-44bb-8867-bb6e43f1ec73</t>
  </si>
  <si>
    <t>PTZ - 1 PIANO-MUSICIAN</t>
  </si>
  <si>
    <t>e317f15e-ab49-4340-9015-0bb709587fd0</t>
  </si>
  <si>
    <t>PTZ - 1 e med pulpit</t>
  </si>
  <si>
    <t>2 FULL WIDE</t>
  </si>
  <si>
    <t>eaa2deef-b838-4888-9d6c-43ea14658068</t>
  </si>
  <si>
    <t>PTZ - 1 e Tree</t>
  </si>
  <si>
    <t>2 CHOIR CLOSE</t>
  </si>
  <si>
    <t>556b7e54-5e4a-4eb2-8d4b-5a019384fd5b</t>
  </si>
  <si>
    <t>PTZ - 1 e close pulpit</t>
  </si>
  <si>
    <t>35aeb119-c7c6-4b35-8c20-0c72c16ff281</t>
  </si>
  <si>
    <t>Colour</t>
  </si>
  <si>
    <t>f179a065-90dc-47ab-bba0-f4ac898e5fd7</t>
  </si>
  <si>
    <t>PTZ - 1 FULL WIDE</t>
  </si>
  <si>
    <t>4399f560-68c3-4193-9212-864d87cd85cd</t>
  </si>
  <si>
    <t>01617f9f-5b97-4800-887e-3deae6d2955b</t>
  </si>
  <si>
    <t>PTZ - 1 CHOIR CLOSE</t>
  </si>
  <si>
    <t>162be4f6-fd3e-4738-80d3-8aa1fea6ce69</t>
  </si>
  <si>
    <t>PTZ - 1 E PIANO</t>
  </si>
  <si>
    <t>08bf1a89-d440-4acc-80e0-c804544efc8e</t>
  </si>
  <si>
    <t>PTZ - 2 WIDE</t>
  </si>
  <si>
    <t>6a63b2fa-0e41-40ac-a315-7edab4f4f6cf</t>
  </si>
  <si>
    <t>PTZ - 2 MED PULPIT</t>
  </si>
  <si>
    <t>1 CHALICE VIRTUAL</t>
  </si>
  <si>
    <t>f610f20d-7659-4f37-a92c-f6a1deeab02a</t>
  </si>
  <si>
    <t>PTZ - 2 J &amp; C WIDE</t>
  </si>
  <si>
    <t>354317eb-8ba2-4237-b703-27a55a7d0e99</t>
  </si>
  <si>
    <t>PTZ - 2 PIANO-MUSICIAN</t>
  </si>
  <si>
    <t>3e9bb124-3800-44dc-b0c4-f0674d465d03</t>
  </si>
  <si>
    <t>PTZ - 2 FULL WIDE</t>
  </si>
  <si>
    <t>1 2 TREE DECORATING</t>
  </si>
  <si>
    <t>281491ef-0b83-451d-918e-c9ecfa336811</t>
  </si>
  <si>
    <t>PTZ - 2 CHOIR CLOSE</t>
  </si>
  <si>
    <t>2b85f2a0-fe1e-4bbb-af19-cd3043ac3898</t>
  </si>
  <si>
    <t>PTZ - 2 E MED PULPIT</t>
  </si>
  <si>
    <t>0ce346cc-5bed-46b6-9f86-36b6aa3fb1f8</t>
  </si>
  <si>
    <t>PTZ - 2 E WIDE PULPIT</t>
  </si>
  <si>
    <t>8cbab4e7-265a-41c4-a3db-91884573b2dc</t>
  </si>
  <si>
    <t>PTZ - 2 CHOIR WIDE</t>
  </si>
  <si>
    <t>Blank Spring.pptx</t>
  </si>
  <si>
    <t>71d73136-de48-443d-9c4b-cd0d4e378eca</t>
  </si>
  <si>
    <t>VirtualSet</t>
  </si>
  <si>
    <t>eaa4aa77-0a3b-4bf4-9644-54b8b112a31a</t>
  </si>
  <si>
    <t>PTZ - 2e piano</t>
  </si>
  <si>
    <t>e15ce769-f220-42f4-ac7a-42eb40bf6570</t>
  </si>
  <si>
    <t>Photos</t>
  </si>
  <si>
    <t>Welcome Slides - Spring - Slide1.PNG</t>
  </si>
  <si>
    <t>01501abb-fe68-4148-bb78-a54e38e4adab</t>
  </si>
  <si>
    <t>M,A</t>
  </si>
  <si>
    <t>1b5c373c-ca1c-41f6-9113-facdbc3b1b38</t>
  </si>
  <si>
    <t>07a3fd53-0cf4-409d-b395-6957ca22acb6</t>
  </si>
  <si>
    <t>PowerPoint</t>
  </si>
  <si>
    <t>In Time of Silver Rain 2 - l.hughes - Spring.pptx - Slide1</t>
  </si>
  <si>
    <t>a6030d3c-3a17-4229-b6fd-fdd04312eb3d</t>
  </si>
  <si>
    <t>38 Morning Has Broken - spring.pptx - Slide1</t>
  </si>
  <si>
    <t>e4dda077-b98a-4748-a13b-8605447f0d97</t>
  </si>
  <si>
    <t>35de7969-8b41-41c9-ae65-a95bb6c00a93</t>
  </si>
  <si>
    <t>9fa5bc46-b1d9-4cf8-b4d2-3153779722a5</t>
  </si>
  <si>
    <t>Bird's Gift Story PART 1.pptx - Slide1</t>
  </si>
  <si>
    <t>6b05afab-a3ca-4876-bb3b-7e7a13c266f8</t>
  </si>
  <si>
    <t>GT</t>
  </si>
  <si>
    <t>4652e5cb-2500-4814-8471-43acecd19e4f</t>
  </si>
  <si>
    <t>Placeholder</t>
  </si>
  <si>
    <t>Offline - Blank Spring.pptx</t>
  </si>
  <si>
    <t>d6c7e4e8-f6fd-4741-9436-800e18dca775</t>
  </si>
  <si>
    <t>Bird's Gift Story PART 2.pptx - Slide5</t>
  </si>
  <si>
    <t>4b18d8a3-0b6a-4799-aa92-23a86203bf63</t>
  </si>
  <si>
    <t>Bird's Gift Story PART 3.pptx - Slide1</t>
  </si>
  <si>
    <t>2258abb0-b756-4dd8-9efb-6320b213b8aa</t>
  </si>
  <si>
    <t>203 All Creatures of the Earth and Sky- spring.pptx - Slide1</t>
  </si>
  <si>
    <t>3bc7b8a4-00af-48f1-804e-685013b0a226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</si>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</sst>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4" x14ac:knownFonts="1">
    <font>
      <color theme="1"/>
      <family val="2"/>
      <scheme val="minor"/>
      <sz val="11"/>
      <name val="Calibri"/>
    </font>
    <font>
      <color rgb="FF000000"/>
      <scheme val="minor"/>
      <sz val="10"/>
      <name val="Arial"/>
    </font>
    <font>
      <b/>
      <color theme="1"/>
      <family val="2"/>
      <sz val="10"/>
      <name val="Arial"/>
    </font>
    <font>
      <color rgb="FF0000FF"/>
      <family val="2"/>
      <sz val="10"/>
      <name val="Arial"/>
    </font>
    <font>
      <color rgb="FF000000"/>
      <family val="2"/>
      <scheme val="minor"/>
      <sz val="10"/>
      <name val="Arial"/>
    </font>
    <font>
      <b/>
      <color rgb="FF34A853"/>
      <family val="2"/>
      <sz val="10"/>
      <name val="Arial"/>
    </font>
    <font>
      <color theme="1"/>
      <family val="2"/>
      <sz val="10"/>
      <name val="Arial"/>
    </font>
    <font>
      <color rgb="FF222222"/>
      <family val="2"/>
      <sz val="11"/>
      <name val="Calibri"/>
    </font>
    <font>
      <b/>
      <color rgb="FF222222"/>
      <sz val="12"/>
      <name val="&quot;Times New Roman&quot;"/>
    </font>
    <font>
      <color theme="1"/>
      <family val="2"/>
      <sz val="9"/>
      <name val="Arial"/>
    </font>
    <font>
      <color rgb="FF222222"/>
      <sz val="12"/>
      <name val="&quot;Times New Roman&quot;"/>
    </font>
    <font>
      <color rgb="FF000000"/>
      <family val="2"/>
      <sz val="10"/>
      <name val="Arial"/>
    </font>
    <font>
      <color theme="1"/>
      <family val="2"/>
      <scheme val="minor"/>
      <sz val="10"/>
      <name val="Arial"/>
    </font>
    <font>
      <i/>
      <color rgb="FF222222"/>
      <sz val="12"/>
      <name val="&quot;Times New Roman&quot;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1" fillId="0" borderId="1" xfId="0" applyFont="1" applyBorder="1"/>
    <xf numFmtId="164" fontId="5" fillId="3" borderId="1" xfId="0" applyNumberFormat="1" applyFont="1" applyFill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164" fontId="6" fillId="0" borderId="1" xfId="0" applyNumberFormat="1" applyFont="1" applyBorder="1" applyAlignment="1">
      <alignment vertical="top"/>
    </xf>
    <xf numFmtId="20" fontId="6" fillId="0" borderId="1" xfId="0" applyNumberFormat="1" applyFont="1" applyBorder="1" applyAlignment="1">
      <alignment vertical="top"/>
    </xf>
    <xf numFmtId="0" fontId="7" fillId="4" borderId="0" xfId="0" applyFont="1" applyFill="1"/>
    <xf numFmtId="0" fontId="1" fillId="0" borderId="1" xfId="0" applyFont="1" applyBorder="1" applyAlignment="1">
      <alignment vertical="top"/>
    </xf>
    <xf numFmtId="0" fontId="8" fillId="4" borderId="0" xfId="0" applyFont="1" applyFill="1"/>
    <xf numFmtId="164" fontId="6" fillId="0" borderId="1" xfId="0" applyNumberFormat="1" applyFont="1" applyBorder="1" applyAlignment="1">
      <alignment vertical="top" wrapText="1"/>
    </xf>
    <xf numFmtId="0" fontId="2" fillId="4" borderId="0" xfId="0" applyFont="1" applyFill="1" applyAlignment="1">
      <alignment vertical="top" wrapText="1"/>
    </xf>
    <xf numFmtId="164" fontId="2" fillId="4" borderId="1" xfId="0" applyNumberFormat="1" applyFont="1" applyFill="1" applyBorder="1" applyAlignment="1">
      <alignment vertical="top" wrapText="1"/>
    </xf>
    <xf numFmtId="164" fontId="9" fillId="0" borderId="1" xfId="0" applyNumberFormat="1" applyFont="1" applyBorder="1" applyAlignment="1">
      <alignment vertical="top" wrapText="1"/>
    </xf>
    <xf numFmtId="0" fontId="10" fillId="4" borderId="1" xfId="0" applyFont="1" applyFill="1" applyBorder="1" applyAlignment="1">
      <alignment horizontal="left"/>
    </xf>
    <xf numFmtId="0" fontId="7" fillId="4" borderId="0" xfId="0" applyFont="1" applyFill="1" applyAlignment="1">
      <alignment horizontal="center"/>
    </xf>
    <xf numFmtId="164" fontId="11" fillId="4" borderId="1" xfId="0" applyNumberFormat="1" applyFont="1" applyFill="1" applyBorder="1" applyAlignment="1">
      <alignment horizontal="left"/>
    </xf>
    <xf numFmtId="0" fontId="4" fillId="0" borderId="1" xfId="0" applyFont="1" applyBorder="1"/>
    <xf numFmtId="0" fontId="10" fillId="4" borderId="0" xfId="0" applyFont="1" applyFill="1" applyAlignment="1">
      <alignment horizontal="center"/>
    </xf>
    <xf numFmtId="164" fontId="6" fillId="4" borderId="1" xfId="0" applyNumberFormat="1" applyFont="1" applyFill="1" applyBorder="1" applyAlignment="1">
      <alignment vertical="top" wrapText="1"/>
    </xf>
    <xf numFmtId="164" fontId="12" fillId="0" borderId="1" xfId="0" applyNumberFormat="1" applyFont="1" applyBorder="1"/>
    <xf numFmtId="164" fontId="12" fillId="0" borderId="1" xfId="0" applyNumberFormat="1" applyFont="1" applyBorder="1" applyAlignment="1">
      <alignment wrapText="1"/>
    </xf>
    <xf numFmtId="0" fontId="13" fillId="5" borderId="0" xfId="0" applyFont="1" applyFill="1"/>
    <xf numFmtId="164" fontId="2" fillId="0" borderId="0" xfId="0" applyNumberFormat="1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11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2">
    <dxf>
      <font>
        <color rgb="FFFF0000"/>
      </font>
      <fill>
        <patternFill patternType="solid">
          <fgColor theme="0"/>
          <bgColor theme="0"/>
        </patternFill>
      </fill>
    </dxf>
    <dxf>
      <font>
        <color rgb="FFFF0000"/>
      </font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N57"/>
  <sheetViews>
    <sheetView workbookViewId="0" zoomScale="125" zoomScaleNormal="125">
      <pane xSplit="1" ySplit="1" topLeftCell="B2" activePane="bottomRight" state="frozen"/>
      <selection pane="bottomRight" activeCell="F2" sqref="F2"/>
    </sheetView>
  </sheetViews>
  <sheetFormatPr defaultRowHeight="15.75" outlineLevelRow="0" outlineLevelCol="1" x14ac:dyDescent="0" defaultColWidth="12.6640625" customHeight="1"/>
  <cols>
    <col min="1" max="1" width="2.5" customWidth="1"/>
    <col min="2" max="2" width="6.6640625" style="1" outlineLevel="1" collapsed="1" customWidth="1"/>
    <col min="3" max="3" width="8.6640625" style="2" outlineLevel="1" collapsed="1" customWidth="1"/>
    <col min="4" max="4" width="6.6640625" style="2" outlineLevel="1" collapsed="1" customWidth="1"/>
    <col min="5" max="5" width="11.83203125" style="1" outlineLevel="1" collapsed="1" customWidth="1"/>
    <col min="6" max="6" width="16.5" outlineLevel="1" collapsed="1" customWidth="1"/>
    <col min="7" max="9" width="16.5" style="1" outlineLevel="1" collapsed="1" customWidth="1"/>
    <col min="10" max="10" width="17.1640625" outlineLevel="1" collapsed="1" customWidth="1"/>
    <col min="11" max="11" width="11" customWidth="1"/>
    <col min="13" max="13" width="26.6640625" outlineLevel="1" collapsed="1" customWidth="1"/>
    <col min="14" max="14" width="66.5" hidden="1" outlineLevel="1" collapsed="1" customWidth="1"/>
  </cols>
  <sheetData>
    <row r="1" ht="25" customHeight="1" spans="1:14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/>
    </row>
    <row r="2" ht="15" customHeight="1" spans="1:14" x14ac:dyDescent="0.25">
      <c r="A2" s="5"/>
      <c r="B2" s="6">
        <f>INDEX(vMixConfig!B:B,MATCH(F2,vMixConfig!$E:$E,0))</f>
        <v>13</v>
      </c>
      <c r="C2" s="7" t="s">
        <v>12</v>
      </c>
      <c r="D2" s="7" t="s">
        <v>12</v>
      </c>
      <c r="E2" s="8"/>
      <c r="F2" s="9" t="s">
        <v>13</v>
      </c>
      <c r="G2" s="6" t="str">
        <f>INDEX(vMixConfig!C:C,MATCH(F2,vMixConfig!$E:$E,0))</f>
        <v>Virtual</v>
      </c>
      <c r="H2" s="6">
        <f>IF(LEFT(F2,1)=LEFT(F3,1),"SAME CAMERA","")</f>
      </c>
      <c r="I2" s="10"/>
      <c r="J2" s="11"/>
      <c r="K2" s="11"/>
      <c r="L2" s="11"/>
      <c r="M2" s="12"/>
      <c r="N2" s="13"/>
    </row>
    <row r="3" ht="15" customHeight="1" spans="1:14" x14ac:dyDescent="0.25">
      <c r="A3" s="5"/>
      <c r="B3" s="6">
        <f>INDEX(vMixConfig!B:B,MATCH(F3,vMixConfig!$E:$E,0))</f>
        <v>37</v>
      </c>
      <c r="C3" s="14" t="s">
        <v>14</v>
      </c>
      <c r="D3" s="14" t="s">
        <v>15</v>
      </c>
      <c r="E3" s="8"/>
      <c r="F3" s="9" t="s">
        <v>16</v>
      </c>
      <c r="G3" s="6" t="str">
        <f>INDEX(vMixConfig!C:C,MATCH(F3,vMixConfig!$E:$E,0))</f>
        <v>Virtual</v>
      </c>
      <c r="H3" s="6">
        <f t="shared" ref="H3:H47" si="0">IF(LEFT(F3,1)=LEFT(F4,1),"SAME CAMERA","")</f>
      </c>
      <c r="I3" s="10" t="s">
        <v>17</v>
      </c>
      <c r="J3" s="11"/>
      <c r="K3" s="11" t="s">
        <v>18</v>
      </c>
      <c r="L3" s="11"/>
      <c r="M3" s="12">
        <v>0.45138888889050577</v>
      </c>
      <c r="N3" s="13"/>
    </row>
    <row r="4" ht="28" customHeight="1" spans="1:14" x14ac:dyDescent="0.25">
      <c r="A4" s="5"/>
      <c r="B4" s="6">
        <f>INDEX(vMixConfig!B:B,MATCH(F4,vMixConfig!$E:$E,0))</f>
        <v>38</v>
      </c>
      <c r="C4" s="14" t="s">
        <v>14</v>
      </c>
      <c r="D4" s="14" t="s">
        <v>15</v>
      </c>
      <c r="E4" s="8"/>
      <c r="F4" s="9" t="s">
        <v>19</v>
      </c>
      <c r="G4" s="6" t="str">
        <f>INDEX(vMixConfig!C:C,MATCH(F4,vMixConfig!$E:$E,0))</f>
        <v>Photos</v>
      </c>
      <c r="H4" s="6">
        <f t="shared" si="0"/>
      </c>
      <c r="I4" s="10" t="s">
        <v>20</v>
      </c>
      <c r="J4" s="11"/>
      <c r="K4" s="11"/>
      <c r="L4" s="11"/>
      <c r="M4" s="11"/>
      <c r="N4" s="15"/>
    </row>
    <row r="5" ht="16" customHeight="1" spans="1:14" x14ac:dyDescent="0.25">
      <c r="A5" s="5"/>
      <c r="B5" s="6">
        <f>INDEX(vMixConfig!B:B,MATCH(F5,vMixConfig!$E:$E,0))</f>
        <v>34</v>
      </c>
      <c r="C5" s="14" t="s">
        <v>14</v>
      </c>
      <c r="D5" s="14" t="s">
        <v>15</v>
      </c>
      <c r="E5" s="8"/>
      <c r="F5" s="9" t="s">
        <v>21</v>
      </c>
      <c r="G5" s="6" t="str">
        <f>INDEX(vMixConfig!C:C,MATCH(F5,vMixConfig!$E:$E,0))</f>
        <v>Virtual</v>
      </c>
      <c r="H5" s="6">
        <f t="shared" si="0"/>
      </c>
      <c r="I5" s="10"/>
      <c r="J5" s="11"/>
      <c r="K5" s="11"/>
      <c r="L5" s="11"/>
      <c r="M5" s="11"/>
      <c r="N5" s="15"/>
    </row>
    <row r="6" ht="15" customHeight="1" spans="1:14" x14ac:dyDescent="0.25">
      <c r="A6" s="5"/>
      <c r="B6" s="6">
        <f>INDEX(vMixConfig!B:B,MATCH(F6,vMixConfig!$E:$E,0))</f>
        <v>19</v>
      </c>
      <c r="C6" s="14" t="s">
        <v>14</v>
      </c>
      <c r="D6" s="14" t="s">
        <v>15</v>
      </c>
      <c r="E6" s="8"/>
      <c r="F6" s="9" t="s">
        <v>22</v>
      </c>
      <c r="G6" s="6" t="str">
        <f>INDEX(vMixConfig!C:C,MATCH(F6,vMixConfig!$E:$E,0))</f>
        <v>Virtual</v>
      </c>
      <c r="H6" s="6" t="str">
        <f t="shared" si="0"/>
        <v>SAME CAMERA</v>
      </c>
      <c r="I6" s="10" t="s">
        <v>23</v>
      </c>
      <c r="J6" s="16"/>
      <c r="K6" s="16" t="s">
        <v>24</v>
      </c>
      <c r="L6" s="16"/>
      <c r="M6" s="16"/>
      <c r="N6" s="13"/>
    </row>
    <row r="7" ht="28" customHeight="1" spans="1:14" x14ac:dyDescent="0.25">
      <c r="A7" s="17"/>
      <c r="B7" s="6">
        <f>INDEX(vMixConfig!B:B,MATCH(F7,vMixConfig!$E:$E,0))</f>
        <v>19</v>
      </c>
      <c r="C7" s="14" t="s">
        <v>14</v>
      </c>
      <c r="D7" s="14" t="s">
        <v>15</v>
      </c>
      <c r="E7" s="8"/>
      <c r="F7" s="9" t="s">
        <v>22</v>
      </c>
      <c r="G7" s="6" t="str">
        <f>INDEX(vMixConfig!C:C,MATCH(F7,vMixConfig!$E:$E,0))</f>
        <v>Virtual</v>
      </c>
      <c r="H7" s="6">
        <f t="shared" si="0"/>
      </c>
      <c r="I7" s="18" t="s">
        <v>25</v>
      </c>
      <c r="J7" s="16"/>
      <c r="K7" s="16" t="s">
        <v>26</v>
      </c>
      <c r="L7" s="16"/>
      <c r="M7" s="16"/>
      <c r="N7" s="15"/>
    </row>
    <row r="8" ht="42" customHeight="1" spans="1:14" x14ac:dyDescent="0.25">
      <c r="A8" s="17"/>
      <c r="B8" s="6">
        <f>INDEX(vMixConfig!B:B,MATCH(F8,vMixConfig!$E:$E,0))</f>
        <v>39</v>
      </c>
      <c r="C8" s="14" t="s">
        <v>14</v>
      </c>
      <c r="D8" s="14" t="s">
        <v>27</v>
      </c>
      <c r="E8" s="8"/>
      <c r="F8" s="9" t="s">
        <v>28</v>
      </c>
      <c r="G8" s="6" t="str">
        <f>INDEX(vMixConfig!C:C,MATCH(F8,vMixConfig!$E:$E,0))</f>
        <v>Video</v>
      </c>
      <c r="H8" s="6">
        <f t="shared" si="0"/>
      </c>
      <c r="I8" s="18" t="s">
        <v>29</v>
      </c>
      <c r="J8" s="16" t="s">
        <v>30</v>
      </c>
      <c r="K8" s="16" t="s">
        <v>31</v>
      </c>
      <c r="L8" s="16" t="s">
        <v>32</v>
      </c>
      <c r="M8" s="16"/>
      <c r="N8" s="15"/>
    </row>
    <row r="9" ht="16" customHeight="1" spans="1:14" x14ac:dyDescent="0.25">
      <c r="A9" s="17"/>
      <c r="B9" s="6">
        <f>INDEX(vMixConfig!B:B,MATCH(F9,vMixConfig!$E:$E,0))</f>
        <v>21</v>
      </c>
      <c r="C9" s="14" t="s">
        <v>14</v>
      </c>
      <c r="D9" s="14" t="s">
        <v>15</v>
      </c>
      <c r="E9" s="8"/>
      <c r="F9" s="9" t="s">
        <v>33</v>
      </c>
      <c r="G9" s="6" t="str">
        <f>INDEX(vMixConfig!C:C,MATCH(F9,vMixConfig!$E:$E,0))</f>
        <v>Virtual</v>
      </c>
      <c r="H9" s="6">
        <f t="shared" si="0"/>
      </c>
      <c r="I9" s="18" t="s">
        <v>34</v>
      </c>
      <c r="J9" s="16"/>
      <c r="K9" s="16" t="s">
        <v>24</v>
      </c>
      <c r="L9" s="16"/>
      <c r="M9" s="16"/>
      <c r="N9" s="15"/>
    </row>
    <row r="10" ht="28" customHeight="1" spans="1:14" x14ac:dyDescent="0.25">
      <c r="A10" s="17"/>
      <c r="B10" s="6">
        <f>INDEX(vMixConfig!B:B,MATCH(F10,vMixConfig!$E:$E,0))</f>
        <v>35</v>
      </c>
      <c r="C10" s="14" t="s">
        <v>14</v>
      </c>
      <c r="D10" s="14" t="s">
        <v>15</v>
      </c>
      <c r="E10" s="8"/>
      <c r="F10" s="9" t="s">
        <v>35</v>
      </c>
      <c r="G10" s="6" t="str">
        <f>INDEX(vMixConfig!C:C,MATCH(F10,vMixConfig!$E:$E,0))</f>
        <v>Virtual</v>
      </c>
      <c r="H10" s="6">
        <f t="shared" si="0"/>
      </c>
      <c r="I10" s="18" t="s">
        <v>36</v>
      </c>
      <c r="J10" s="16" t="s">
        <v>37</v>
      </c>
      <c r="K10" s="16" t="s">
        <v>38</v>
      </c>
      <c r="L10" s="16" t="s">
        <v>39</v>
      </c>
      <c r="M10" s="16"/>
      <c r="N10" s="13"/>
    </row>
    <row r="11" ht="15" customHeight="1" spans="1:14" x14ac:dyDescent="0.25">
      <c r="A11" s="17"/>
      <c r="B11" s="6">
        <f>INDEX(vMixConfig!B:B,MATCH(F11,vMixConfig!$E:$E,0))</f>
        <v>44</v>
      </c>
      <c r="C11" s="14" t="s">
        <v>14</v>
      </c>
      <c r="D11" s="14" t="s">
        <v>15</v>
      </c>
      <c r="E11" s="8"/>
      <c r="F11" s="9" t="s">
        <v>40</v>
      </c>
      <c r="G11" s="6" t="str">
        <f>INDEX(vMixConfig!C:C,MATCH(F11,vMixConfig!$E:$E,0))</f>
        <v>VirtualSet</v>
      </c>
      <c r="H11" s="6">
        <f t="shared" si="0"/>
      </c>
      <c r="I11" s="18"/>
      <c r="J11" s="16"/>
      <c r="K11" s="16"/>
      <c r="L11" s="16"/>
      <c r="M11" s="16"/>
      <c r="N11" s="13"/>
    </row>
    <row r="12" ht="15" customHeight="1" spans="1:14" x14ac:dyDescent="0.25">
      <c r="A12" s="17"/>
      <c r="B12" s="6">
        <f>INDEX(vMixConfig!B:B,MATCH(F12,vMixConfig!$E:$E,0))</f>
        <v>33</v>
      </c>
      <c r="C12" s="14" t="s">
        <v>14</v>
      </c>
      <c r="D12" s="14" t="s">
        <v>15</v>
      </c>
      <c r="E12" s="8"/>
      <c r="F12" s="9" t="s">
        <v>41</v>
      </c>
      <c r="G12" s="6" t="str">
        <f>INDEX(vMixConfig!C:C,MATCH(F12,vMixConfig!$E:$E,0))</f>
        <v>Virtual</v>
      </c>
      <c r="H12" s="6">
        <f t="shared" si="0"/>
      </c>
      <c r="I12" s="18" t="s">
        <v>42</v>
      </c>
      <c r="J12" s="19"/>
      <c r="K12" s="16" t="s">
        <v>26</v>
      </c>
      <c r="L12" s="16"/>
      <c r="M12" s="16"/>
      <c r="N12" s="13"/>
    </row>
    <row r="13" ht="42" customHeight="1" spans="1:14" x14ac:dyDescent="0.25">
      <c r="A13" s="17"/>
      <c r="B13" s="6">
        <f>INDEX(vMixConfig!B:B,MATCH(F13,vMixConfig!$E:$E,0))</f>
        <v>41</v>
      </c>
      <c r="C13" s="14" t="s">
        <v>14</v>
      </c>
      <c r="D13" s="14" t="s">
        <v>15</v>
      </c>
      <c r="E13" s="8"/>
      <c r="F13" s="9" t="s">
        <v>43</v>
      </c>
      <c r="G13" s="6" t="str">
        <f>INDEX(vMixConfig!C:C,MATCH(F13,vMixConfig!$E:$E,0))</f>
        <v>PowerPoint</v>
      </c>
      <c r="H13" s="6">
        <f t="shared" si="0"/>
      </c>
      <c r="I13" s="18" t="s">
        <v>44</v>
      </c>
      <c r="J13" s="20" t="s">
        <v>45</v>
      </c>
      <c r="K13" s="16" t="s">
        <v>46</v>
      </c>
      <c r="L13" s="16" t="s">
        <v>47</v>
      </c>
      <c r="M13" s="16"/>
      <c r="N13" s="21"/>
    </row>
    <row r="14" ht="16" customHeight="1" spans="1:14" x14ac:dyDescent="0.25">
      <c r="A14" s="17"/>
      <c r="B14" s="6">
        <f>INDEX(vMixConfig!B:B,MATCH(F14,vMixConfig!$E:$E,0))</f>
        <v>19</v>
      </c>
      <c r="C14" s="14" t="s">
        <v>14</v>
      </c>
      <c r="D14" s="14" t="s">
        <v>15</v>
      </c>
      <c r="E14" s="8"/>
      <c r="F14" s="9" t="s">
        <v>22</v>
      </c>
      <c r="G14" s="6" t="str">
        <f>INDEX(vMixConfig!C:C,MATCH(F14,vMixConfig!$E:$E,0))</f>
        <v>Virtual</v>
      </c>
      <c r="H14" s="6">
        <f t="shared" si="0"/>
      </c>
      <c r="I14" s="18"/>
      <c r="J14" s="20"/>
      <c r="K14" s="16"/>
      <c r="L14" s="16"/>
      <c r="M14" s="16"/>
      <c r="N14" s="21"/>
    </row>
    <row r="15" ht="42" customHeight="1" spans="1:14" x14ac:dyDescent="0.25">
      <c r="A15" s="17"/>
      <c r="B15" s="6">
        <f>INDEX(vMixConfig!B:B,MATCH(F15,vMixConfig!$E:$E,0))</f>
        <v>42</v>
      </c>
      <c r="C15" s="14" t="s">
        <v>14</v>
      </c>
      <c r="D15" s="14" t="s">
        <v>15</v>
      </c>
      <c r="E15" s="8"/>
      <c r="F15" s="9" t="s">
        <v>48</v>
      </c>
      <c r="G15" s="6" t="str">
        <f>INDEX(vMixConfig!C:C,MATCH(F15,vMixConfig!$E:$E,0))</f>
        <v>PowerPoint</v>
      </c>
      <c r="H15" s="6">
        <f t="shared" si="0"/>
      </c>
      <c r="I15" s="18" t="s">
        <v>49</v>
      </c>
      <c r="J15" s="20" t="s">
        <v>50</v>
      </c>
      <c r="K15" s="16" t="s">
        <v>51</v>
      </c>
      <c r="L15" s="16" t="s">
        <v>47</v>
      </c>
      <c r="M15" s="16"/>
      <c r="N15" s="21"/>
    </row>
    <row r="16" ht="15" customHeight="1" spans="1:14" x14ac:dyDescent="0.25">
      <c r="A16" s="17"/>
      <c r="B16" s="6">
        <f>INDEX(vMixConfig!B:B,MATCH(F16,vMixConfig!$E:$E,0))</f>
        <v>19</v>
      </c>
      <c r="C16" s="14" t="s">
        <v>14</v>
      </c>
      <c r="D16" s="14" t="s">
        <v>15</v>
      </c>
      <c r="E16" s="8"/>
      <c r="F16" s="9" t="s">
        <v>52</v>
      </c>
      <c r="G16" s="6" t="str">
        <f>INDEX(vMixConfig!C:C,MATCH(F16,vMixConfig!$E:$E,0))</f>
        <v>Virtual</v>
      </c>
      <c r="H16" s="6">
        <f t="shared" si="0"/>
      </c>
      <c r="I16" s="18"/>
      <c r="J16" s="16"/>
      <c r="K16" s="16"/>
      <c r="L16" s="22"/>
      <c r="M16" s="16"/>
      <c r="N16" s="13"/>
    </row>
    <row r="17" ht="28" customHeight="1" spans="1:14" x14ac:dyDescent="0.25">
      <c r="A17" s="17"/>
      <c r="B17" s="6">
        <f>INDEX(vMixConfig!B:B,MATCH(F17,vMixConfig!$E:$E,0))</f>
        <v>45</v>
      </c>
      <c r="C17" s="14" t="s">
        <v>14</v>
      </c>
      <c r="D17" s="14" t="s">
        <v>15</v>
      </c>
      <c r="E17" s="8"/>
      <c r="F17" s="9" t="s">
        <v>53</v>
      </c>
      <c r="G17" s="6" t="str">
        <f>INDEX(vMixConfig!C:C,MATCH(F17,vMixConfig!$E:$E,0))</f>
        <v>PowerPoint</v>
      </c>
      <c r="H17" s="6">
        <f t="shared" si="0"/>
      </c>
      <c r="I17" s="18" t="s">
        <v>54</v>
      </c>
      <c r="J17" s="16" t="s">
        <v>55</v>
      </c>
      <c r="K17" s="16" t="s">
        <v>24</v>
      </c>
      <c r="L17" s="22" t="s">
        <v>56</v>
      </c>
      <c r="M17" s="16"/>
      <c r="N17" s="13"/>
    </row>
    <row r="18" ht="28" customHeight="1" spans="1:14" s="1" customFormat="1" x14ac:dyDescent="0.25">
      <c r="A18" s="17"/>
      <c r="B18" s="6">
        <f>INDEX(vMixConfig!B:B,MATCH(F18,vMixConfig!$E:$E,0))</f>
        <v>14</v>
      </c>
      <c r="C18" s="14" t="s">
        <v>14</v>
      </c>
      <c r="D18" s="14" t="s">
        <v>15</v>
      </c>
      <c r="E18" s="23" t="s">
        <v>57</v>
      </c>
      <c r="F18" s="9" t="s">
        <v>58</v>
      </c>
      <c r="G18" s="6" t="str">
        <f>INDEX(vMixConfig!C:C,MATCH(F18,vMixConfig!$E:$E,0))</f>
        <v>Virtual</v>
      </c>
      <c r="H18" s="6">
        <f t="shared" si="0"/>
      </c>
      <c r="I18" s="18"/>
      <c r="J18" s="16"/>
      <c r="K18" s="16"/>
      <c r="L18" s="22"/>
      <c r="M18" s="16"/>
      <c r="N18" s="13"/>
    </row>
    <row r="19" ht="28" customHeight="1" spans="1:14" x14ac:dyDescent="0.25">
      <c r="A19" s="17"/>
      <c r="B19" s="6">
        <f>INDEX(vMixConfig!B:B,MATCH(F19,vMixConfig!$E:$E,0))</f>
        <v>30</v>
      </c>
      <c r="C19" s="14" t="s">
        <v>14</v>
      </c>
      <c r="D19" s="14" t="s">
        <v>59</v>
      </c>
      <c r="E19" s="8"/>
      <c r="F19" s="9" t="s">
        <v>60</v>
      </c>
      <c r="G19" s="6" t="str">
        <f>INDEX(vMixConfig!C:C,MATCH(F19,vMixConfig!$E:$E,0))</f>
        <v>Virtual</v>
      </c>
      <c r="H19" s="6">
        <f t="shared" si="0"/>
      </c>
      <c r="I19" s="18"/>
      <c r="J19" s="16"/>
      <c r="K19" s="16"/>
      <c r="L19" s="22"/>
      <c r="M19" s="16"/>
      <c r="N19" s="13"/>
    </row>
    <row r="20" ht="42" customHeight="1" spans="1:14" x14ac:dyDescent="0.25">
      <c r="A20" s="17"/>
      <c r="B20" s="6">
        <f>INDEX(vMixConfig!B:B,MATCH(F20,vMixConfig!$E:$E,0))</f>
        <v>43</v>
      </c>
      <c r="C20" s="7" t="s">
        <v>61</v>
      </c>
      <c r="D20" s="14" t="s">
        <v>15</v>
      </c>
      <c r="E20" s="8"/>
      <c r="F20" s="9" t="s">
        <v>62</v>
      </c>
      <c r="G20" s="6" t="str">
        <f>INDEX(vMixConfig!C:C,MATCH(F20,vMixConfig!$E:$E,0))</f>
        <v>Colour</v>
      </c>
      <c r="H20" s="6" t="str">
        <f t="shared" si="0"/>
        <v>SAME CAMERA</v>
      </c>
      <c r="I20" s="18" t="s">
        <v>63</v>
      </c>
      <c r="J20" s="16"/>
      <c r="K20" s="16" t="s">
        <v>64</v>
      </c>
      <c r="L20" s="16"/>
      <c r="M20" s="16" t="s">
        <v>65</v>
      </c>
      <c r="N20" s="13"/>
    </row>
    <row r="21" ht="28" customHeight="1" spans="1:14" x14ac:dyDescent="0.25">
      <c r="A21" s="17"/>
      <c r="B21" s="6">
        <f>INDEX(vMixConfig!B:B,MATCH(F21,vMixConfig!$E:$E,0))</f>
        <v>14</v>
      </c>
      <c r="C21" s="14" t="s">
        <v>14</v>
      </c>
      <c r="D21" s="14" t="s">
        <v>15</v>
      </c>
      <c r="E21" s="8"/>
      <c r="F21" s="9" t="s">
        <v>58</v>
      </c>
      <c r="G21" s="6" t="str">
        <f>INDEX(vMixConfig!C:C,MATCH(F21,vMixConfig!$E:$E,0))</f>
        <v>Virtual</v>
      </c>
      <c r="H21" s="6">
        <f t="shared" si="0"/>
      </c>
      <c r="I21" s="18" t="s">
        <v>66</v>
      </c>
      <c r="J21" s="16" t="s">
        <v>67</v>
      </c>
      <c r="K21" s="16" t="s">
        <v>68</v>
      </c>
      <c r="L21" s="16" t="s">
        <v>69</v>
      </c>
      <c r="M21" s="16"/>
      <c r="N21" s="13"/>
    </row>
    <row r="22" ht="28" customHeight="1" spans="1:14" x14ac:dyDescent="0.25">
      <c r="A22" s="17"/>
      <c r="B22" s="6">
        <f>INDEX(vMixConfig!B:B,MATCH(F22,vMixConfig!$E:$E,0))</f>
        <v>33</v>
      </c>
      <c r="C22" s="14" t="s">
        <v>14</v>
      </c>
      <c r="D22" s="14" t="s">
        <v>15</v>
      </c>
      <c r="E22" s="8"/>
      <c r="F22" s="9" t="s">
        <v>70</v>
      </c>
      <c r="G22" s="6" t="str">
        <f>INDEX(vMixConfig!C:C,MATCH(F22,vMixConfig!$E:$E,0))</f>
        <v>Virtual</v>
      </c>
      <c r="H22" s="6">
        <f t="shared" si="0"/>
      </c>
      <c r="I22" s="18" t="s">
        <v>71</v>
      </c>
      <c r="J22" s="16"/>
      <c r="K22" s="16" t="s">
        <v>26</v>
      </c>
      <c r="L22" s="16"/>
      <c r="M22" s="16"/>
      <c r="N22" s="24"/>
    </row>
    <row r="23" ht="42" customHeight="1" spans="1:14" x14ac:dyDescent="0.25">
      <c r="A23" s="17"/>
      <c r="B23" s="6">
        <f>INDEX(vMixConfig!B:B,MATCH(F23,vMixConfig!$E:$E,0))</f>
        <v>26</v>
      </c>
      <c r="C23" s="14" t="s">
        <v>14</v>
      </c>
      <c r="D23" s="14" t="s">
        <v>15</v>
      </c>
      <c r="E23" s="8"/>
      <c r="F23" s="9" t="s">
        <v>72</v>
      </c>
      <c r="G23" s="6" t="str">
        <f>INDEX(vMixConfig!C:C,MATCH(F23,vMixConfig!$E:$E,0))</f>
        <v>Virtual</v>
      </c>
      <c r="H23" s="6">
        <f t="shared" si="0"/>
      </c>
      <c r="I23" s="18" t="s">
        <v>73</v>
      </c>
      <c r="J23" s="25"/>
      <c r="K23" s="16" t="s">
        <v>74</v>
      </c>
      <c r="L23" s="16"/>
      <c r="M23" s="16" t="s">
        <v>75</v>
      </c>
      <c r="N23" s="15"/>
    </row>
    <row r="24" ht="16" customHeight="1" spans="1:14" x14ac:dyDescent="0.25">
      <c r="A24" s="17"/>
      <c r="B24" s="6">
        <f>INDEX(vMixConfig!B:B,MATCH(F24,vMixConfig!$E:$E,0))</f>
        <v>34</v>
      </c>
      <c r="C24" s="14" t="s">
        <v>14</v>
      </c>
      <c r="D24" s="14" t="s">
        <v>15</v>
      </c>
      <c r="E24" s="23" t="s">
        <v>76</v>
      </c>
      <c r="F24" s="9" t="s">
        <v>21</v>
      </c>
      <c r="G24" s="6" t="str">
        <f>INDEX(vMixConfig!C:C,MATCH(F24,vMixConfig!$E:$E,0))</f>
        <v>Virtual</v>
      </c>
      <c r="H24" s="6">
        <f t="shared" si="0"/>
      </c>
      <c r="I24" s="18"/>
      <c r="J24" s="25"/>
      <c r="K24" s="16"/>
      <c r="L24" s="22"/>
      <c r="M24" s="16"/>
      <c r="N24" s="24"/>
    </row>
    <row r="25" ht="16" customHeight="1" spans="1:14" x14ac:dyDescent="0.25">
      <c r="A25" s="17"/>
      <c r="B25" s="6">
        <f>INDEX(vMixConfig!B:B,MATCH(F25,vMixConfig!$E:$E,0))</f>
        <v>19</v>
      </c>
      <c r="C25" s="14" t="s">
        <v>14</v>
      </c>
      <c r="D25" s="14" t="s">
        <v>15</v>
      </c>
      <c r="E25" s="8"/>
      <c r="F25" s="9" t="s">
        <v>52</v>
      </c>
      <c r="G25" s="6" t="str">
        <f>INDEX(vMixConfig!C:C,MATCH(F25,vMixConfig!$E:$E,0))</f>
        <v>Virtual</v>
      </c>
      <c r="H25" s="6">
        <f t="shared" si="0"/>
      </c>
      <c r="I25" s="18" t="s">
        <v>77</v>
      </c>
      <c r="J25" s="25"/>
      <c r="K25" s="16" t="s">
        <v>26</v>
      </c>
      <c r="L25" s="22"/>
      <c r="M25" s="16"/>
      <c r="N25" s="24"/>
    </row>
    <row r="26" ht="28" customHeight="1" spans="1:14" x14ac:dyDescent="0.25">
      <c r="A26" s="17"/>
      <c r="B26" s="6">
        <f>INDEX(vMixConfig!B:B,MATCH(F26,vMixConfig!$E:$E,0))</f>
        <v>46</v>
      </c>
      <c r="C26" s="7" t="s">
        <v>78</v>
      </c>
      <c r="D26" s="14"/>
      <c r="E26" s="8"/>
      <c r="F26" s="9" t="s">
        <v>79</v>
      </c>
      <c r="G26" s="6" t="str">
        <f>INDEX(vMixConfig!C:C,MATCH(F26,vMixConfig!$E:$E,0))</f>
        <v>GT</v>
      </c>
      <c r="H26" s="6">
        <f t="shared" si="0"/>
      </c>
      <c r="I26" s="18" t="s">
        <v>80</v>
      </c>
      <c r="J26" s="25"/>
      <c r="K26" s="16"/>
      <c r="L26" s="22"/>
      <c r="M26" s="16"/>
      <c r="N26" s="24"/>
    </row>
    <row r="27" ht="28" customHeight="1" spans="1:14" x14ac:dyDescent="0.25">
      <c r="A27" s="17"/>
      <c r="B27" s="6">
        <f>INDEX(vMixConfig!B:B,MATCH(F27,vMixConfig!$E:$E,0))</f>
        <v>37</v>
      </c>
      <c r="C27" s="14" t="s">
        <v>14</v>
      </c>
      <c r="D27" s="14" t="s">
        <v>15</v>
      </c>
      <c r="E27" s="8"/>
      <c r="F27" s="9" t="s">
        <v>16</v>
      </c>
      <c r="G27" s="6" t="str">
        <f>INDEX(vMixConfig!C:C,MATCH(F27,vMixConfig!$E:$E,0))</f>
        <v>Virtual</v>
      </c>
      <c r="H27" s="6">
        <f t="shared" si="0"/>
      </c>
      <c r="I27" s="18" t="s">
        <v>81</v>
      </c>
      <c r="J27" s="25"/>
      <c r="K27" s="16" t="s">
        <v>82</v>
      </c>
      <c r="L27" s="16" t="s">
        <v>83</v>
      </c>
      <c r="M27" s="16"/>
      <c r="N27" s="21"/>
    </row>
    <row r="28" ht="15" customHeight="1" spans="1:14" x14ac:dyDescent="0.25">
      <c r="A28" s="17"/>
      <c r="B28" s="6">
        <f>INDEX(vMixConfig!B:B,MATCH(F28,vMixConfig!$E:$E,0))</f>
        <v>19</v>
      </c>
      <c r="C28" s="14" t="s">
        <v>14</v>
      </c>
      <c r="D28" s="14" t="s">
        <v>15</v>
      </c>
      <c r="E28" s="8"/>
      <c r="F28" s="9" t="s">
        <v>22</v>
      </c>
      <c r="G28" s="6" t="str">
        <f>INDEX(vMixConfig!C:C,MATCH(F28,vMixConfig!$E:$E,0))</f>
        <v>Virtual</v>
      </c>
      <c r="H28" s="6">
        <f t="shared" si="0"/>
      </c>
      <c r="I28" s="18"/>
      <c r="J28" s="25"/>
      <c r="K28" s="16"/>
      <c r="L28" s="16"/>
      <c r="M28" s="16"/>
      <c r="N28" s="21"/>
    </row>
    <row r="29" ht="28" customHeight="1" spans="1:14" x14ac:dyDescent="0.25">
      <c r="A29" s="17"/>
      <c r="B29" s="6">
        <f>INDEX(vMixConfig!B:B,MATCH(F29,vMixConfig!$E:$E,0))</f>
        <v>48</v>
      </c>
      <c r="C29" s="14" t="s">
        <v>14</v>
      </c>
      <c r="D29" s="14" t="s">
        <v>15</v>
      </c>
      <c r="E29" s="8"/>
      <c r="F29" s="9" t="s">
        <v>84</v>
      </c>
      <c r="G29" s="6" t="str">
        <f>INDEX(vMixConfig!C:C,MATCH(F29,vMixConfig!$E:$E,0))</f>
        <v>PowerPoint</v>
      </c>
      <c r="H29" s="6">
        <f t="shared" si="0"/>
      </c>
      <c r="I29" s="18" t="s">
        <v>85</v>
      </c>
      <c r="J29" s="26" t="s">
        <v>55</v>
      </c>
      <c r="K29" s="26" t="s">
        <v>26</v>
      </c>
      <c r="L29" s="16"/>
      <c r="M29" s="26"/>
      <c r="N29" s="21"/>
    </row>
    <row r="30" ht="15" customHeight="1" spans="1:14" x14ac:dyDescent="0.25">
      <c r="A30" s="17"/>
      <c r="B30" s="6">
        <f>INDEX(vMixConfig!B:B,MATCH(F30,vMixConfig!$E:$E,0))</f>
        <v>19</v>
      </c>
      <c r="C30" s="14" t="s">
        <v>14</v>
      </c>
      <c r="D30" s="14" t="s">
        <v>15</v>
      </c>
      <c r="E30" s="8"/>
      <c r="F30" s="9" t="s">
        <v>22</v>
      </c>
      <c r="G30" s="6" t="str">
        <f>INDEX(vMixConfig!C:C,MATCH(F30,vMixConfig!$E:$E,0))</f>
        <v>Virtual</v>
      </c>
      <c r="H30" s="6">
        <f t="shared" si="0"/>
      </c>
      <c r="I30" s="18"/>
      <c r="J30" s="26"/>
      <c r="K30" s="26"/>
      <c r="L30" s="16"/>
      <c r="M30" s="26"/>
      <c r="N30" s="21"/>
    </row>
    <row r="31" ht="15" customHeight="1" spans="1:14" x14ac:dyDescent="0.25">
      <c r="A31" s="17"/>
      <c r="B31" s="6">
        <f>INDEX(vMixConfig!B:B,MATCH(F31,vMixConfig!$E:$E,0))</f>
        <v>37</v>
      </c>
      <c r="C31" s="14" t="s">
        <v>14</v>
      </c>
      <c r="D31" s="14" t="s">
        <v>15</v>
      </c>
      <c r="E31" s="8"/>
      <c r="F31" s="9" t="s">
        <v>16</v>
      </c>
      <c r="G31" s="6" t="str">
        <f>INDEX(vMixConfig!C:C,MATCH(F31,vMixConfig!$E:$E,0))</f>
        <v>Virtual</v>
      </c>
      <c r="H31" s="6">
        <f t="shared" si="0"/>
      </c>
      <c r="I31" s="18" t="s">
        <v>66</v>
      </c>
      <c r="J31" s="26" t="s">
        <v>86</v>
      </c>
      <c r="K31" s="26" t="s">
        <v>18</v>
      </c>
      <c r="L31" s="16"/>
      <c r="M31" s="26"/>
      <c r="N31" s="21"/>
    </row>
    <row r="32" ht="15" customHeight="1" spans="1:14" x14ac:dyDescent="0.25">
      <c r="A32" s="17"/>
      <c r="B32" s="6">
        <f>INDEX(vMixConfig!B:B,MATCH(F32,vMixConfig!$E:$E,0))</f>
        <v>19</v>
      </c>
      <c r="C32" s="14" t="s">
        <v>14</v>
      </c>
      <c r="D32" s="14" t="s">
        <v>15</v>
      </c>
      <c r="E32" s="8"/>
      <c r="F32" s="9" t="s">
        <v>22</v>
      </c>
      <c r="G32" s="6" t="str">
        <f>INDEX(vMixConfig!C:C,MATCH(F32,vMixConfig!$E:$E,0))</f>
        <v>Virtual</v>
      </c>
      <c r="H32" s="6">
        <f t="shared" si="0"/>
      </c>
      <c r="I32" s="18"/>
      <c r="J32" s="26"/>
      <c r="K32" s="26"/>
      <c r="L32" s="16"/>
      <c r="M32" s="26"/>
      <c r="N32" s="21"/>
    </row>
    <row r="33" ht="28" customHeight="1" spans="1:14" x14ac:dyDescent="0.25">
      <c r="A33" s="17"/>
      <c r="B33" s="6">
        <f>INDEX(vMixConfig!B:B,MATCH(F33,vMixConfig!$E:$E,0))</f>
        <v>49</v>
      </c>
      <c r="C33" s="14" t="s">
        <v>14</v>
      </c>
      <c r="D33" s="14" t="s">
        <v>15</v>
      </c>
      <c r="E33" s="8"/>
      <c r="F33" s="9" t="s">
        <v>87</v>
      </c>
      <c r="G33" s="6" t="str">
        <f>INDEX(vMixConfig!C:C,MATCH(F33,vMixConfig!$E:$E,0))</f>
        <v>PowerPoint</v>
      </c>
      <c r="H33" s="6">
        <f t="shared" si="0"/>
      </c>
      <c r="I33" s="18" t="s">
        <v>88</v>
      </c>
      <c r="J33" s="26" t="s">
        <v>89</v>
      </c>
      <c r="K33" s="26" t="s">
        <v>24</v>
      </c>
      <c r="L33" s="16"/>
      <c r="M33" s="26"/>
      <c r="N33" s="21"/>
    </row>
    <row r="34" ht="15" customHeight="1" spans="1:14" x14ac:dyDescent="0.25">
      <c r="A34" s="17"/>
      <c r="B34" s="6">
        <f>INDEX(vMixConfig!B:B,MATCH(F34,vMixConfig!$E:$E,0))</f>
        <v>19</v>
      </c>
      <c r="C34" s="14" t="s">
        <v>14</v>
      </c>
      <c r="D34" s="14" t="s">
        <v>15</v>
      </c>
      <c r="E34" s="8"/>
      <c r="F34" s="9" t="s">
        <v>22</v>
      </c>
      <c r="G34" s="6" t="str">
        <f>INDEX(vMixConfig!C:C,MATCH(F34,vMixConfig!$E:$E,0))</f>
        <v>Virtual</v>
      </c>
      <c r="H34" s="6">
        <f t="shared" si="0"/>
      </c>
      <c r="I34" s="18"/>
      <c r="J34" s="26"/>
      <c r="K34" s="26"/>
      <c r="L34" s="16"/>
      <c r="M34" s="26"/>
      <c r="N34" s="21"/>
    </row>
    <row r="35" ht="29" customHeight="1" spans="1:14" x14ac:dyDescent="0.25">
      <c r="A35" s="17"/>
      <c r="B35" s="6">
        <f>INDEX(vMixConfig!B:B,MATCH(F35,vMixConfig!$E:$E,0))</f>
        <v>36</v>
      </c>
      <c r="C35" s="14" t="s">
        <v>14</v>
      </c>
      <c r="D35" s="14" t="s">
        <v>15</v>
      </c>
      <c r="E35" s="8"/>
      <c r="F35" s="9" t="s">
        <v>90</v>
      </c>
      <c r="G35" s="6" t="str">
        <f>INDEX(vMixConfig!C:C,MATCH(F35,vMixConfig!$E:$E,0))</f>
        <v>VirtualSet</v>
      </c>
      <c r="H35" s="6">
        <f t="shared" si="0"/>
      </c>
      <c r="I35" s="18" t="s">
        <v>66</v>
      </c>
      <c r="J35" s="27" t="s">
        <v>91</v>
      </c>
      <c r="K35" s="27" t="s">
        <v>38</v>
      </c>
      <c r="L35" s="27" t="s">
        <v>92</v>
      </c>
      <c r="M35" s="27" t="s">
        <v>93</v>
      </c>
      <c r="N35" s="21"/>
    </row>
    <row r="36" ht="15" customHeight="1" spans="1:14" x14ac:dyDescent="0.25">
      <c r="A36" s="17"/>
      <c r="B36" s="6">
        <f>INDEX(vMixConfig!B:B,MATCH(F36,vMixConfig!$E:$E,0))</f>
        <v>44</v>
      </c>
      <c r="C36" s="14" t="s">
        <v>14</v>
      </c>
      <c r="D36" s="14" t="s">
        <v>15</v>
      </c>
      <c r="E36" s="8"/>
      <c r="F36" s="9" t="s">
        <v>94</v>
      </c>
      <c r="G36" s="6" t="str">
        <f>INDEX(vMixConfig!C:C,MATCH(F36,vMixConfig!$E:$E,0))</f>
        <v>VirtualSet</v>
      </c>
      <c r="H36" s="6" t="str">
        <f t="shared" si="0"/>
        <v>SAME CAMERA</v>
      </c>
      <c r="I36" s="18" t="s">
        <v>95</v>
      </c>
      <c r="J36" s="27"/>
      <c r="K36" s="27"/>
      <c r="L36" s="27"/>
      <c r="M36" s="27"/>
      <c r="N36" s="21"/>
    </row>
    <row r="37" ht="29" customHeight="1" spans="1:14" x14ac:dyDescent="0.25">
      <c r="A37" s="17"/>
      <c r="B37" s="6">
        <f>INDEX(vMixConfig!B:B,MATCH(F37,vMixConfig!$E:$E,0))</f>
        <v>44</v>
      </c>
      <c r="C37" s="14" t="s">
        <v>14</v>
      </c>
      <c r="D37" s="14"/>
      <c r="E37" s="8" t="s">
        <v>96</v>
      </c>
      <c r="F37" s="9" t="s">
        <v>40</v>
      </c>
      <c r="G37" s="6" t="str">
        <f>INDEX(vMixConfig!C:C,MATCH(F37,vMixConfig!$E:$E,0))</f>
        <v>VirtualSet</v>
      </c>
      <c r="H37" s="6" t="str">
        <f t="shared" si="0"/>
        <v>SAME CAMERA</v>
      </c>
      <c r="I37" s="18" t="s">
        <v>66</v>
      </c>
      <c r="J37" s="27" t="s">
        <v>97</v>
      </c>
      <c r="K37" s="27" t="s">
        <v>38</v>
      </c>
      <c r="L37" s="27" t="s">
        <v>92</v>
      </c>
      <c r="M37" s="27" t="s">
        <v>98</v>
      </c>
      <c r="N37" s="21"/>
    </row>
    <row r="38" ht="29" customHeight="1" spans="1:14" x14ac:dyDescent="0.25">
      <c r="A38" s="17"/>
      <c r="B38" s="6">
        <f>INDEX(vMixConfig!B:B,MATCH(F38,vMixConfig!$E:$E,0))</f>
        <v>19</v>
      </c>
      <c r="C38" s="14" t="s">
        <v>14</v>
      </c>
      <c r="D38" s="14" t="s">
        <v>15</v>
      </c>
      <c r="E38" s="8"/>
      <c r="F38" s="9" t="s">
        <v>22</v>
      </c>
      <c r="G38" s="6" t="str">
        <f>INDEX(vMixConfig!C:C,MATCH(F38,vMixConfig!$E:$E,0))</f>
        <v>Virtual</v>
      </c>
      <c r="H38" s="6">
        <f t="shared" si="0"/>
      </c>
      <c r="I38" s="18" t="s">
        <v>99</v>
      </c>
      <c r="J38" s="27" t="s">
        <v>100</v>
      </c>
      <c r="K38" s="27" t="s">
        <v>26</v>
      </c>
      <c r="L38" s="27"/>
      <c r="M38" s="27" t="s">
        <v>101</v>
      </c>
      <c r="N38" s="21"/>
    </row>
    <row r="39" ht="15" customHeight="1" spans="1:14" x14ac:dyDescent="0.25">
      <c r="A39" s="17"/>
      <c r="B39" s="6">
        <f>INDEX(vMixConfig!B:B,MATCH(F39,vMixConfig!$E:$E,0))</f>
        <v>34</v>
      </c>
      <c r="C39" s="14" t="s">
        <v>14</v>
      </c>
      <c r="D39" s="14" t="s">
        <v>15</v>
      </c>
      <c r="E39" s="8"/>
      <c r="F39" s="9" t="s">
        <v>102</v>
      </c>
      <c r="G39" s="6" t="str">
        <f>INDEX(vMixConfig!C:C,MATCH(F39,vMixConfig!$E:$E,0))</f>
        <v>Virtual</v>
      </c>
      <c r="H39" s="6">
        <f t="shared" si="0"/>
      </c>
      <c r="I39" s="18" t="s">
        <v>103</v>
      </c>
      <c r="J39" s="27"/>
      <c r="K39" s="27"/>
      <c r="L39" s="27"/>
      <c r="M39" s="27"/>
      <c r="N39" s="21"/>
    </row>
    <row r="40" ht="15" customHeight="1" spans="1:14" x14ac:dyDescent="0.25">
      <c r="A40" s="17"/>
      <c r="B40" s="6">
        <f>INDEX(vMixConfig!B:B,MATCH(F40,vMixConfig!$E:$E,0))</f>
        <v>19</v>
      </c>
      <c r="C40" s="14" t="s">
        <v>14</v>
      </c>
      <c r="D40" s="14" t="s">
        <v>15</v>
      </c>
      <c r="E40" s="8"/>
      <c r="F40" s="9" t="s">
        <v>22</v>
      </c>
      <c r="G40" s="6" t="str">
        <f>INDEX(vMixConfig!C:C,MATCH(F40,vMixConfig!$E:$E,0))</f>
        <v>Virtual</v>
      </c>
      <c r="H40" s="6">
        <f t="shared" si="0"/>
      </c>
      <c r="I40" s="18" t="s">
        <v>104</v>
      </c>
      <c r="J40" s="27"/>
      <c r="K40" s="27"/>
      <c r="L40" s="27"/>
      <c r="M40" s="27"/>
      <c r="N40" s="21"/>
    </row>
    <row r="41" ht="42" customHeight="1" spans="1:14" x14ac:dyDescent="0.25">
      <c r="A41" s="5"/>
      <c r="B41" s="6">
        <f>INDEX(vMixConfig!B:B,MATCH(F41,vMixConfig!$E:$E,0))</f>
        <v>50</v>
      </c>
      <c r="C41" s="14" t="s">
        <v>14</v>
      </c>
      <c r="D41" s="14" t="s">
        <v>15</v>
      </c>
      <c r="E41" s="8"/>
      <c r="F41" s="9" t="s">
        <v>105</v>
      </c>
      <c r="G41" s="6" t="str">
        <f>INDEX(vMixConfig!C:C,MATCH(F41,vMixConfig!$E:$E,0))</f>
        <v>PowerPoint</v>
      </c>
      <c r="H41" s="6">
        <f t="shared" si="0"/>
      </c>
      <c r="I41" s="10" t="s">
        <v>106</v>
      </c>
      <c r="J41" s="25" t="s">
        <v>107</v>
      </c>
      <c r="K41" s="16" t="s">
        <v>108</v>
      </c>
      <c r="L41" s="16" t="s">
        <v>109</v>
      </c>
      <c r="M41" s="25"/>
      <c r="N41" s="13"/>
    </row>
    <row r="42" ht="28" customHeight="1" spans="1:14" x14ac:dyDescent="0.25">
      <c r="A42" s="5"/>
      <c r="B42" s="6">
        <f>INDEX(vMixConfig!B:B,MATCH(F42,vMixConfig!$E:$E,0))</f>
        <v>19</v>
      </c>
      <c r="C42" s="14" t="s">
        <v>14</v>
      </c>
      <c r="D42" s="14" t="s">
        <v>15</v>
      </c>
      <c r="E42" s="8"/>
      <c r="F42" s="9" t="s">
        <v>22</v>
      </c>
      <c r="G42" s="6" t="str">
        <f>INDEX(vMixConfig!C:C,MATCH(F42,vMixConfig!$E:$E,0))</f>
        <v>Virtual</v>
      </c>
      <c r="H42" s="6">
        <f t="shared" si="0"/>
      </c>
      <c r="I42" s="10" t="s">
        <v>110</v>
      </c>
      <c r="J42" s="25"/>
      <c r="K42" s="16" t="s">
        <v>26</v>
      </c>
      <c r="L42" s="16"/>
      <c r="M42" s="25"/>
      <c r="N42" s="13"/>
    </row>
    <row r="43" ht="28" customHeight="1" spans="1:14" x14ac:dyDescent="0.25">
      <c r="A43" s="5"/>
      <c r="B43" s="6">
        <f>INDEX(vMixConfig!B:B,MATCH(F43,vMixConfig!$E:$E,0))</f>
        <v>51</v>
      </c>
      <c r="C43" s="14" t="s">
        <v>14</v>
      </c>
      <c r="D43" s="14" t="s">
        <v>15</v>
      </c>
      <c r="E43" s="8"/>
      <c r="F43" s="9" t="s">
        <v>111</v>
      </c>
      <c r="G43" s="6" t="str">
        <f>INDEX(vMixConfig!C:C,MATCH(F43,vMixConfig!$E:$E,0))</f>
        <v>Image</v>
      </c>
      <c r="H43" s="6">
        <f t="shared" si="0"/>
      </c>
      <c r="I43" s="10" t="s">
        <v>112</v>
      </c>
      <c r="J43" s="16"/>
      <c r="K43" s="16"/>
      <c r="L43" s="16"/>
      <c r="M43" s="16"/>
      <c r="N43" s="28"/>
    </row>
    <row r="44" ht="16" customHeight="1" spans="1:14" x14ac:dyDescent="0.25">
      <c r="A44" s="5"/>
      <c r="B44" s="6">
        <f>INDEX(vMixConfig!B:B,MATCH(F44,vMixConfig!$E:$E,0))</f>
        <v>19</v>
      </c>
      <c r="C44" s="14" t="s">
        <v>14</v>
      </c>
      <c r="D44" s="14" t="s">
        <v>15</v>
      </c>
      <c r="E44" s="8"/>
      <c r="F44" s="9" t="s">
        <v>22</v>
      </c>
      <c r="G44" s="6" t="str">
        <f>INDEX(vMixConfig!C:C,MATCH(F44,vMixConfig!$E:$E,0))</f>
        <v>Virtual</v>
      </c>
      <c r="H44" s="6">
        <f t="shared" si="0"/>
      </c>
      <c r="I44" s="10" t="s">
        <v>113</v>
      </c>
      <c r="J44" s="16"/>
      <c r="K44" s="16" t="s">
        <v>24</v>
      </c>
      <c r="L44" s="16"/>
      <c r="M44" s="16"/>
      <c r="N44" s="28"/>
    </row>
    <row r="45" ht="16" customHeight="1" spans="1:14" x14ac:dyDescent="0.25">
      <c r="A45" s="5"/>
      <c r="B45" s="6">
        <f>INDEX(vMixConfig!B:B,MATCH(F45,vMixConfig!$E:$E,0))</f>
        <v>37</v>
      </c>
      <c r="C45" s="14" t="s">
        <v>14</v>
      </c>
      <c r="D45" s="14" t="s">
        <v>15</v>
      </c>
      <c r="E45" s="8"/>
      <c r="F45" s="9" t="s">
        <v>16</v>
      </c>
      <c r="G45" s="6" t="str">
        <f>INDEX(vMixConfig!C:C,MATCH(F45,vMixConfig!$E:$E,0))</f>
        <v>Virtual</v>
      </c>
      <c r="H45" s="6">
        <f t="shared" si="0"/>
      </c>
      <c r="I45" s="10" t="s">
        <v>114</v>
      </c>
      <c r="J45" s="16"/>
      <c r="K45" s="16" t="s">
        <v>18</v>
      </c>
      <c r="L45" s="16"/>
      <c r="M45" s="16"/>
      <c r="N45" s="28"/>
    </row>
    <row r="46" ht="16" customHeight="1" spans="1:14" x14ac:dyDescent="0.25">
      <c r="A46" s="5"/>
      <c r="B46" s="6">
        <f>INDEX(vMixConfig!B:B,MATCH(F46,vMixConfig!$E:$E,0))</f>
        <v>13</v>
      </c>
      <c r="C46" s="14" t="s">
        <v>14</v>
      </c>
      <c r="D46" s="14" t="s">
        <v>15</v>
      </c>
      <c r="E46" s="8"/>
      <c r="F46" s="9" t="s">
        <v>115</v>
      </c>
      <c r="G46" s="6" t="str">
        <f>INDEX(vMixConfig!C:C,MATCH(F46,vMixConfig!$E:$E,0))</f>
        <v>Virtual</v>
      </c>
      <c r="H46" s="6">
        <f t="shared" si="0"/>
      </c>
      <c r="I46" s="10" t="s">
        <v>114</v>
      </c>
      <c r="J46" s="16"/>
      <c r="K46" s="16"/>
      <c r="L46" s="16"/>
      <c r="M46" s="16"/>
      <c r="N46" s="28"/>
    </row>
    <row r="47" ht="16" customHeight="1" spans="1:14" x14ac:dyDescent="0.25">
      <c r="A47" s="5"/>
      <c r="B47" s="6">
        <f>INDEX(vMixConfig!B:B,MATCH(F47,vMixConfig!$E:$E,0))</f>
        <v>37</v>
      </c>
      <c r="C47" s="14" t="s">
        <v>14</v>
      </c>
      <c r="D47" s="14" t="s">
        <v>15</v>
      </c>
      <c r="E47" s="8"/>
      <c r="F47" s="10" t="s">
        <v>16</v>
      </c>
      <c r="G47" s="6" t="str">
        <f>INDEX(vMixConfig!C:C,MATCH(F47,vMixConfig!$E:$E,0))</f>
        <v>Virtual</v>
      </c>
      <c r="H47" s="6">
        <f t="shared" si="0"/>
      </c>
      <c r="I47" s="10" t="s">
        <v>116</v>
      </c>
      <c r="J47" s="16"/>
      <c r="K47" s="16"/>
      <c r="L47" s="16"/>
      <c r="M47" s="16"/>
      <c r="N47" s="28"/>
    </row>
    <row r="48" ht="16" customHeight="1" spans="1:14" x14ac:dyDescent="0.25">
      <c r="A48" s="5"/>
      <c r="B48" s="5"/>
      <c r="C48" s="5"/>
      <c r="D48" s="5"/>
      <c r="E48" s="5"/>
      <c r="F48" s="29"/>
      <c r="G48" s="29"/>
      <c r="H48" s="29"/>
      <c r="I48" s="29"/>
      <c r="J48" s="30"/>
      <c r="K48" s="30"/>
      <c r="L48" s="30"/>
      <c r="M48" s="30"/>
      <c r="N48" s="28"/>
    </row>
    <row r="49" ht="16" customHeight="1" spans="1:14" x14ac:dyDescent="0.25">
      <c r="A49" s="5"/>
      <c r="B49" s="5"/>
      <c r="C49" s="5"/>
      <c r="D49" s="5"/>
      <c r="E49" s="5"/>
      <c r="F49" s="29"/>
      <c r="G49" s="29"/>
      <c r="H49" s="29"/>
      <c r="I49" s="29"/>
      <c r="J49" s="30"/>
      <c r="K49" s="30"/>
      <c r="L49" s="30"/>
      <c r="M49" s="30"/>
      <c r="N49" s="28"/>
    </row>
    <row r="50" ht="16" customHeight="1" spans="1:14" x14ac:dyDescent="0.25">
      <c r="A50" s="5"/>
      <c r="B50" s="5"/>
      <c r="C50" s="5"/>
      <c r="D50" s="5"/>
      <c r="E50" s="5"/>
      <c r="F50" s="29"/>
      <c r="G50" s="29"/>
      <c r="H50" s="29"/>
      <c r="I50" s="29"/>
      <c r="J50" s="30"/>
      <c r="K50" s="30"/>
      <c r="L50" s="30"/>
      <c r="M50" s="30"/>
      <c r="N50" s="28"/>
    </row>
    <row r="51" ht="16" customHeight="1" spans="1:14" x14ac:dyDescent="0.25">
      <c r="A51" s="5"/>
      <c r="B51" s="5"/>
      <c r="C51" s="5"/>
      <c r="D51" s="5"/>
      <c r="E51" s="5"/>
      <c r="F51" s="29"/>
      <c r="G51" s="29"/>
      <c r="H51" s="29"/>
      <c r="I51" s="29"/>
      <c r="J51" s="30"/>
      <c r="K51" s="30"/>
      <c r="L51" s="30"/>
      <c r="M51" s="30"/>
      <c r="N51" s="28"/>
    </row>
    <row r="52" ht="16" customHeight="1" spans="1:14" x14ac:dyDescent="0.25">
      <c r="A52" s="5"/>
      <c r="B52" s="5"/>
      <c r="C52" s="5"/>
      <c r="D52" s="5"/>
      <c r="E52" s="5"/>
      <c r="F52" s="29"/>
      <c r="G52" s="29"/>
      <c r="H52" s="29"/>
      <c r="I52" s="29"/>
      <c r="J52" s="30"/>
      <c r="K52" s="30"/>
      <c r="L52" s="30"/>
      <c r="M52" s="30"/>
      <c r="N52" s="28"/>
    </row>
    <row r="53" ht="16" customHeight="1" spans="1:14" x14ac:dyDescent="0.25">
      <c r="A53" s="5"/>
      <c r="B53" s="5"/>
      <c r="C53" s="5"/>
      <c r="D53" s="5"/>
      <c r="E53" s="5"/>
      <c r="F53" s="29"/>
      <c r="G53" s="29"/>
      <c r="H53" s="29"/>
      <c r="I53" s="29"/>
      <c r="J53" s="30"/>
      <c r="K53" s="30"/>
      <c r="L53" s="30"/>
      <c r="M53" s="30"/>
      <c r="N53" s="28"/>
    </row>
    <row r="54" ht="16" customHeight="1" spans="1:14" x14ac:dyDescent="0.25">
      <c r="A54" s="5"/>
      <c r="B54" s="5"/>
      <c r="C54" s="5"/>
      <c r="D54" s="5"/>
      <c r="E54" s="5"/>
      <c r="F54" s="29"/>
      <c r="G54" s="29"/>
      <c r="H54" s="29"/>
      <c r="I54" s="29"/>
      <c r="J54" s="30"/>
      <c r="K54" s="30"/>
      <c r="L54" s="30"/>
      <c r="M54" s="30"/>
      <c r="N54" s="28"/>
    </row>
    <row r="55" ht="16" customHeight="1" spans="1:14" x14ac:dyDescent="0.25">
      <c r="A55" s="5"/>
      <c r="B55" s="5"/>
      <c r="C55" s="5"/>
      <c r="D55" s="5"/>
      <c r="E55" s="5"/>
      <c r="F55" s="29"/>
      <c r="G55" s="29"/>
      <c r="H55" s="29"/>
      <c r="I55" s="29"/>
      <c r="J55" s="30"/>
      <c r="K55" s="30"/>
      <c r="L55" s="30"/>
      <c r="M55" s="30"/>
      <c r="N55" s="28"/>
    </row>
    <row r="56" ht="16" customHeight="1" spans="1:14" x14ac:dyDescent="0.25">
      <c r="A56" s="5"/>
      <c r="B56" s="5"/>
      <c r="C56" s="5"/>
      <c r="D56" s="5"/>
      <c r="E56" s="5"/>
      <c r="F56" s="29"/>
      <c r="G56" s="29"/>
      <c r="H56" s="29"/>
      <c r="I56" s="29"/>
      <c r="J56" s="30"/>
      <c r="K56" s="30"/>
      <c r="L56" s="30"/>
      <c r="M56" s="30"/>
      <c r="N56" s="28"/>
    </row>
    <row r="57" ht="16" customHeight="1" spans="1:14" x14ac:dyDescent="0.25">
      <c r="A57" s="5"/>
      <c r="B57" s="5"/>
      <c r="C57" s="5"/>
      <c r="D57" s="5"/>
      <c r="E57" s="5"/>
      <c r="I57" s="29"/>
      <c r="J57" s="30"/>
      <c r="K57" s="30"/>
      <c r="L57" s="30"/>
      <c r="M57" s="30"/>
      <c r="N57" s="28"/>
    </row>
  </sheetData>
  <conditionalFormatting sqref="F2:F46"/>
  <conditionalFormatting sqref="F2:F46"/>
  <dataValidations count="4">
    <dataValidation type="list" showErrorMessage="1" errorStyle="error" error="Not a supported vMix Command" sqref="C2:C9999">
      <formula1>=Reference!$A:$A</formula1>
    </dataValidation>
    <dataValidation type="list" allowBlank="1" showErrorMessage="1" errorStyle="error" error="Not a supported vMix Command" sqref="D2:D9999">
      <formula1>=Reference!$B:$B</formula1>
    </dataValidation>
    <dataValidation type="list" showErrorMessage="1" errorStyle="error" error="Does not match vMix Configuration" sqref="F2:F9999">
      <formula1>=vMixConfig!$T:$T</formula1>
    </dataValidation>
    <dataValidation type="list" showInputMessage="1" showErrorMessage="1" sqref="I2">
      <formula1>shortTitle</formula1>
    </dataValidation>
  </dataValidations>
  <printOptions gridLines="1"/>
  <pageMargins left="0.25" right="0.25" top="0.75" bottom="0.75" header="0" footer="0"/>
  <pageSetup orientation="portrait" horizontalDpi="4294967295" verticalDpi="4294967295" pageOrder="overThenDown" cellComments="atEnd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8"/>
  <sheetViews>
    <sheetView workbookViewId="0" zoomScale="200" zoomScaleNormal="200">
      <selection activeCell="V5" sqref="V5"/>
    </sheetView>
  </sheetViews>
  <sheetFormatPr defaultRowHeight="13" outlineLevelRow="0" outlineLevelCol="0" x14ac:dyDescent="0" customHeight="1"/>
  <cols>
    <col min="1" max="1" width="35.83203125" customWidth="1"/>
    <col min="2" max="2" width="7" customWidth="1"/>
    <col min="3" max="3" width="10.33203125" customWidth="1"/>
    <col min="4" max="4" width="33.5" customWidth="1"/>
    <col min="5" max="5" width="41.33203125" customWidth="1"/>
    <col min="6" max="6" width="7.6640625" customWidth="1"/>
    <col min="7" max="7" width="7.1640625" customWidth="1"/>
    <col min="8" max="8" width="7.5" customWidth="1"/>
    <col min="9" max="10" width="6.6640625" customWidth="1"/>
    <col min="11" max="11" width="9.1640625" customWidth="1"/>
    <col min="12" max="12" width="7.33203125" customWidth="1"/>
    <col min="13" max="13" width="6.6640625" customWidth="1"/>
    <col min="14" max="14" width="11" customWidth="1"/>
    <col min="15" max="16" width="12.1640625" customWidth="1"/>
    <col min="17" max="17" width="9.1640625" customWidth="1"/>
    <col min="18" max="18" width="12" customWidth="1"/>
    <col min="20" max="20" width="19.6640625" customWidth="1"/>
  </cols>
  <sheetData>
    <row r="1" spans="1:20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T1" t="s">
        <v>135</v>
      </c>
    </row>
    <row r="2" spans="1:20" x14ac:dyDescent="0.25">
      <c r="A2" t="s">
        <v>136</v>
      </c>
      <c r="B2">
        <v>1</v>
      </c>
      <c r="C2" t="s">
        <v>137</v>
      </c>
      <c r="D2" t="s">
        <v>138</v>
      </c>
      <c r="E2" t="s">
        <v>138</v>
      </c>
      <c r="F2" t="s">
        <v>139</v>
      </c>
      <c r="G2">
        <v>0</v>
      </c>
      <c r="H2">
        <v>0</v>
      </c>
      <c r="I2" t="b">
        <v>0</v>
      </c>
      <c r="J2" t="b">
        <v>1</v>
      </c>
      <c r="K2">
        <v>100</v>
      </c>
      <c r="L2">
        <v>0</v>
      </c>
      <c r="M2" t="b">
        <v>0</v>
      </c>
      <c r="N2" t="s">
        <v>140</v>
      </c>
      <c r="O2">
        <v>0.006919791</v>
      </c>
      <c r="P2">
        <v>0.006919791</v>
      </c>
      <c r="Q2">
        <v>9</v>
      </c>
      <c r="T2" t="s">
        <v>115</v>
      </c>
    </row>
    <row r="3" spans="1:20" x14ac:dyDescent="0.25">
      <c r="A3" t="s">
        <v>141</v>
      </c>
      <c r="B3">
        <v>2</v>
      </c>
      <c r="C3" t="s">
        <v>137</v>
      </c>
      <c r="D3" t="s">
        <v>142</v>
      </c>
      <c r="E3" t="s">
        <v>142</v>
      </c>
      <c r="F3" t="s">
        <v>139</v>
      </c>
      <c r="G3">
        <v>0</v>
      </c>
      <c r="H3">
        <v>0</v>
      </c>
      <c r="I3" t="b">
        <v>0</v>
      </c>
      <c r="J3" t="b">
        <v>1</v>
      </c>
      <c r="K3">
        <v>100</v>
      </c>
      <c r="L3">
        <v>0</v>
      </c>
      <c r="M3" t="b">
        <v>0</v>
      </c>
      <c r="N3" t="s">
        <v>140</v>
      </c>
      <c r="O3">
        <v>0.004266622</v>
      </c>
      <c r="P3">
        <v>0.004266622</v>
      </c>
      <c r="Q3">
        <v>6</v>
      </c>
      <c r="T3" t="s">
        <v>58</v>
      </c>
    </row>
    <row r="4" spans="1:20" x14ac:dyDescent="0.25">
      <c r="A4" t="s">
        <v>143</v>
      </c>
      <c r="B4">
        <v>3</v>
      </c>
      <c r="C4" t="s">
        <v>137</v>
      </c>
      <c r="D4" t="s">
        <v>144</v>
      </c>
      <c r="E4" t="s">
        <v>144</v>
      </c>
      <c r="F4" t="s">
        <v>139</v>
      </c>
      <c r="G4">
        <v>0</v>
      </c>
      <c r="H4">
        <v>0</v>
      </c>
      <c r="I4" t="b">
        <v>0</v>
      </c>
      <c r="J4" t="b">
        <v>1</v>
      </c>
      <c r="K4">
        <v>100</v>
      </c>
      <c r="L4">
        <v>0</v>
      </c>
      <c r="M4" t="b">
        <v>0</v>
      </c>
      <c r="N4" t="s">
        <v>140</v>
      </c>
      <c r="O4">
        <v>0.00631323</v>
      </c>
      <c r="P4">
        <v>0.00631323</v>
      </c>
      <c r="Q4">
        <v>2</v>
      </c>
      <c r="T4" t="s">
        <v>145</v>
      </c>
    </row>
    <row r="5" spans="1:20" x14ac:dyDescent="0.25">
      <c r="A5" t="s">
        <v>146</v>
      </c>
      <c r="B5">
        <v>4</v>
      </c>
      <c r="C5" t="s">
        <v>137</v>
      </c>
      <c r="D5" t="s">
        <v>147</v>
      </c>
      <c r="E5" t="s">
        <v>147</v>
      </c>
      <c r="F5" t="s">
        <v>139</v>
      </c>
      <c r="G5">
        <v>0</v>
      </c>
      <c r="H5">
        <v>0</v>
      </c>
      <c r="I5" t="b">
        <v>0</v>
      </c>
      <c r="J5" t="b">
        <v>0</v>
      </c>
      <c r="K5">
        <v>43.04672</v>
      </c>
      <c r="L5">
        <v>0</v>
      </c>
      <c r="M5" t="b">
        <v>0</v>
      </c>
      <c r="N5" t="s">
        <v>140</v>
      </c>
      <c r="O5">
        <v>0.0001473787</v>
      </c>
      <c r="P5">
        <v>0.0001473787</v>
      </c>
      <c r="Q5">
        <v>0</v>
      </c>
      <c r="T5" t="s">
        <v>148</v>
      </c>
    </row>
    <row r="6" spans="1:20" x14ac:dyDescent="0.25">
      <c r="A6" t="s">
        <v>149</v>
      </c>
      <c r="B6">
        <v>5</v>
      </c>
      <c r="C6" t="s">
        <v>137</v>
      </c>
      <c r="D6" t="s">
        <v>150</v>
      </c>
      <c r="E6" t="s">
        <v>150</v>
      </c>
      <c r="F6" t="s">
        <v>139</v>
      </c>
      <c r="G6">
        <v>0</v>
      </c>
      <c r="H6">
        <v>0</v>
      </c>
      <c r="I6" t="b">
        <v>0</v>
      </c>
      <c r="J6" t="b">
        <v>0</v>
      </c>
      <c r="K6">
        <v>100</v>
      </c>
      <c r="L6">
        <v>0</v>
      </c>
      <c r="M6" t="b">
        <v>0</v>
      </c>
      <c r="N6" t="s">
        <v>140</v>
      </c>
      <c r="O6">
        <v>0.0006046801</v>
      </c>
      <c r="P6">
        <v>0.0006046801</v>
      </c>
      <c r="Q6">
        <v>3.000003</v>
      </c>
      <c r="T6" t="s">
        <v>151</v>
      </c>
    </row>
    <row r="7" spans="1:20" x14ac:dyDescent="0.25">
      <c r="A7" t="s">
        <v>152</v>
      </c>
      <c r="B7">
        <v>6</v>
      </c>
      <c r="C7" t="s">
        <v>137</v>
      </c>
      <c r="D7" t="s">
        <v>153</v>
      </c>
      <c r="E7" t="s">
        <v>153</v>
      </c>
      <c r="F7" t="s">
        <v>139</v>
      </c>
      <c r="G7">
        <v>0</v>
      </c>
      <c r="H7">
        <v>0</v>
      </c>
      <c r="I7" t="b">
        <v>0</v>
      </c>
      <c r="J7" t="b">
        <v>0</v>
      </c>
      <c r="K7">
        <v>100</v>
      </c>
      <c r="L7">
        <v>0</v>
      </c>
      <c r="M7" t="b">
        <v>0</v>
      </c>
      <c r="N7" t="s">
        <v>140</v>
      </c>
      <c r="O7">
        <v>0.0005599078</v>
      </c>
      <c r="P7">
        <v>0.0005599078</v>
      </c>
      <c r="Q7">
        <v>5.999999</v>
      </c>
      <c r="T7" t="s">
        <v>154</v>
      </c>
    </row>
    <row r="8" spans="1:20" x14ac:dyDescent="0.25">
      <c r="A8" t="s">
        <v>155</v>
      </c>
      <c r="B8">
        <v>7</v>
      </c>
      <c r="C8" t="s">
        <v>137</v>
      </c>
      <c r="D8" t="s">
        <v>156</v>
      </c>
      <c r="E8" t="s">
        <v>156</v>
      </c>
      <c r="F8" t="s">
        <v>139</v>
      </c>
      <c r="G8">
        <v>0</v>
      </c>
      <c r="H8">
        <v>0</v>
      </c>
      <c r="I8" t="b">
        <v>0</v>
      </c>
      <c r="J8" t="b">
        <v>1</v>
      </c>
      <c r="K8">
        <v>40.96</v>
      </c>
      <c r="L8">
        <v>0</v>
      </c>
      <c r="M8" t="b">
        <v>0</v>
      </c>
      <c r="N8" t="s">
        <v>140</v>
      </c>
      <c r="O8" s="31">
        <v>0.00007044864</v>
      </c>
      <c r="P8" s="31">
        <v>0.00007044864</v>
      </c>
      <c r="Q8">
        <v>13</v>
      </c>
      <c r="T8" t="s">
        <v>22</v>
      </c>
    </row>
    <row r="9" spans="1:20" x14ac:dyDescent="0.25">
      <c r="A9" t="s">
        <v>157</v>
      </c>
      <c r="B9">
        <v>8</v>
      </c>
      <c r="C9" t="s">
        <v>137</v>
      </c>
      <c r="D9" t="s">
        <v>158</v>
      </c>
      <c r="E9" t="s">
        <v>158</v>
      </c>
      <c r="F9" t="s">
        <v>139</v>
      </c>
      <c r="G9">
        <v>0</v>
      </c>
      <c r="H9">
        <v>0</v>
      </c>
      <c r="I9" t="b">
        <v>0</v>
      </c>
      <c r="J9" t="b">
        <v>1</v>
      </c>
      <c r="K9">
        <v>100</v>
      </c>
      <c r="L9">
        <v>0</v>
      </c>
      <c r="M9" t="b">
        <v>0</v>
      </c>
      <c r="N9" t="s">
        <v>140</v>
      </c>
      <c r="O9">
        <v>0.0001117253</v>
      </c>
      <c r="P9">
        <v>0.0001117253</v>
      </c>
      <c r="Q9">
        <v>14</v>
      </c>
      <c r="T9" t="s">
        <v>159</v>
      </c>
    </row>
    <row r="10" spans="1:20" x14ac:dyDescent="0.25">
      <c r="A10" t="s">
        <v>160</v>
      </c>
      <c r="B10">
        <v>9</v>
      </c>
      <c r="C10" t="s">
        <v>137</v>
      </c>
      <c r="D10" t="s">
        <v>161</v>
      </c>
      <c r="E10" t="s">
        <v>161</v>
      </c>
      <c r="F10" t="s">
        <v>139</v>
      </c>
      <c r="G10">
        <v>0</v>
      </c>
      <c r="H10">
        <v>0</v>
      </c>
      <c r="I10" t="b">
        <v>0</v>
      </c>
      <c r="J10" t="b">
        <v>1</v>
      </c>
      <c r="K10">
        <v>100</v>
      </c>
      <c r="L10">
        <v>0</v>
      </c>
      <c r="M10" t="b">
        <v>0</v>
      </c>
      <c r="N10" t="s">
        <v>140</v>
      </c>
      <c r="O10" s="31">
        <v>0.00008989526</v>
      </c>
      <c r="P10" s="31">
        <v>0.00008989526</v>
      </c>
      <c r="Q10">
        <v>1.999997</v>
      </c>
      <c r="T10" t="s">
        <v>33</v>
      </c>
    </row>
    <row r="11" spans="1:20" x14ac:dyDescent="0.25">
      <c r="A11" t="s">
        <v>162</v>
      </c>
      <c r="B11">
        <v>10</v>
      </c>
      <c r="C11" t="s">
        <v>137</v>
      </c>
      <c r="D11" t="s">
        <v>163</v>
      </c>
      <c r="E11" t="s">
        <v>163</v>
      </c>
      <c r="F11" t="s">
        <v>139</v>
      </c>
      <c r="G11">
        <v>0</v>
      </c>
      <c r="H11">
        <v>0</v>
      </c>
      <c r="I11" t="b">
        <v>0</v>
      </c>
      <c r="J11" t="b">
        <v>1</v>
      </c>
      <c r="K11">
        <v>100</v>
      </c>
      <c r="L11">
        <v>0</v>
      </c>
      <c r="M11" t="b">
        <v>0</v>
      </c>
      <c r="N11" t="s">
        <v>140</v>
      </c>
      <c r="O11">
        <v>0.0007060766</v>
      </c>
      <c r="P11">
        <v>0.0007060766</v>
      </c>
      <c r="Q11">
        <v>0</v>
      </c>
      <c r="T11" t="s">
        <v>164</v>
      </c>
    </row>
    <row r="12" spans="1:20" x14ac:dyDescent="0.25">
      <c r="A12" t="s">
        <v>165</v>
      </c>
      <c r="B12">
        <v>11</v>
      </c>
      <c r="C12" t="s">
        <v>137</v>
      </c>
      <c r="D12" t="s">
        <v>166</v>
      </c>
      <c r="E12" t="s">
        <v>166</v>
      </c>
      <c r="F12" t="s">
        <v>139</v>
      </c>
      <c r="G12">
        <v>0</v>
      </c>
      <c r="H12">
        <v>0</v>
      </c>
      <c r="I12" t="b">
        <v>0</v>
      </c>
      <c r="J12" t="b">
        <v>1</v>
      </c>
      <c r="K12">
        <v>100</v>
      </c>
      <c r="L12">
        <v>0</v>
      </c>
      <c r="M12" t="b">
        <v>0</v>
      </c>
      <c r="N12" t="s">
        <v>140</v>
      </c>
      <c r="O12">
        <v>0</v>
      </c>
      <c r="P12">
        <v>0</v>
      </c>
      <c r="Q12">
        <v>0</v>
      </c>
      <c r="T12" t="s">
        <v>167</v>
      </c>
    </row>
    <row r="13" spans="1:20" x14ac:dyDescent="0.25">
      <c r="A13" t="s">
        <v>168</v>
      </c>
      <c r="B13">
        <v>12</v>
      </c>
      <c r="C13" t="s">
        <v>169</v>
      </c>
      <c r="D13" t="s">
        <v>135</v>
      </c>
      <c r="E13" t="s">
        <v>135</v>
      </c>
      <c r="F13" t="s">
        <v>139</v>
      </c>
      <c r="G13">
        <v>0</v>
      </c>
      <c r="H13">
        <v>0</v>
      </c>
      <c r="I13" t="b">
        <v>0</v>
      </c>
      <c r="T13" t="s">
        <v>170</v>
      </c>
    </row>
    <row r="14" spans="1:20" x14ac:dyDescent="0.25">
      <c r="A14" t="s">
        <v>171</v>
      </c>
      <c r="B14">
        <v>13</v>
      </c>
      <c r="C14" t="s">
        <v>172</v>
      </c>
      <c r="D14" t="s">
        <v>173</v>
      </c>
      <c r="E14" t="s">
        <v>115</v>
      </c>
      <c r="F14" t="s">
        <v>174</v>
      </c>
      <c r="G14">
        <v>0</v>
      </c>
      <c r="H14">
        <v>0</v>
      </c>
      <c r="I14" t="b">
        <v>0</v>
      </c>
      <c r="T14" t="s">
        <v>175</v>
      </c>
    </row>
    <row r="15" spans="1:20" x14ac:dyDescent="0.25">
      <c r="A15" t="s">
        <v>176</v>
      </c>
      <c r="B15">
        <v>14</v>
      </c>
      <c r="C15" t="s">
        <v>172</v>
      </c>
      <c r="D15" t="s">
        <v>177</v>
      </c>
      <c r="E15" s="32" t="s">
        <v>58</v>
      </c>
      <c r="F15" t="s">
        <v>174</v>
      </c>
      <c r="G15">
        <v>0</v>
      </c>
      <c r="H15">
        <v>0</v>
      </c>
      <c r="I15" t="b">
        <v>0</v>
      </c>
      <c r="T15" t="s">
        <v>72</v>
      </c>
    </row>
    <row r="16" spans="1:20" x14ac:dyDescent="0.25">
      <c r="A16" t="s">
        <v>178</v>
      </c>
      <c r="B16">
        <v>15</v>
      </c>
      <c r="C16" t="s">
        <v>172</v>
      </c>
      <c r="D16" t="s">
        <v>179</v>
      </c>
      <c r="E16" t="s">
        <v>145</v>
      </c>
      <c r="F16" t="s">
        <v>174</v>
      </c>
      <c r="G16">
        <v>0</v>
      </c>
      <c r="H16">
        <v>0</v>
      </c>
      <c r="I16" t="b">
        <v>0</v>
      </c>
      <c r="T16" t="s">
        <v>180</v>
      </c>
    </row>
    <row r="17" spans="1:20" x14ac:dyDescent="0.25">
      <c r="A17" t="s">
        <v>181</v>
      </c>
      <c r="B17">
        <v>16</v>
      </c>
      <c r="C17" t="s">
        <v>172</v>
      </c>
      <c r="D17" t="s">
        <v>182</v>
      </c>
      <c r="E17" t="s">
        <v>148</v>
      </c>
      <c r="F17" t="s">
        <v>174</v>
      </c>
      <c r="G17">
        <v>0</v>
      </c>
      <c r="H17">
        <v>0</v>
      </c>
      <c r="I17" t="b">
        <v>0</v>
      </c>
      <c r="T17" t="s">
        <v>183</v>
      </c>
    </row>
    <row r="18" spans="1:20" x14ac:dyDescent="0.25">
      <c r="A18" t="s">
        <v>184</v>
      </c>
      <c r="B18">
        <v>17</v>
      </c>
      <c r="C18" t="s">
        <v>172</v>
      </c>
      <c r="D18" t="s">
        <v>185</v>
      </c>
      <c r="E18" t="s">
        <v>151</v>
      </c>
      <c r="F18" t="s">
        <v>174</v>
      </c>
      <c r="G18">
        <v>0</v>
      </c>
      <c r="H18">
        <v>0</v>
      </c>
      <c r="I18" t="b">
        <v>0</v>
      </c>
      <c r="T18" t="s">
        <v>186</v>
      </c>
    </row>
    <row r="19" spans="1:20" x14ac:dyDescent="0.25">
      <c r="A19" t="s">
        <v>187</v>
      </c>
      <c r="B19">
        <v>18</v>
      </c>
      <c r="C19" t="s">
        <v>172</v>
      </c>
      <c r="D19" t="s">
        <v>188</v>
      </c>
      <c r="E19" t="s">
        <v>154</v>
      </c>
      <c r="F19" t="s">
        <v>174</v>
      </c>
      <c r="G19">
        <v>0</v>
      </c>
      <c r="H19">
        <v>0</v>
      </c>
      <c r="I19" t="b">
        <v>0</v>
      </c>
      <c r="T19" t="s">
        <v>60</v>
      </c>
    </row>
    <row r="20" spans="1:20" x14ac:dyDescent="0.25">
      <c r="A20" t="s">
        <v>189</v>
      </c>
      <c r="B20">
        <v>19</v>
      </c>
      <c r="C20" t="s">
        <v>172</v>
      </c>
      <c r="D20" t="s">
        <v>190</v>
      </c>
      <c r="E20" t="s">
        <v>22</v>
      </c>
      <c r="F20" t="s">
        <v>174</v>
      </c>
      <c r="G20">
        <v>0</v>
      </c>
      <c r="H20">
        <v>0</v>
      </c>
      <c r="I20" t="b">
        <v>0</v>
      </c>
      <c r="T20" t="s">
        <v>191</v>
      </c>
    </row>
    <row r="21" spans="1:20" x14ac:dyDescent="0.25">
      <c r="A21" t="s">
        <v>192</v>
      </c>
      <c r="B21">
        <v>20</v>
      </c>
      <c r="C21" t="s">
        <v>172</v>
      </c>
      <c r="D21" t="s">
        <v>193</v>
      </c>
      <c r="E21" t="s">
        <v>159</v>
      </c>
      <c r="F21" t="s">
        <v>174</v>
      </c>
      <c r="G21">
        <v>0</v>
      </c>
      <c r="H21">
        <v>0</v>
      </c>
      <c r="I21" t="b">
        <v>0</v>
      </c>
      <c r="T21" t="s">
        <v>194</v>
      </c>
    </row>
    <row r="22" spans="1:20" x14ac:dyDescent="0.25">
      <c r="A22" t="s">
        <v>195</v>
      </c>
      <c r="B22">
        <v>21</v>
      </c>
      <c r="C22" t="s">
        <v>172</v>
      </c>
      <c r="D22" t="s">
        <v>196</v>
      </c>
      <c r="E22" t="s">
        <v>33</v>
      </c>
      <c r="F22" t="s">
        <v>174</v>
      </c>
      <c r="G22">
        <v>0</v>
      </c>
      <c r="H22">
        <v>0</v>
      </c>
      <c r="I22" t="b">
        <v>0</v>
      </c>
      <c r="T22" t="s">
        <v>70</v>
      </c>
    </row>
    <row r="23" spans="1:20" x14ac:dyDescent="0.25">
      <c r="A23" t="s">
        <v>197</v>
      </c>
      <c r="B23">
        <v>22</v>
      </c>
      <c r="C23" t="s">
        <v>198</v>
      </c>
      <c r="D23" t="s">
        <v>164</v>
      </c>
      <c r="E23" t="s">
        <v>164</v>
      </c>
      <c r="F23" t="s">
        <v>174</v>
      </c>
      <c r="G23">
        <v>0</v>
      </c>
      <c r="H23">
        <v>0</v>
      </c>
      <c r="I23" t="b">
        <v>0</v>
      </c>
      <c r="T23" t="s">
        <v>21</v>
      </c>
    </row>
    <row r="24" spans="1:20" x14ac:dyDescent="0.25">
      <c r="A24" t="s">
        <v>199</v>
      </c>
      <c r="B24">
        <v>23</v>
      </c>
      <c r="C24" t="s">
        <v>172</v>
      </c>
      <c r="D24" t="s">
        <v>200</v>
      </c>
      <c r="E24" t="s">
        <v>167</v>
      </c>
      <c r="F24" t="s">
        <v>174</v>
      </c>
      <c r="G24">
        <v>0</v>
      </c>
      <c r="H24">
        <v>0</v>
      </c>
      <c r="I24" t="b">
        <v>0</v>
      </c>
      <c r="T24" t="s">
        <v>35</v>
      </c>
    </row>
    <row r="25" spans="1:20" x14ac:dyDescent="0.25">
      <c r="A25" t="s">
        <v>201</v>
      </c>
      <c r="B25">
        <v>24</v>
      </c>
      <c r="C25" t="s">
        <v>169</v>
      </c>
      <c r="D25" t="s">
        <v>170</v>
      </c>
      <c r="E25" t="s">
        <v>170</v>
      </c>
      <c r="F25" t="s">
        <v>139</v>
      </c>
      <c r="G25">
        <v>0</v>
      </c>
      <c r="H25">
        <v>0</v>
      </c>
      <c r="I25" t="b">
        <v>0</v>
      </c>
      <c r="T25" t="s">
        <v>90</v>
      </c>
    </row>
    <row r="26" spans="1:20" x14ac:dyDescent="0.25">
      <c r="A26" t="s">
        <v>202</v>
      </c>
      <c r="B26">
        <v>25</v>
      </c>
      <c r="C26" t="s">
        <v>172</v>
      </c>
      <c r="D26" t="s">
        <v>203</v>
      </c>
      <c r="E26" t="s">
        <v>175</v>
      </c>
      <c r="F26" t="s">
        <v>174</v>
      </c>
      <c r="G26">
        <v>0</v>
      </c>
      <c r="H26">
        <v>0</v>
      </c>
      <c r="I26" t="b">
        <v>0</v>
      </c>
      <c r="T26" t="s">
        <v>16</v>
      </c>
    </row>
    <row r="27" spans="1:20" x14ac:dyDescent="0.25">
      <c r="A27" t="s">
        <v>204</v>
      </c>
      <c r="B27">
        <v>26</v>
      </c>
      <c r="C27" t="s">
        <v>172</v>
      </c>
      <c r="D27" t="s">
        <v>205</v>
      </c>
      <c r="E27" t="s">
        <v>72</v>
      </c>
      <c r="F27" t="s">
        <v>174</v>
      </c>
      <c r="G27">
        <v>0</v>
      </c>
      <c r="H27">
        <v>0</v>
      </c>
      <c r="I27" t="b">
        <v>0</v>
      </c>
      <c r="T27" t="s">
        <v>19</v>
      </c>
    </row>
    <row r="28" spans="1:20" x14ac:dyDescent="0.25">
      <c r="A28" t="s">
        <v>206</v>
      </c>
      <c r="B28">
        <v>27</v>
      </c>
      <c r="C28" t="s">
        <v>172</v>
      </c>
      <c r="D28" t="s">
        <v>207</v>
      </c>
      <c r="E28" t="s">
        <v>180</v>
      </c>
      <c r="F28" t="s">
        <v>174</v>
      </c>
      <c r="G28">
        <v>0</v>
      </c>
      <c r="H28">
        <v>0</v>
      </c>
      <c r="I28" t="b">
        <v>0</v>
      </c>
      <c r="T28" t="s">
        <v>28</v>
      </c>
    </row>
    <row r="29" spans="1:20" x14ac:dyDescent="0.25">
      <c r="A29" t="s">
        <v>208</v>
      </c>
      <c r="B29">
        <v>28</v>
      </c>
      <c r="C29" t="s">
        <v>172</v>
      </c>
      <c r="D29" t="s">
        <v>209</v>
      </c>
      <c r="E29" t="s">
        <v>183</v>
      </c>
      <c r="F29" t="s">
        <v>174</v>
      </c>
      <c r="G29">
        <v>0</v>
      </c>
      <c r="H29">
        <v>0</v>
      </c>
      <c r="I29" t="b">
        <v>0</v>
      </c>
      <c r="T29" t="s">
        <v>210</v>
      </c>
    </row>
    <row r="30" spans="1:20" x14ac:dyDescent="0.25">
      <c r="A30" t="s">
        <v>211</v>
      </c>
      <c r="B30">
        <v>29</v>
      </c>
      <c r="C30" t="s">
        <v>172</v>
      </c>
      <c r="D30" t="s">
        <v>212</v>
      </c>
      <c r="E30" t="s">
        <v>186</v>
      </c>
      <c r="F30" t="s">
        <v>174</v>
      </c>
      <c r="G30">
        <v>0</v>
      </c>
      <c r="H30">
        <v>0</v>
      </c>
      <c r="I30" t="b">
        <v>0</v>
      </c>
      <c r="T30" t="s">
        <v>43</v>
      </c>
    </row>
    <row r="31" spans="1:20" x14ac:dyDescent="0.25">
      <c r="A31" t="s">
        <v>213</v>
      </c>
      <c r="B31">
        <v>30</v>
      </c>
      <c r="C31" t="s">
        <v>172</v>
      </c>
      <c r="D31" t="s">
        <v>214</v>
      </c>
      <c r="E31" t="s">
        <v>60</v>
      </c>
      <c r="F31" t="s">
        <v>174</v>
      </c>
      <c r="G31">
        <v>0</v>
      </c>
      <c r="H31">
        <v>0</v>
      </c>
      <c r="I31" t="b">
        <v>0</v>
      </c>
      <c r="T31" t="s">
        <v>48</v>
      </c>
    </row>
    <row r="32" spans="1:20" x14ac:dyDescent="0.25">
      <c r="A32" t="s">
        <v>215</v>
      </c>
      <c r="B32">
        <v>31</v>
      </c>
      <c r="C32" t="s">
        <v>172</v>
      </c>
      <c r="D32" t="s">
        <v>216</v>
      </c>
      <c r="E32" t="s">
        <v>191</v>
      </c>
      <c r="F32" t="s">
        <v>174</v>
      </c>
      <c r="G32">
        <v>0</v>
      </c>
      <c r="H32">
        <v>0</v>
      </c>
      <c r="I32" t="b">
        <v>0</v>
      </c>
      <c r="T32" t="s">
        <v>217</v>
      </c>
    </row>
    <row r="33" spans="1:20" x14ac:dyDescent="0.25">
      <c r="A33" t="s">
        <v>218</v>
      </c>
      <c r="B33">
        <v>32</v>
      </c>
      <c r="C33" t="s">
        <v>172</v>
      </c>
      <c r="D33" t="s">
        <v>219</v>
      </c>
      <c r="E33" t="s">
        <v>194</v>
      </c>
      <c r="F33" t="s">
        <v>174</v>
      </c>
      <c r="G33">
        <v>0</v>
      </c>
      <c r="H33">
        <v>0</v>
      </c>
      <c r="I33" t="b">
        <v>0</v>
      </c>
      <c r="T33" t="s">
        <v>40</v>
      </c>
    </row>
    <row r="34" spans="1:20" x14ac:dyDescent="0.25">
      <c r="A34" t="s">
        <v>220</v>
      </c>
      <c r="B34">
        <v>33</v>
      </c>
      <c r="C34" t="s">
        <v>172</v>
      </c>
      <c r="D34" t="s">
        <v>221</v>
      </c>
      <c r="E34" t="s">
        <v>70</v>
      </c>
      <c r="F34" t="s">
        <v>174</v>
      </c>
      <c r="G34">
        <v>0</v>
      </c>
      <c r="H34">
        <v>0</v>
      </c>
      <c r="I34" t="b">
        <v>0</v>
      </c>
      <c r="T34" t="s">
        <v>53</v>
      </c>
    </row>
    <row r="35" spans="1:20" x14ac:dyDescent="0.25">
      <c r="A35" t="s">
        <v>222</v>
      </c>
      <c r="B35">
        <v>34</v>
      </c>
      <c r="C35" t="s">
        <v>172</v>
      </c>
      <c r="D35" t="s">
        <v>223</v>
      </c>
      <c r="E35" s="32" t="s">
        <v>21</v>
      </c>
      <c r="F35" t="s">
        <v>174</v>
      </c>
      <c r="G35">
        <v>0</v>
      </c>
      <c r="H35">
        <v>0</v>
      </c>
      <c r="I35" t="b">
        <v>0</v>
      </c>
      <c r="T35" t="s">
        <v>79</v>
      </c>
    </row>
    <row r="36" spans="1:20" x14ac:dyDescent="0.25">
      <c r="A36" t="s">
        <v>224</v>
      </c>
      <c r="B36">
        <v>35</v>
      </c>
      <c r="C36" t="s">
        <v>172</v>
      </c>
      <c r="D36" t="s">
        <v>225</v>
      </c>
      <c r="E36" t="s">
        <v>35</v>
      </c>
      <c r="F36" t="s">
        <v>174</v>
      </c>
      <c r="G36">
        <v>0</v>
      </c>
      <c r="H36">
        <v>0</v>
      </c>
      <c r="I36" t="b">
        <v>0</v>
      </c>
      <c r="T36" t="s">
        <v>226</v>
      </c>
    </row>
    <row r="37" spans="1:20" x14ac:dyDescent="0.25">
      <c r="A37" t="s">
        <v>227</v>
      </c>
      <c r="B37">
        <v>36</v>
      </c>
      <c r="C37" t="s">
        <v>228</v>
      </c>
      <c r="D37" t="s">
        <v>90</v>
      </c>
      <c r="E37" t="s">
        <v>90</v>
      </c>
      <c r="F37" t="s">
        <v>174</v>
      </c>
      <c r="G37">
        <v>0</v>
      </c>
      <c r="H37">
        <v>0</v>
      </c>
      <c r="I37" t="b">
        <v>0</v>
      </c>
      <c r="R37">
        <v>3</v>
      </c>
      <c r="T37" t="s">
        <v>84</v>
      </c>
    </row>
    <row r="38" spans="1:20" x14ac:dyDescent="0.25">
      <c r="A38" t="s">
        <v>229</v>
      </c>
      <c r="B38">
        <v>37</v>
      </c>
      <c r="C38" t="s">
        <v>172</v>
      </c>
      <c r="D38" t="s">
        <v>230</v>
      </c>
      <c r="E38" t="s">
        <v>16</v>
      </c>
      <c r="F38" t="s">
        <v>174</v>
      </c>
      <c r="G38">
        <v>0</v>
      </c>
      <c r="H38">
        <v>0</v>
      </c>
      <c r="I38" t="b">
        <v>0</v>
      </c>
      <c r="T38" t="s">
        <v>87</v>
      </c>
    </row>
    <row r="39" spans="1:20" x14ac:dyDescent="0.25">
      <c r="A39" t="s">
        <v>231</v>
      </c>
      <c r="B39">
        <v>38</v>
      </c>
      <c r="C39" t="s">
        <v>232</v>
      </c>
      <c r="D39" t="s">
        <v>233</v>
      </c>
      <c r="E39" s="32" t="s">
        <v>19</v>
      </c>
      <c r="F39" t="s">
        <v>174</v>
      </c>
      <c r="G39">
        <v>0</v>
      </c>
      <c r="H39">
        <v>1</v>
      </c>
      <c r="I39" t="b">
        <v>0</v>
      </c>
      <c r="R39">
        <v>1</v>
      </c>
      <c r="T39" t="s">
        <v>105</v>
      </c>
    </row>
    <row r="40" spans="1:20" x14ac:dyDescent="0.25">
      <c r="A40" t="s">
        <v>234</v>
      </c>
      <c r="B40">
        <v>39</v>
      </c>
      <c r="C40" t="s">
        <v>92</v>
      </c>
      <c r="D40" t="s">
        <v>28</v>
      </c>
      <c r="E40" s="32" t="s">
        <v>28</v>
      </c>
      <c r="F40" t="s">
        <v>174</v>
      </c>
      <c r="G40">
        <v>1875</v>
      </c>
      <c r="H40">
        <v>83256</v>
      </c>
      <c r="I40" t="b">
        <v>0</v>
      </c>
      <c r="J40" t="b">
        <v>1</v>
      </c>
      <c r="K40">
        <v>24.01</v>
      </c>
      <c r="L40">
        <v>0</v>
      </c>
      <c r="M40" t="b">
        <v>0</v>
      </c>
      <c r="N40" t="s">
        <v>235</v>
      </c>
      <c r="O40">
        <v>0</v>
      </c>
      <c r="P40">
        <v>0</v>
      </c>
      <c r="Q40">
        <v>0</v>
      </c>
      <c r="T40" t="s">
        <v>111</v>
      </c>
    </row>
    <row r="41" spans="1:20" x14ac:dyDescent="0.25">
      <c r="A41" t="s">
        <v>236</v>
      </c>
      <c r="B41">
        <v>40</v>
      </c>
      <c r="C41" t="s">
        <v>228</v>
      </c>
      <c r="D41" t="s">
        <v>210</v>
      </c>
      <c r="E41" t="s">
        <v>210</v>
      </c>
      <c r="F41" t="s">
        <v>174</v>
      </c>
      <c r="G41">
        <v>0</v>
      </c>
      <c r="H41">
        <v>0</v>
      </c>
      <c r="I41" t="b">
        <v>0</v>
      </c>
      <c r="R41">
        <v>3</v>
      </c>
    </row>
    <row r="42" spans="1:20" x14ac:dyDescent="0.25">
      <c r="A42" t="s">
        <v>237</v>
      </c>
      <c r="B42">
        <v>41</v>
      </c>
      <c r="C42" t="s">
        <v>238</v>
      </c>
      <c r="D42" t="s">
        <v>239</v>
      </c>
      <c r="E42" s="32" t="s">
        <v>43</v>
      </c>
      <c r="F42" t="s">
        <v>174</v>
      </c>
      <c r="G42">
        <v>0</v>
      </c>
      <c r="H42">
        <v>3</v>
      </c>
      <c r="I42" t="b">
        <v>0</v>
      </c>
      <c r="R42">
        <v>1</v>
      </c>
    </row>
    <row r="43" spans="1:20" x14ac:dyDescent="0.25">
      <c r="A43" t="s">
        <v>240</v>
      </c>
      <c r="B43">
        <v>42</v>
      </c>
      <c r="C43" t="s">
        <v>238</v>
      </c>
      <c r="D43" t="s">
        <v>241</v>
      </c>
      <c r="E43" s="32" t="s">
        <v>48</v>
      </c>
      <c r="F43" t="s">
        <v>174</v>
      </c>
      <c r="G43">
        <v>0</v>
      </c>
      <c r="H43">
        <v>2</v>
      </c>
      <c r="I43" t="b">
        <v>0</v>
      </c>
      <c r="R43">
        <v>1</v>
      </c>
    </row>
    <row r="44" spans="1:20" x14ac:dyDescent="0.25">
      <c r="A44" t="s">
        <v>242</v>
      </c>
      <c r="B44">
        <v>43</v>
      </c>
      <c r="C44" t="s">
        <v>198</v>
      </c>
      <c r="D44" t="s">
        <v>217</v>
      </c>
      <c r="E44" t="s">
        <v>217</v>
      </c>
      <c r="F44" t="s">
        <v>174</v>
      </c>
      <c r="G44">
        <v>0</v>
      </c>
      <c r="H44">
        <v>0</v>
      </c>
      <c r="I44" t="b">
        <v>0</v>
      </c>
    </row>
    <row r="45" spans="1:20" x14ac:dyDescent="0.25">
      <c r="A45" t="s">
        <v>243</v>
      </c>
      <c r="B45">
        <v>44</v>
      </c>
      <c r="C45" t="s">
        <v>228</v>
      </c>
      <c r="D45" t="s">
        <v>40</v>
      </c>
      <c r="E45" t="s">
        <v>40</v>
      </c>
      <c r="F45" t="s">
        <v>174</v>
      </c>
      <c r="G45">
        <v>0</v>
      </c>
      <c r="H45">
        <v>0</v>
      </c>
      <c r="I45" t="b">
        <v>0</v>
      </c>
      <c r="R45">
        <v>4</v>
      </c>
    </row>
    <row r="46" spans="1:20" x14ac:dyDescent="0.25">
      <c r="A46" t="s">
        <v>244</v>
      </c>
      <c r="B46">
        <v>45</v>
      </c>
      <c r="C46" t="s">
        <v>238</v>
      </c>
      <c r="D46" t="s">
        <v>245</v>
      </c>
      <c r="E46" s="32" t="s">
        <v>53</v>
      </c>
      <c r="F46" t="s">
        <v>174</v>
      </c>
      <c r="G46">
        <v>0</v>
      </c>
      <c r="H46">
        <v>7</v>
      </c>
      <c r="I46" t="b">
        <v>0</v>
      </c>
      <c r="R46">
        <v>1</v>
      </c>
    </row>
    <row r="47" spans="1:20" x14ac:dyDescent="0.25">
      <c r="A47" t="s">
        <v>246</v>
      </c>
      <c r="B47">
        <v>46</v>
      </c>
      <c r="C47" t="s">
        <v>247</v>
      </c>
      <c r="D47" t="s">
        <v>79</v>
      </c>
      <c r="E47" s="32" t="s">
        <v>79</v>
      </c>
      <c r="F47" t="s">
        <v>174</v>
      </c>
      <c r="G47">
        <v>0</v>
      </c>
      <c r="H47">
        <v>0</v>
      </c>
      <c r="I47" t="b">
        <v>0</v>
      </c>
      <c r="R47">
        <v>0</v>
      </c>
    </row>
    <row r="48" spans="1:20" x14ac:dyDescent="0.25">
      <c r="A48" t="s">
        <v>248</v>
      </c>
      <c r="B48">
        <v>47</v>
      </c>
      <c r="C48" t="s">
        <v>249</v>
      </c>
      <c r="D48" t="s">
        <v>250</v>
      </c>
      <c r="E48" t="s">
        <v>226</v>
      </c>
      <c r="F48" t="s">
        <v>174</v>
      </c>
      <c r="G48">
        <v>0</v>
      </c>
      <c r="H48">
        <v>0</v>
      </c>
      <c r="I48" t="b">
        <v>0</v>
      </c>
    </row>
    <row r="49" spans="1:20" x14ac:dyDescent="0.25">
      <c r="A49" t="s">
        <v>251</v>
      </c>
      <c r="B49">
        <v>48</v>
      </c>
      <c r="C49" t="s">
        <v>238</v>
      </c>
      <c r="D49" t="s">
        <v>252</v>
      </c>
      <c r="E49" s="32" t="s">
        <v>84</v>
      </c>
      <c r="F49" t="s">
        <v>174</v>
      </c>
      <c r="G49">
        <v>4</v>
      </c>
      <c r="H49">
        <v>4</v>
      </c>
      <c r="I49" t="b">
        <v>0</v>
      </c>
      <c r="R49">
        <v>5</v>
      </c>
    </row>
    <row r="50" spans="1:20" x14ac:dyDescent="0.25">
      <c r="A50" t="s">
        <v>253</v>
      </c>
      <c r="B50">
        <v>49</v>
      </c>
      <c r="C50" t="s">
        <v>238</v>
      </c>
      <c r="D50" t="s">
        <v>254</v>
      </c>
      <c r="E50" t="s">
        <v>87</v>
      </c>
      <c r="F50" t="s">
        <v>174</v>
      </c>
      <c r="G50">
        <v>0</v>
      </c>
      <c r="H50">
        <v>3</v>
      </c>
      <c r="I50" t="b">
        <v>0</v>
      </c>
      <c r="R50">
        <v>1</v>
      </c>
    </row>
    <row r="51" spans="1:20" x14ac:dyDescent="0.25">
      <c r="A51" t="s">
        <v>255</v>
      </c>
      <c r="B51">
        <v>50</v>
      </c>
      <c r="C51" t="s">
        <v>238</v>
      </c>
      <c r="D51" t="s">
        <v>256</v>
      </c>
      <c r="E51" s="32" t="s">
        <v>105</v>
      </c>
      <c r="F51" t="s">
        <v>174</v>
      </c>
      <c r="G51">
        <v>0</v>
      </c>
      <c r="H51">
        <v>2</v>
      </c>
      <c r="I51" t="b">
        <v>0</v>
      </c>
      <c r="R51">
        <v>1</v>
      </c>
    </row>
    <row r="52" spans="1:20" x14ac:dyDescent="0.25">
      <c r="A52" t="s">
        <v>257</v>
      </c>
      <c r="B52">
        <v>51</v>
      </c>
      <c r="C52" t="s">
        <v>258</v>
      </c>
      <c r="D52" t="s">
        <v>111</v>
      </c>
      <c r="E52" s="32" t="s">
        <v>111</v>
      </c>
      <c r="F52" t="s">
        <v>174</v>
      </c>
      <c r="G52">
        <v>0</v>
      </c>
      <c r="H52">
        <v>0</v>
      </c>
      <c r="I52" t="b">
        <v>0</v>
      </c>
    </row>
    <row r="53" spans="1:20" x14ac:dyDescent="0.25"/>
    <row r="54" spans="3:20" x14ac:dyDescent="0.25"/>
    <row r="55" spans="3:20" x14ac:dyDescent="0.25"/>
    <row r="56" spans="3:20" x14ac:dyDescent="0.25"/>
    <row r="57" spans="3:20" x14ac:dyDescent="0.25"/>
    <row r="58" spans="3:20" x14ac:dyDescent="0.25"/>
    <row r="59" spans="3:20" x14ac:dyDescent="0.25"/>
    <row r="60" spans="3:20" x14ac:dyDescent="0.25"/>
    <row r="61" spans="3:20" x14ac:dyDescent="0.25"/>
    <row r="62" spans="3:20" x14ac:dyDescent="0.25"/>
    <row r="63" spans="3:20" x14ac:dyDescent="0.25"/>
    <row r="64" spans="3:20" x14ac:dyDescent="0.25"/>
    <row r="65" spans="3:20" x14ac:dyDescent="0.25"/>
    <row r="66" spans="3:20" x14ac:dyDescent="0.25"/>
    <row r="67" spans="3:20" x14ac:dyDescent="0.25"/>
    <row r="68" spans="3:20" x14ac:dyDescent="0.25"/>
    <row r="69" spans="3:20" x14ac:dyDescent="0.25"/>
    <row r="70" spans="3:20" x14ac:dyDescent="0.25"/>
    <row r="71" spans="3:20" x14ac:dyDescent="0.25"/>
    <row r="72" spans="3:20" x14ac:dyDescent="0.25"/>
    <row r="73" spans="3:20" x14ac:dyDescent="0.25"/>
    <row r="74" spans="3:20" x14ac:dyDescent="0.25"/>
    <row r="75" spans="3:20" x14ac:dyDescent="0.25"/>
    <row r="76" spans="3:20" x14ac:dyDescent="0.25"/>
    <row r="77" spans="3:20" x14ac:dyDescent="0.25"/>
    <row r="78" spans="3:20" x14ac:dyDescent="0.25"/>
    <row r="79" spans="3:20" x14ac:dyDescent="0.25"/>
    <row r="80" spans="3:20" x14ac:dyDescent="0.25"/>
    <row r="81" spans="3:20" x14ac:dyDescent="0.25"/>
    <row r="82" spans="3:20" x14ac:dyDescent="0.25"/>
    <row r="83" spans="3:20" x14ac:dyDescent="0.25"/>
    <row r="84" spans="3:20" x14ac:dyDescent="0.25"/>
    <row r="85" spans="3:20" x14ac:dyDescent="0.25"/>
    <row r="86" spans="3:20" x14ac:dyDescent="0.25"/>
    <row r="87" spans="3:20" x14ac:dyDescent="0.25"/>
    <row r="88" spans="3:20" x14ac:dyDescent="0.25"/>
    <row r="89" spans="3:20" x14ac:dyDescent="0.25"/>
    <row r="90" spans="3:20" x14ac:dyDescent="0.25"/>
    <row r="91" spans="3:20" x14ac:dyDescent="0.25"/>
    <row r="92" spans="3:20" x14ac:dyDescent="0.25"/>
    <row r="93" spans="3:20" x14ac:dyDescent="0.25"/>
    <row r="94" spans="3:20" x14ac:dyDescent="0.25"/>
    <row r="95" spans="3:20" x14ac:dyDescent="0.25"/>
    <row r="96" spans="3:20" x14ac:dyDescent="0.25"/>
    <row r="97" spans="3:20" x14ac:dyDescent="0.25"/>
    <row r="98" spans="3:20" x14ac:dyDescent="0.25"/>
    <row r="99" spans="3:20" x14ac:dyDescent="0.25"/>
    <row r="100" spans="3:20" x14ac:dyDescent="0.25"/>
    <row r="101" spans="3:20" x14ac:dyDescent="0.25"/>
    <row r="102" spans="3:20" x14ac:dyDescent="0.25"/>
    <row r="103" spans="3:20" x14ac:dyDescent="0.25"/>
    <row r="104" spans="3:20" x14ac:dyDescent="0.25"/>
    <row r="105" spans="3:20" x14ac:dyDescent="0.25"/>
    <row r="106" spans="3:20" x14ac:dyDescent="0.25"/>
    <row r="107" spans="3:20" x14ac:dyDescent="0.25"/>
    <row r="108" spans="3:20" x14ac:dyDescent="0.25"/>
    <row r="109" spans="3:20" x14ac:dyDescent="0.25"/>
    <row r="110" spans="3:20" x14ac:dyDescent="0.25"/>
    <row r="111" spans="3:20" x14ac:dyDescent="0.25"/>
    <row r="112" spans="3:20" x14ac:dyDescent="0.25"/>
    <row r="113" spans="3:20" x14ac:dyDescent="0.25"/>
    <row r="114" spans="3:20" x14ac:dyDescent="0.25"/>
    <row r="115" spans="3:20" x14ac:dyDescent="0.25"/>
    <row r="116" spans="3:20" x14ac:dyDescent="0.25"/>
    <row r="117" spans="3:20" x14ac:dyDescent="0.25"/>
    <row r="118" spans="3:20" x14ac:dyDescent="0.25"/>
    <row r="119" spans="3:20" x14ac:dyDescent="0.25"/>
    <row r="120" spans="3:20" x14ac:dyDescent="0.25"/>
    <row r="121" spans="3:20" x14ac:dyDescent="0.25"/>
    <row r="122" spans="3:20" x14ac:dyDescent="0.25"/>
    <row r="123" spans="3:20" x14ac:dyDescent="0.25"/>
    <row r="124" spans="3:20" x14ac:dyDescent="0.25"/>
    <row r="125" spans="3:20" x14ac:dyDescent="0.25"/>
    <row r="126" spans="3:20" x14ac:dyDescent="0.25"/>
    <row r="127" spans="3:20" x14ac:dyDescent="0.25"/>
    <row r="128" spans="3:20" x14ac:dyDescent="0.25"/>
    <row r="129" spans="3:20" x14ac:dyDescent="0.25"/>
    <row r="130" spans="3:20" x14ac:dyDescent="0.25"/>
    <row r="131" spans="3:20" x14ac:dyDescent="0.25"/>
    <row r="132" spans="3:20" x14ac:dyDescent="0.25"/>
    <row r="133" spans="3:20" x14ac:dyDescent="0.25"/>
    <row r="134" spans="3:20" x14ac:dyDescent="0.25"/>
    <row r="135" spans="3:20" x14ac:dyDescent="0.25"/>
    <row r="136" spans="3:20" x14ac:dyDescent="0.25"/>
    <row r="137" spans="3:20" x14ac:dyDescent="0.25"/>
    <row r="138" spans="3:20" x14ac:dyDescent="0.25"/>
    <row r="139" spans="3:20" x14ac:dyDescent="0.25"/>
    <row r="140" spans="3:20" x14ac:dyDescent="0.25"/>
    <row r="141" spans="3:20" x14ac:dyDescent="0.25"/>
    <row r="142" spans="3:20" x14ac:dyDescent="0.25"/>
    <row r="143" spans="3:20" x14ac:dyDescent="0.25"/>
    <row r="144" spans="3:20" x14ac:dyDescent="0.25"/>
    <row r="145" spans="3:20" x14ac:dyDescent="0.25"/>
    <row r="146" spans="3:20" x14ac:dyDescent="0.25"/>
    <row r="147" spans="3:20" x14ac:dyDescent="0.25"/>
    <row r="148" spans="3:20" x14ac:dyDescent="0.25"/>
    <row r="149" spans="3:20" x14ac:dyDescent="0.25"/>
    <row r="150" spans="3:20" x14ac:dyDescent="0.25"/>
    <row r="151" spans="3:20" x14ac:dyDescent="0.25"/>
    <row r="152" spans="3:20" x14ac:dyDescent="0.25"/>
    <row r="153" spans="3:20" x14ac:dyDescent="0.25"/>
    <row r="154" spans="3:20" x14ac:dyDescent="0.25"/>
    <row r="155" spans="3:20" x14ac:dyDescent="0.25"/>
    <row r="156" spans="3:20" x14ac:dyDescent="0.25"/>
    <row r="157" spans="3:20" x14ac:dyDescent="0.25"/>
    <row r="158" spans="3:20" x14ac:dyDescent="0.25"/>
    <row r="159" spans="3:20" x14ac:dyDescent="0.25"/>
    <row r="160" spans="3:20" x14ac:dyDescent="0.25"/>
    <row r="161" spans="3:20" x14ac:dyDescent="0.25"/>
    <row r="162" spans="3:20" x14ac:dyDescent="0.25"/>
    <row r="163" spans="3:20" x14ac:dyDescent="0.25"/>
    <row r="164" spans="3:20" x14ac:dyDescent="0.25"/>
    <row r="165" spans="3:20" x14ac:dyDescent="0.25"/>
    <row r="166" spans="3:20" x14ac:dyDescent="0.25"/>
    <row r="167" spans="3:20" x14ac:dyDescent="0.25"/>
    <row r="168" spans="3:20" x14ac:dyDescent="0.25"/>
    <row r="169" spans="3:20" x14ac:dyDescent="0.25"/>
    <row r="170" spans="3:20" x14ac:dyDescent="0.25"/>
    <row r="171" spans="3:20" x14ac:dyDescent="0.25"/>
    <row r="172" spans="3:20" x14ac:dyDescent="0.25"/>
    <row r="173" spans="3:20" x14ac:dyDescent="0.25"/>
    <row r="174" spans="3:20" x14ac:dyDescent="0.25"/>
    <row r="175" spans="3:20" x14ac:dyDescent="0.25"/>
    <row r="176" spans="3:20" x14ac:dyDescent="0.25"/>
    <row r="177" spans="3:20" x14ac:dyDescent="0.25"/>
    <row r="178" spans="3:20" x14ac:dyDescent="0.25"/>
    <row r="179" spans="3:20" x14ac:dyDescent="0.25"/>
    <row r="180" spans="3:20" x14ac:dyDescent="0.25"/>
    <row r="181" spans="3:20" x14ac:dyDescent="0.25"/>
    <row r="182" spans="3:20" x14ac:dyDescent="0.25"/>
    <row r="183" spans="3:20" x14ac:dyDescent="0.25"/>
    <row r="184" spans="3:20" x14ac:dyDescent="0.25"/>
    <row r="185" spans="3:20" x14ac:dyDescent="0.25"/>
    <row r="186" spans="3:20" x14ac:dyDescent="0.25"/>
    <row r="187" spans="3:20" x14ac:dyDescent="0.25"/>
    <row r="188" spans="3:20" x14ac:dyDescent="0.25"/>
    <row r="189" spans="3:20" x14ac:dyDescent="0.25"/>
    <row r="190" spans="3:20" x14ac:dyDescent="0.25"/>
    <row r="191" spans="3:20" x14ac:dyDescent="0.25"/>
    <row r="192" spans="3:20" x14ac:dyDescent="0.25"/>
    <row r="193" spans="3:20" x14ac:dyDescent="0.25"/>
    <row r="194" spans="3:20" x14ac:dyDescent="0.25"/>
    <row r="195" spans="3:20" x14ac:dyDescent="0.25"/>
    <row r="196" spans="3:20" x14ac:dyDescent="0.25"/>
    <row r="197" spans="3:20" x14ac:dyDescent="0.25"/>
    <row r="198" spans="3:20" x14ac:dyDescent="0.25"/>
    <row r="199" spans="3:20" x14ac:dyDescent="0.25"/>
    <row r="200" spans="3:20" x14ac:dyDescent="0.25"/>
    <row r="201" spans="3:20" x14ac:dyDescent="0.25"/>
    <row r="202" spans="3:20" x14ac:dyDescent="0.25"/>
    <row r="203" spans="3:20" x14ac:dyDescent="0.25"/>
    <row r="204" spans="3:20" x14ac:dyDescent="0.25"/>
    <row r="205" spans="3:20" x14ac:dyDescent="0.25"/>
    <row r="206" spans="3:20" x14ac:dyDescent="0.25"/>
    <row r="207" spans="3:20" x14ac:dyDescent="0.25"/>
    <row r="208" spans="3:20" x14ac:dyDescent="0.25"/>
    <row r="209" spans="3:20" x14ac:dyDescent="0.25"/>
    <row r="210" spans="3:20" x14ac:dyDescent="0.25"/>
    <row r="211" spans="3:20" x14ac:dyDescent="0.25"/>
    <row r="212" spans="3:20" x14ac:dyDescent="0.25"/>
    <row r="213" spans="3:20" x14ac:dyDescent="0.25"/>
    <row r="214" spans="3:20" x14ac:dyDescent="0.25"/>
    <row r="215" spans="3:20" x14ac:dyDescent="0.25"/>
    <row r="216" spans="3:20" x14ac:dyDescent="0.25"/>
    <row r="217" spans="3:20" x14ac:dyDescent="0.25"/>
    <row r="218" spans="3:20" x14ac:dyDescent="0.25"/>
    <row r="219" spans="3:20" x14ac:dyDescent="0.25"/>
    <row r="220" spans="3:20" x14ac:dyDescent="0.25"/>
    <row r="221" spans="3:20" x14ac:dyDescent="0.25"/>
    <row r="222" spans="3:20" x14ac:dyDescent="0.25"/>
    <row r="223" spans="3:20" x14ac:dyDescent="0.25"/>
    <row r="224" spans="3:20" x14ac:dyDescent="0.25"/>
    <row r="225" spans="3:20" x14ac:dyDescent="0.25"/>
    <row r="226" spans="3:20" x14ac:dyDescent="0.25"/>
    <row r="227" spans="3:20" x14ac:dyDescent="0.25"/>
    <row r="228" spans="3:20" x14ac:dyDescent="0.25"/>
    <row r="229" spans="3:20" x14ac:dyDescent="0.25"/>
    <row r="230" spans="3:20" x14ac:dyDescent="0.25"/>
    <row r="231" spans="3:20" x14ac:dyDescent="0.25"/>
    <row r="232" spans="3:20" x14ac:dyDescent="0.25"/>
    <row r="233" spans="3:20" x14ac:dyDescent="0.25"/>
    <row r="234" spans="3:20" x14ac:dyDescent="0.25"/>
    <row r="235" spans="3:20" x14ac:dyDescent="0.25"/>
    <row r="236" spans="3:20" x14ac:dyDescent="0.25"/>
    <row r="237" spans="3:20" x14ac:dyDescent="0.25"/>
    <row r="238" spans="3:20" x14ac:dyDescent="0.25"/>
    <row r="239" spans="3:20" x14ac:dyDescent="0.25"/>
    <row r="240" spans="3:20" x14ac:dyDescent="0.25"/>
    <row r="241" spans="3:20" x14ac:dyDescent="0.25"/>
    <row r="242" spans="3:20" x14ac:dyDescent="0.25"/>
    <row r="243" spans="3:20" x14ac:dyDescent="0.25"/>
    <row r="244" spans="3:20" x14ac:dyDescent="0.25"/>
    <row r="245" spans="3:20" x14ac:dyDescent="0.25"/>
    <row r="246" spans="3:20" x14ac:dyDescent="0.25"/>
    <row r="247" spans="3:20" x14ac:dyDescent="0.25"/>
    <row r="248" spans="3:20" x14ac:dyDescent="0.25"/>
    <row r="249" spans="3:20" x14ac:dyDescent="0.25"/>
    <row r="250" spans="3:20" x14ac:dyDescent="0.25"/>
    <row r="251" spans="3:20" x14ac:dyDescent="0.25"/>
    <row r="252" spans="3:20" x14ac:dyDescent="0.25"/>
    <row r="253" spans="3:20" x14ac:dyDescent="0.25"/>
    <row r="254" spans="3:20" x14ac:dyDescent="0.25"/>
    <row r="255" spans="3:20" x14ac:dyDescent="0.25"/>
    <row r="256" spans="3:20" x14ac:dyDescent="0.25"/>
    <row r="257" spans="3:20" x14ac:dyDescent="0.25"/>
    <row r="258" spans="3:20" x14ac:dyDescent="0.25"/>
    <row r="259" spans="3:20" x14ac:dyDescent="0.25"/>
    <row r="260" spans="3:20" x14ac:dyDescent="0.25"/>
    <row r="261" spans="3:20" x14ac:dyDescent="0.25"/>
    <row r="262" spans="3:20" x14ac:dyDescent="0.25"/>
    <row r="263" spans="3:20" x14ac:dyDescent="0.25"/>
    <row r="264" spans="3:20" x14ac:dyDescent="0.25"/>
    <row r="265" spans="3:20" x14ac:dyDescent="0.25"/>
    <row r="266" spans="3:20" x14ac:dyDescent="0.25"/>
    <row r="267" spans="3:20" x14ac:dyDescent="0.25"/>
    <row r="268" spans="3:20" x14ac:dyDescent="0.25"/>
    <row r="269" spans="3:20" x14ac:dyDescent="0.25"/>
    <row r="270" spans="3:20" x14ac:dyDescent="0.25"/>
    <row r="271" spans="3:20" x14ac:dyDescent="0.25"/>
    <row r="272" spans="3:20" x14ac:dyDescent="0.25"/>
    <row r="273" spans="3:20" x14ac:dyDescent="0.25"/>
    <row r="274" spans="3:20" x14ac:dyDescent="0.25"/>
    <row r="275" spans="3:20" x14ac:dyDescent="0.25"/>
    <row r="276" spans="3:20" x14ac:dyDescent="0.25"/>
    <row r="277" spans="3:20" x14ac:dyDescent="0.25"/>
    <row r="278" spans="3:20" x14ac:dyDescent="0.25"/>
    <row r="279" spans="3:20" x14ac:dyDescent="0.25"/>
    <row r="280" spans="3:20" x14ac:dyDescent="0.25"/>
    <row r="281" spans="3:20" x14ac:dyDescent="0.25"/>
    <row r="282" spans="3:20" x14ac:dyDescent="0.25"/>
    <row r="283" spans="3:20" x14ac:dyDescent="0.25"/>
    <row r="284" spans="3:20" x14ac:dyDescent="0.25"/>
    <row r="285" spans="3:20" x14ac:dyDescent="0.25"/>
    <row r="286" spans="3:20" x14ac:dyDescent="0.25"/>
    <row r="287" spans="3:20" x14ac:dyDescent="0.25"/>
    <row r="288" spans="3:20" x14ac:dyDescent="0.25"/>
    <row r="289" spans="3:20" x14ac:dyDescent="0.25"/>
    <row r="290" spans="3:20" x14ac:dyDescent="0.25"/>
    <row r="291" spans="3:20" x14ac:dyDescent="0.25"/>
    <row r="292" spans="3:20" x14ac:dyDescent="0.25"/>
    <row r="293" spans="3:20" x14ac:dyDescent="0.25"/>
    <row r="294" spans="3:20" x14ac:dyDescent="0.25"/>
    <row r="295" spans="3:20" x14ac:dyDescent="0.25"/>
    <row r="296" spans="3:20" x14ac:dyDescent="0.25"/>
    <row r="297" spans="3:20" x14ac:dyDescent="0.25"/>
    <row r="298" spans="3:20" x14ac:dyDescent="0.25"/>
    <row r="299" spans="3:20" x14ac:dyDescent="0.25"/>
    <row r="300" spans="3:20" x14ac:dyDescent="0.25"/>
    <row r="301" spans="3:20" x14ac:dyDescent="0.25"/>
    <row r="302" spans="3:20" x14ac:dyDescent="0.25"/>
    <row r="303" spans="3:20" x14ac:dyDescent="0.25"/>
    <row r="304" spans="3:20" x14ac:dyDescent="0.25"/>
    <row r="305" spans="3:20" x14ac:dyDescent="0.25"/>
    <row r="306" spans="3:20" x14ac:dyDescent="0.25"/>
    <row r="307" spans="3:20" x14ac:dyDescent="0.25"/>
    <row r="308" spans="3:20" x14ac:dyDescent="0.25"/>
    <row r="309" spans="3:20" x14ac:dyDescent="0.25"/>
    <row r="310" spans="3:20" x14ac:dyDescent="0.25"/>
    <row r="311" spans="3:20" x14ac:dyDescent="0.25"/>
    <row r="312" spans="3:20" x14ac:dyDescent="0.25"/>
    <row r="313" spans="3:20" x14ac:dyDescent="0.25"/>
    <row r="314" spans="3:20" x14ac:dyDescent="0.25"/>
    <row r="315" spans="3:20" x14ac:dyDescent="0.25"/>
    <row r="316" spans="3:20" x14ac:dyDescent="0.25"/>
    <row r="317" spans="3:20" x14ac:dyDescent="0.25"/>
    <row r="318" spans="3:20" x14ac:dyDescent="0.25"/>
    <row r="319" spans="3:20" x14ac:dyDescent="0.25"/>
    <row r="320" spans="3:20" x14ac:dyDescent="0.25"/>
    <row r="321" spans="3:20" x14ac:dyDescent="0.25"/>
    <row r="322" spans="3:20" x14ac:dyDescent="0.25"/>
    <row r="323" spans="3:20" x14ac:dyDescent="0.25"/>
    <row r="324" spans="3:20" x14ac:dyDescent="0.25"/>
    <row r="325" spans="3:20" x14ac:dyDescent="0.25"/>
    <row r="326" spans="3:20" x14ac:dyDescent="0.25"/>
    <row r="327" spans="3:20" x14ac:dyDescent="0.25"/>
    <row r="328" spans="3:20" x14ac:dyDescent="0.25"/>
    <row r="329" spans="3:20" x14ac:dyDescent="0.25"/>
    <row r="330" spans="3:20" x14ac:dyDescent="0.25"/>
    <row r="331" spans="3:20" x14ac:dyDescent="0.25"/>
    <row r="332" spans="3:20" x14ac:dyDescent="0.25"/>
    <row r="333" spans="3:20" x14ac:dyDescent="0.25"/>
    <row r="334" spans="3:20" x14ac:dyDescent="0.25"/>
    <row r="335" spans="3:20" x14ac:dyDescent="0.25"/>
    <row r="336" spans="3:20" x14ac:dyDescent="0.25"/>
    <row r="337" spans="3:20" x14ac:dyDescent="0.25"/>
    <row r="338" spans="3:20" x14ac:dyDescent="0.25"/>
    <row r="339" spans="3:20" x14ac:dyDescent="0.25"/>
    <row r="340" spans="3:20" x14ac:dyDescent="0.25"/>
    <row r="341" spans="3:20" x14ac:dyDescent="0.25"/>
    <row r="342" spans="3:20" x14ac:dyDescent="0.25"/>
    <row r="343" spans="3:20" x14ac:dyDescent="0.25"/>
    <row r="344" spans="3:20" x14ac:dyDescent="0.25"/>
    <row r="345" spans="3:20" x14ac:dyDescent="0.25"/>
    <row r="346" spans="3:20" x14ac:dyDescent="0.25"/>
    <row r="347" spans="3:20" x14ac:dyDescent="0.25"/>
    <row r="348" spans="3:20" x14ac:dyDescent="0.25"/>
    <row r="349" spans="3:20" x14ac:dyDescent="0.25"/>
    <row r="350" spans="3:20" x14ac:dyDescent="0.25"/>
    <row r="351" spans="3:20" x14ac:dyDescent="0.25"/>
    <row r="352" spans="3:20" x14ac:dyDescent="0.25"/>
    <row r="353" spans="3:20" x14ac:dyDescent="0.25"/>
    <row r="354" spans="3:20" x14ac:dyDescent="0.25"/>
    <row r="355" spans="3:20" x14ac:dyDescent="0.25"/>
    <row r="356" spans="3:20" x14ac:dyDescent="0.25"/>
    <row r="357" spans="3:20" x14ac:dyDescent="0.25"/>
    <row r="358" spans="3:20" x14ac:dyDescent="0.25"/>
    <row r="359" spans="3:20" x14ac:dyDescent="0.25"/>
    <row r="360" spans="3:20" x14ac:dyDescent="0.25"/>
    <row r="361" spans="3:20" x14ac:dyDescent="0.25"/>
    <row r="362" spans="3:20" x14ac:dyDescent="0.25"/>
    <row r="363" spans="3:20" x14ac:dyDescent="0.25"/>
    <row r="364" spans="3:20" x14ac:dyDescent="0.25"/>
    <row r="365" spans="3:20" x14ac:dyDescent="0.25"/>
    <row r="366" spans="3:20" x14ac:dyDescent="0.25"/>
    <row r="367" spans="3:20" x14ac:dyDescent="0.25"/>
    <row r="368" spans="3:20" x14ac:dyDescent="0.25"/>
    <row r="369" spans="3:20" x14ac:dyDescent="0.25"/>
    <row r="370" spans="3:20" x14ac:dyDescent="0.25"/>
    <row r="371" spans="3:20" x14ac:dyDescent="0.25"/>
    <row r="372" spans="3:20" x14ac:dyDescent="0.25"/>
    <row r="373" spans="3:20" x14ac:dyDescent="0.25"/>
    <row r="374" spans="3:20" x14ac:dyDescent="0.25"/>
    <row r="375" spans="3:20" x14ac:dyDescent="0.25"/>
    <row r="376" spans="3:20" x14ac:dyDescent="0.25"/>
    <row r="377" spans="3:20" x14ac:dyDescent="0.25"/>
    <row r="378" spans="3:20" x14ac:dyDescent="0.25"/>
    <row r="379" spans="3:20" x14ac:dyDescent="0.25"/>
    <row r="380" spans="3:20" x14ac:dyDescent="0.25"/>
    <row r="381" spans="3:20" x14ac:dyDescent="0.25"/>
    <row r="382" spans="3:20" x14ac:dyDescent="0.25"/>
    <row r="383" spans="3:20" x14ac:dyDescent="0.25"/>
    <row r="384" spans="3:20" x14ac:dyDescent="0.25"/>
    <row r="385" spans="3:20" x14ac:dyDescent="0.25"/>
    <row r="386" spans="3:20" x14ac:dyDescent="0.25"/>
    <row r="387" spans="3:20" x14ac:dyDescent="0.25"/>
    <row r="388" spans="3:20" x14ac:dyDescent="0.25"/>
    <row r="389" spans="3:20" x14ac:dyDescent="0.25"/>
    <row r="390" spans="3:20" x14ac:dyDescent="0.25"/>
    <row r="391" spans="3:20" x14ac:dyDescent="0.25"/>
    <row r="392" spans="3:20" x14ac:dyDescent="0.25"/>
    <row r="393" spans="3:20" x14ac:dyDescent="0.25"/>
    <row r="394" spans="3:20" x14ac:dyDescent="0.25"/>
    <row r="395" spans="3:20" x14ac:dyDescent="0.25"/>
    <row r="396" spans="3:20" x14ac:dyDescent="0.25"/>
    <row r="397" spans="3:20" x14ac:dyDescent="0.25"/>
    <row r="398" spans="3:20" x14ac:dyDescent="0.25"/>
    <row r="399" spans="3:20" x14ac:dyDescent="0.25"/>
    <row r="400" spans="3:20" x14ac:dyDescent="0.25"/>
    <row r="401" spans="3:20" x14ac:dyDescent="0.25"/>
    <row r="402" spans="3:20" x14ac:dyDescent="0.25"/>
    <row r="403" spans="3:20" x14ac:dyDescent="0.25"/>
    <row r="404" spans="3:20" x14ac:dyDescent="0.25"/>
    <row r="405" spans="3:20" x14ac:dyDescent="0.25"/>
    <row r="406" spans="3:20" x14ac:dyDescent="0.25"/>
    <row r="407" spans="3:20" x14ac:dyDescent="0.25"/>
    <row r="408" spans="3:20" x14ac:dyDescent="0.25"/>
    <row r="409" spans="3:20" x14ac:dyDescent="0.25"/>
    <row r="410" spans="3:20" x14ac:dyDescent="0.25"/>
    <row r="411" spans="3:20" x14ac:dyDescent="0.25"/>
    <row r="412" spans="3:20" x14ac:dyDescent="0.25"/>
    <row r="413" spans="3:20" x14ac:dyDescent="0.25"/>
    <row r="414" spans="3:20" x14ac:dyDescent="0.25"/>
    <row r="415" spans="3:20" x14ac:dyDescent="0.25"/>
    <row r="416" spans="3:20" x14ac:dyDescent="0.25"/>
    <row r="417" spans="3:20" x14ac:dyDescent="0.25"/>
    <row r="418" spans="3:20" x14ac:dyDescent="0.25"/>
    <row r="419" spans="3:20" x14ac:dyDescent="0.25"/>
    <row r="420" spans="3:20" x14ac:dyDescent="0.25"/>
    <row r="421" spans="3:20" x14ac:dyDescent="0.25"/>
    <row r="422" spans="3:20" x14ac:dyDescent="0.25"/>
    <row r="423" spans="3:20" x14ac:dyDescent="0.25"/>
    <row r="424" spans="3:20" x14ac:dyDescent="0.25"/>
    <row r="425" spans="3:20" x14ac:dyDescent="0.25"/>
    <row r="426" spans="3:20" x14ac:dyDescent="0.25"/>
    <row r="427" spans="3:20" x14ac:dyDescent="0.25"/>
    <row r="428" spans="3:20" x14ac:dyDescent="0.25"/>
    <row r="429" spans="3:20" x14ac:dyDescent="0.25"/>
    <row r="430" spans="3:20" x14ac:dyDescent="0.25"/>
    <row r="431" spans="3:20" x14ac:dyDescent="0.25"/>
    <row r="432" spans="3:20" x14ac:dyDescent="0.25"/>
    <row r="433" spans="3:20" x14ac:dyDescent="0.25"/>
    <row r="434" spans="3:20" x14ac:dyDescent="0.25"/>
    <row r="435" spans="3:20" x14ac:dyDescent="0.25"/>
    <row r="436" spans="3:20" x14ac:dyDescent="0.25"/>
    <row r="437" spans="3:20" x14ac:dyDescent="0.25"/>
    <row r="438" spans="3:20" x14ac:dyDescent="0.25"/>
    <row r="439" spans="3:20" x14ac:dyDescent="0.25"/>
    <row r="440" spans="3:20" x14ac:dyDescent="0.25"/>
    <row r="441" spans="3:20" x14ac:dyDescent="0.25"/>
    <row r="442" spans="3:20" x14ac:dyDescent="0.25"/>
    <row r="443" spans="3:20" x14ac:dyDescent="0.25"/>
    <row r="444" spans="3:20" x14ac:dyDescent="0.25"/>
    <row r="445" spans="3:20" x14ac:dyDescent="0.25"/>
    <row r="446" spans="3:20" x14ac:dyDescent="0.25"/>
    <row r="447" spans="3:20" x14ac:dyDescent="0.25"/>
    <row r="448" spans="3:20" x14ac:dyDescent="0.25"/>
    <row r="449" spans="3:20" x14ac:dyDescent="0.25"/>
    <row r="450" spans="3:20" x14ac:dyDescent="0.25"/>
    <row r="451" spans="3:20" x14ac:dyDescent="0.25"/>
    <row r="452" spans="3:20" x14ac:dyDescent="0.25"/>
    <row r="453" spans="3:20" x14ac:dyDescent="0.25"/>
    <row r="454" spans="3:20" x14ac:dyDescent="0.25"/>
    <row r="455" spans="3:20" x14ac:dyDescent="0.25"/>
    <row r="456" spans="3:20" x14ac:dyDescent="0.25"/>
    <row r="457" spans="3:20" x14ac:dyDescent="0.25"/>
    <row r="458" spans="3:20" x14ac:dyDescent="0.25"/>
    <row r="459" spans="3:20" x14ac:dyDescent="0.25"/>
    <row r="460" spans="3:20" x14ac:dyDescent="0.25"/>
    <row r="461" spans="3:20" x14ac:dyDescent="0.25"/>
    <row r="462" spans="3:20" x14ac:dyDescent="0.25"/>
    <row r="463" spans="3:20" x14ac:dyDescent="0.25"/>
    <row r="464" spans="3:20" x14ac:dyDescent="0.25"/>
    <row r="465" spans="3:20" x14ac:dyDescent="0.25"/>
    <row r="466" spans="3:20" x14ac:dyDescent="0.25"/>
    <row r="467" spans="3:20" x14ac:dyDescent="0.25"/>
    <row r="468" spans="3:20" x14ac:dyDescent="0.25"/>
    <row r="469" spans="3:20" x14ac:dyDescent="0.25"/>
    <row r="470" spans="3:20" x14ac:dyDescent="0.25"/>
    <row r="471" spans="3:20" x14ac:dyDescent="0.25"/>
    <row r="472" spans="3:20" x14ac:dyDescent="0.25"/>
    <row r="473" spans="3:20" x14ac:dyDescent="0.25"/>
    <row r="474" spans="3:20" x14ac:dyDescent="0.25"/>
    <row r="475" spans="3:20" x14ac:dyDescent="0.25"/>
    <row r="476" spans="3:20" x14ac:dyDescent="0.25"/>
    <row r="477" spans="3:20" x14ac:dyDescent="0.25"/>
    <row r="478" spans="3:20" x14ac:dyDescent="0.25"/>
    <row r="479" spans="3:20" x14ac:dyDescent="0.25"/>
    <row r="480" spans="3:20" x14ac:dyDescent="0.25"/>
    <row r="481" spans="3:20" x14ac:dyDescent="0.25"/>
    <row r="482" spans="3:20" x14ac:dyDescent="0.25"/>
    <row r="483" spans="3:20" x14ac:dyDescent="0.25"/>
    <row r="484" spans="3:20" x14ac:dyDescent="0.25"/>
    <row r="485" spans="3:20" x14ac:dyDescent="0.25"/>
    <row r="486" spans="3:20" x14ac:dyDescent="0.25"/>
    <row r="487" spans="3:20" x14ac:dyDescent="0.25"/>
    <row r="488" spans="3:20" x14ac:dyDescent="0.25"/>
    <row r="489" spans="3:20" x14ac:dyDescent="0.25"/>
    <row r="490" spans="3:20" x14ac:dyDescent="0.25"/>
    <row r="491" spans="3:20" x14ac:dyDescent="0.25"/>
    <row r="492" spans="3:20" x14ac:dyDescent="0.25"/>
    <row r="493" spans="3:20" x14ac:dyDescent="0.25"/>
    <row r="494" spans="3:20" x14ac:dyDescent="0.25"/>
    <row r="495" spans="3:20" x14ac:dyDescent="0.25"/>
    <row r="496" spans="3:20" x14ac:dyDescent="0.25"/>
    <row r="497" spans="3:20" x14ac:dyDescent="0.25"/>
    <row r="498" spans="3:20" x14ac:dyDescent="0.25"/>
    <row r="499" spans="3:20" x14ac:dyDescent="0.25"/>
    <row r="500" spans="3:20" x14ac:dyDescent="0.25"/>
    <row r="501" spans="3:20" x14ac:dyDescent="0.25"/>
    <row r="502" spans="3:20" x14ac:dyDescent="0.25"/>
    <row r="503" spans="3:20" x14ac:dyDescent="0.25"/>
    <row r="504" spans="3:20" x14ac:dyDescent="0.25"/>
    <row r="505" spans="3:20" x14ac:dyDescent="0.25"/>
    <row r="506" spans="3:20" x14ac:dyDescent="0.25"/>
    <row r="507" spans="3:20" x14ac:dyDescent="0.25"/>
    <row r="508" spans="3:20" x14ac:dyDescent="0.25"/>
    <row r="509" spans="3:20" x14ac:dyDescent="0.25"/>
    <row r="510" spans="3:20" x14ac:dyDescent="0.25"/>
    <row r="511" spans="3:20" x14ac:dyDescent="0.25"/>
    <row r="512" spans="3:20" x14ac:dyDescent="0.25"/>
    <row r="513" spans="3:20" x14ac:dyDescent="0.25"/>
    <row r="514" spans="3:20" x14ac:dyDescent="0.25"/>
    <row r="515" spans="3:20" x14ac:dyDescent="0.25"/>
    <row r="516" spans="3:20" x14ac:dyDescent="0.25"/>
    <row r="517" spans="3:20" x14ac:dyDescent="0.25"/>
    <row r="518" spans="3:20" x14ac:dyDescent="0.25"/>
    <row r="519" spans="3:20" x14ac:dyDescent="0.25"/>
    <row r="520" spans="3:20" x14ac:dyDescent="0.25"/>
    <row r="521" spans="3:20" x14ac:dyDescent="0.25"/>
    <row r="522" spans="3:20" x14ac:dyDescent="0.25"/>
    <row r="523" spans="3:20" x14ac:dyDescent="0.25"/>
    <row r="524" spans="3:20" x14ac:dyDescent="0.25"/>
    <row r="525" spans="3:20" x14ac:dyDescent="0.25"/>
    <row r="526" spans="3:20" x14ac:dyDescent="0.25"/>
    <row r="527" spans="3:20" x14ac:dyDescent="0.25"/>
    <row r="528" spans="3:20" x14ac:dyDescent="0.25"/>
    <row r="529" spans="3:20" x14ac:dyDescent="0.25"/>
    <row r="530" spans="3:20" x14ac:dyDescent="0.25"/>
    <row r="531" spans="3:20" x14ac:dyDescent="0.25"/>
    <row r="532" spans="3:20" x14ac:dyDescent="0.25"/>
    <row r="533" spans="3:20" x14ac:dyDescent="0.25"/>
    <row r="534" spans="3:20" x14ac:dyDescent="0.25"/>
    <row r="535" spans="3:20" x14ac:dyDescent="0.25"/>
    <row r="536" spans="3:20" x14ac:dyDescent="0.25"/>
    <row r="537" spans="3:20" x14ac:dyDescent="0.25"/>
    <row r="538" spans="3:20" x14ac:dyDescent="0.25"/>
    <row r="539" spans="3:20" x14ac:dyDescent="0.25"/>
    <row r="540" spans="3:20" x14ac:dyDescent="0.25"/>
    <row r="541" spans="3:20" x14ac:dyDescent="0.25"/>
    <row r="542" spans="3:20" x14ac:dyDescent="0.25"/>
    <row r="543" spans="3:20" x14ac:dyDescent="0.25"/>
    <row r="544" spans="3:20" x14ac:dyDescent="0.25"/>
    <row r="545" spans="3:20" x14ac:dyDescent="0.25"/>
    <row r="546" spans="3:20" x14ac:dyDescent="0.25"/>
    <row r="547" spans="3:20" x14ac:dyDescent="0.25"/>
    <row r="548" spans="3:20" x14ac:dyDescent="0.25"/>
    <row r="549" spans="3:20" x14ac:dyDescent="0.25"/>
    <row r="550" spans="3:20" x14ac:dyDescent="0.25"/>
    <row r="551" spans="3:20" x14ac:dyDescent="0.25"/>
    <row r="552" spans="3:20" x14ac:dyDescent="0.25"/>
    <row r="553" spans="3:20" x14ac:dyDescent="0.25"/>
    <row r="554" spans="3:20" x14ac:dyDescent="0.25"/>
    <row r="555" spans="3:20" x14ac:dyDescent="0.25"/>
    <row r="556" spans="3:20" x14ac:dyDescent="0.25"/>
    <row r="557" spans="3:20" x14ac:dyDescent="0.25"/>
    <row r="558" spans="3:20" x14ac:dyDescent="0.25"/>
    <row r="559" spans="3:20" x14ac:dyDescent="0.25"/>
    <row r="560" spans="3:20" x14ac:dyDescent="0.25"/>
    <row r="561" spans="3:20" x14ac:dyDescent="0.25"/>
    <row r="562" spans="3:20" x14ac:dyDescent="0.25"/>
    <row r="563" spans="3:20" x14ac:dyDescent="0.25"/>
    <row r="564" spans="3:20" x14ac:dyDescent="0.25"/>
    <row r="565" spans="3:20" x14ac:dyDescent="0.25"/>
    <row r="566" spans="3:20" x14ac:dyDescent="0.25"/>
    <row r="567" spans="3:20" x14ac:dyDescent="0.25"/>
    <row r="568" spans="3:20" x14ac:dyDescent="0.25"/>
    <row r="569" spans="3:20" x14ac:dyDescent="0.25"/>
    <row r="570" spans="3:20" x14ac:dyDescent="0.25"/>
    <row r="571" spans="3:20" x14ac:dyDescent="0.25"/>
    <row r="572" spans="3:20" x14ac:dyDescent="0.25"/>
    <row r="573" spans="3:20" x14ac:dyDescent="0.25"/>
    <row r="574" spans="3:20" x14ac:dyDescent="0.25"/>
    <row r="575" spans="3:20" x14ac:dyDescent="0.25"/>
    <row r="576" spans="3:20" x14ac:dyDescent="0.25"/>
    <row r="577" spans="3:20" x14ac:dyDescent="0.25"/>
    <row r="578" spans="3:20" x14ac:dyDescent="0.25"/>
    <row r="579" spans="3:20" x14ac:dyDescent="0.25"/>
    <row r="580" spans="3:20" x14ac:dyDescent="0.25"/>
    <row r="581" spans="3:20" x14ac:dyDescent="0.25"/>
    <row r="582" spans="3:20" x14ac:dyDescent="0.25"/>
    <row r="583" spans="3:20" x14ac:dyDescent="0.25"/>
    <row r="584" spans="3:20" x14ac:dyDescent="0.25"/>
    <row r="585" spans="3:20" x14ac:dyDescent="0.25"/>
    <row r="586" spans="3:20" x14ac:dyDescent="0.25"/>
    <row r="587" spans="3:20" x14ac:dyDescent="0.25"/>
    <row r="588" spans="3:20" x14ac:dyDescent="0.25"/>
    <row r="589" spans="3:20" x14ac:dyDescent="0.25"/>
    <row r="590" spans="3:20" x14ac:dyDescent="0.25"/>
    <row r="591" spans="3:20" x14ac:dyDescent="0.25"/>
    <row r="592" spans="3:20" x14ac:dyDescent="0.25"/>
    <row r="593" spans="3:20" x14ac:dyDescent="0.25"/>
    <row r="594" spans="3:20" x14ac:dyDescent="0.25"/>
    <row r="595" spans="3:20" x14ac:dyDescent="0.25"/>
    <row r="596" spans="3:20" x14ac:dyDescent="0.25"/>
    <row r="597" spans="3:20" x14ac:dyDescent="0.25"/>
    <row r="598" spans="3:20" x14ac:dyDescent="0.25"/>
    <row r="599" spans="3:20" x14ac:dyDescent="0.25"/>
    <row r="600" spans="3:20" x14ac:dyDescent="0.25"/>
    <row r="601" spans="3:20" x14ac:dyDescent="0.25"/>
    <row r="602" spans="3:20" x14ac:dyDescent="0.25"/>
    <row r="603" spans="3:20" x14ac:dyDescent="0.25"/>
    <row r="604" spans="3:20" x14ac:dyDescent="0.25"/>
    <row r="605" spans="3:20" x14ac:dyDescent="0.25"/>
    <row r="606" spans="3:20" x14ac:dyDescent="0.25"/>
    <row r="607" spans="3:20" x14ac:dyDescent="0.25"/>
    <row r="608" spans="3:20" x14ac:dyDescent="0.25"/>
    <row r="609" spans="3:20" x14ac:dyDescent="0.25"/>
    <row r="610" spans="3:20" x14ac:dyDescent="0.25"/>
    <row r="611" spans="3:20" x14ac:dyDescent="0.25"/>
    <row r="612" spans="3:20" x14ac:dyDescent="0.25"/>
    <row r="613" spans="3:20" x14ac:dyDescent="0.25"/>
    <row r="614" spans="3:20" x14ac:dyDescent="0.25"/>
    <row r="615" spans="3:20" x14ac:dyDescent="0.25"/>
    <row r="616" spans="3:20" x14ac:dyDescent="0.25"/>
    <row r="617" spans="3:20" x14ac:dyDescent="0.25"/>
    <row r="618" spans="3:20" x14ac:dyDescent="0.25"/>
    <row r="619" spans="3:20" x14ac:dyDescent="0.25"/>
    <row r="620" spans="3:20" x14ac:dyDescent="0.25"/>
    <row r="621" spans="3:20" x14ac:dyDescent="0.25"/>
    <row r="622" spans="3:20" x14ac:dyDescent="0.25"/>
    <row r="623" spans="3:20" x14ac:dyDescent="0.25"/>
    <row r="624" spans="3:20" x14ac:dyDescent="0.25"/>
    <row r="625" spans="3:20" x14ac:dyDescent="0.25"/>
    <row r="626" spans="3:20" x14ac:dyDescent="0.25"/>
    <row r="627" spans="3:20" x14ac:dyDescent="0.25"/>
    <row r="628" spans="3:20" x14ac:dyDescent="0.25"/>
    <row r="629" spans="3:20" x14ac:dyDescent="0.25"/>
    <row r="630" spans="3:20" x14ac:dyDescent="0.25"/>
    <row r="631" spans="3:20" x14ac:dyDescent="0.25"/>
    <row r="632" spans="3:20" x14ac:dyDescent="0.25"/>
    <row r="633" spans="3:20" x14ac:dyDescent="0.25"/>
    <row r="634" spans="3:20" x14ac:dyDescent="0.25"/>
    <row r="635" spans="3:20" x14ac:dyDescent="0.25"/>
    <row r="636" spans="3:20" x14ac:dyDescent="0.25"/>
    <row r="637" spans="3:20" x14ac:dyDescent="0.25"/>
    <row r="638" spans="3:20" x14ac:dyDescent="0.25"/>
    <row r="639" spans="3:20" x14ac:dyDescent="0.25"/>
    <row r="640" spans="3:20" x14ac:dyDescent="0.25"/>
    <row r="641" spans="3:20" x14ac:dyDescent="0.25"/>
    <row r="642" spans="3:20" x14ac:dyDescent="0.25"/>
    <row r="643" spans="3:20" x14ac:dyDescent="0.25"/>
    <row r="644" spans="3:20" x14ac:dyDescent="0.25"/>
    <row r="645" spans="3:20" x14ac:dyDescent="0.25"/>
    <row r="646" spans="3:20" x14ac:dyDescent="0.25"/>
    <row r="647" spans="3:20" x14ac:dyDescent="0.25"/>
    <row r="648" spans="3:20" x14ac:dyDescent="0.25"/>
    <row r="649" spans="3:20" x14ac:dyDescent="0.25"/>
    <row r="650" spans="3:20" x14ac:dyDescent="0.25"/>
    <row r="651" spans="3:20" x14ac:dyDescent="0.25"/>
    <row r="652" spans="3:20" x14ac:dyDescent="0.25"/>
    <row r="653" spans="3:20" x14ac:dyDescent="0.25"/>
    <row r="654" spans="3:20" x14ac:dyDescent="0.25"/>
    <row r="655" spans="3:20" x14ac:dyDescent="0.25"/>
    <row r="656" spans="3:20" x14ac:dyDescent="0.25"/>
    <row r="657" spans="3:20" x14ac:dyDescent="0.25"/>
    <row r="658" spans="3:20" x14ac:dyDescent="0.25"/>
    <row r="659" spans="3:20" x14ac:dyDescent="0.25"/>
    <row r="660" spans="3:20" x14ac:dyDescent="0.25"/>
    <row r="661" spans="3:20" x14ac:dyDescent="0.25"/>
    <row r="662" spans="3:20" x14ac:dyDescent="0.25"/>
    <row r="663" spans="3:20" x14ac:dyDescent="0.25"/>
    <row r="664" spans="3:20" x14ac:dyDescent="0.25"/>
    <row r="665" spans="3:20" x14ac:dyDescent="0.25"/>
    <row r="666" spans="3:20" x14ac:dyDescent="0.25"/>
    <row r="667" spans="3:20" x14ac:dyDescent="0.25"/>
    <row r="668" spans="3:20" x14ac:dyDescent="0.25"/>
    <row r="669" spans="3:20" x14ac:dyDescent="0.25"/>
    <row r="670" spans="3:20" x14ac:dyDescent="0.25"/>
    <row r="671" spans="3:20" x14ac:dyDescent="0.25"/>
    <row r="672" spans="3:20" x14ac:dyDescent="0.25"/>
    <row r="673" spans="3:20" x14ac:dyDescent="0.25"/>
    <row r="674" spans="3:20" x14ac:dyDescent="0.25"/>
    <row r="675" spans="3:20" x14ac:dyDescent="0.25"/>
    <row r="676" spans="3:20" x14ac:dyDescent="0.25"/>
    <row r="677" spans="3:20" x14ac:dyDescent="0.25"/>
    <row r="678" spans="3:20" x14ac:dyDescent="0.25"/>
    <row r="679" spans="3:20" x14ac:dyDescent="0.25"/>
    <row r="680" spans="3:20" x14ac:dyDescent="0.25"/>
    <row r="681" spans="3:20" x14ac:dyDescent="0.25"/>
    <row r="682" spans="3:20" x14ac:dyDescent="0.25"/>
    <row r="683" spans="3:20" x14ac:dyDescent="0.25"/>
    <row r="684" spans="3:20" x14ac:dyDescent="0.25"/>
    <row r="685" spans="3:20" x14ac:dyDescent="0.25"/>
    <row r="686" spans="3:20" x14ac:dyDescent="0.25"/>
    <row r="687" spans="3:20" x14ac:dyDescent="0.25"/>
    <row r="688" spans="3:20" x14ac:dyDescent="0.25"/>
    <row r="689" spans="3:20" x14ac:dyDescent="0.25"/>
    <row r="690" spans="3:20" x14ac:dyDescent="0.25"/>
    <row r="691" spans="3:20" x14ac:dyDescent="0.25"/>
    <row r="692" spans="3:20" x14ac:dyDescent="0.25"/>
    <row r="693" spans="3:20" x14ac:dyDescent="0.25"/>
    <row r="694" spans="3:20" x14ac:dyDescent="0.25"/>
    <row r="695" spans="3:20" x14ac:dyDescent="0.25"/>
    <row r="696" spans="3:20" x14ac:dyDescent="0.25"/>
    <row r="697" spans="3:20" x14ac:dyDescent="0.25"/>
    <row r="698" spans="3:20" x14ac:dyDescent="0.25"/>
    <row r="699" spans="3:20" x14ac:dyDescent="0.25"/>
    <row r="700" spans="3:20" x14ac:dyDescent="0.25"/>
    <row r="701" spans="3:20" x14ac:dyDescent="0.25"/>
    <row r="702" spans="3:20" x14ac:dyDescent="0.25"/>
    <row r="703" spans="3:20" x14ac:dyDescent="0.25"/>
    <row r="704" spans="3:20" x14ac:dyDescent="0.25"/>
    <row r="705" spans="3:20" x14ac:dyDescent="0.25"/>
    <row r="706" spans="3:20" x14ac:dyDescent="0.25"/>
    <row r="707" spans="3:20" x14ac:dyDescent="0.25"/>
    <row r="708" spans="3:20" x14ac:dyDescent="0.25"/>
    <row r="709" spans="3:20" x14ac:dyDescent="0.25"/>
    <row r="710" spans="3:20" x14ac:dyDescent="0.25"/>
    <row r="711" spans="3:20" x14ac:dyDescent="0.25"/>
    <row r="712" spans="3:20" x14ac:dyDescent="0.25"/>
    <row r="713" spans="3:20" x14ac:dyDescent="0.25"/>
    <row r="714" spans="3:20" x14ac:dyDescent="0.25"/>
    <row r="715" spans="3:20" x14ac:dyDescent="0.25"/>
    <row r="716" spans="3:20" x14ac:dyDescent="0.25"/>
    <row r="717" spans="3:20" x14ac:dyDescent="0.25"/>
    <row r="718" spans="3:20" x14ac:dyDescent="0.25"/>
    <row r="719" spans="3:20" x14ac:dyDescent="0.25"/>
    <row r="720" spans="3:20" x14ac:dyDescent="0.25"/>
    <row r="721" spans="3:20" x14ac:dyDescent="0.25"/>
    <row r="722" spans="3:20" x14ac:dyDescent="0.25"/>
    <row r="723" spans="3:20" x14ac:dyDescent="0.25"/>
    <row r="724" spans="3:20" x14ac:dyDescent="0.25"/>
    <row r="725" spans="3:20" x14ac:dyDescent="0.25"/>
    <row r="726" spans="3:20" x14ac:dyDescent="0.25"/>
    <row r="727" spans="3:20" x14ac:dyDescent="0.25"/>
    <row r="728" spans="3:20" x14ac:dyDescent="0.25"/>
    <row r="729" spans="3:20" x14ac:dyDescent="0.25"/>
    <row r="730" spans="3:20" x14ac:dyDescent="0.25"/>
    <row r="731" spans="3:20" x14ac:dyDescent="0.25"/>
    <row r="732" spans="3:20" x14ac:dyDescent="0.25"/>
    <row r="733" spans="3:20" x14ac:dyDescent="0.25"/>
    <row r="734" spans="3:20" x14ac:dyDescent="0.25"/>
    <row r="735" spans="3:20" x14ac:dyDescent="0.25"/>
    <row r="736" spans="3:20" x14ac:dyDescent="0.25"/>
    <row r="737" spans="3:20" x14ac:dyDescent="0.25"/>
    <row r="738" spans="3:20" x14ac:dyDescent="0.25"/>
    <row r="739" spans="3:20" x14ac:dyDescent="0.25"/>
    <row r="740" spans="3:20" x14ac:dyDescent="0.25"/>
    <row r="741" spans="3:20" x14ac:dyDescent="0.25"/>
    <row r="742" spans="3:20" x14ac:dyDescent="0.25"/>
    <row r="743" spans="3:20" x14ac:dyDescent="0.25"/>
    <row r="744" spans="3:20" x14ac:dyDescent="0.25"/>
    <row r="745" spans="3:20" x14ac:dyDescent="0.25"/>
    <row r="746" spans="3:20" x14ac:dyDescent="0.25"/>
    <row r="747" spans="3:20" x14ac:dyDescent="0.25"/>
    <row r="748" spans="3:20" x14ac:dyDescent="0.25"/>
    <row r="749" spans="3:20" x14ac:dyDescent="0.25"/>
    <row r="750" spans="3:20" x14ac:dyDescent="0.25"/>
    <row r="751" spans="3:20" x14ac:dyDescent="0.25"/>
    <row r="752" spans="3:20" x14ac:dyDescent="0.25"/>
    <row r="753" spans="3:20" x14ac:dyDescent="0.25"/>
    <row r="754" spans="3:20" x14ac:dyDescent="0.25"/>
    <row r="755" spans="3:20" x14ac:dyDescent="0.25"/>
    <row r="756" spans="3:20" x14ac:dyDescent="0.25"/>
    <row r="757" spans="3:20" x14ac:dyDescent="0.25"/>
    <row r="758" spans="3:20" x14ac:dyDescent="0.25"/>
    <row r="759" spans="3:20" x14ac:dyDescent="0.25"/>
    <row r="760" spans="3:20" x14ac:dyDescent="0.25"/>
    <row r="761" spans="3:20" x14ac:dyDescent="0.25"/>
    <row r="762" spans="3:20" x14ac:dyDescent="0.25"/>
    <row r="763" spans="3:20" x14ac:dyDescent="0.25"/>
    <row r="764" spans="3:20" x14ac:dyDescent="0.25"/>
    <row r="765" spans="3:20" x14ac:dyDescent="0.25"/>
    <row r="766" spans="3:20" x14ac:dyDescent="0.25"/>
    <row r="767" spans="3:20" x14ac:dyDescent="0.25"/>
    <row r="768" spans="3:20" x14ac:dyDescent="0.25"/>
    <row r="769" spans="3:20" x14ac:dyDescent="0.25"/>
    <row r="770" spans="3:20" x14ac:dyDescent="0.25"/>
    <row r="771" spans="3:20" x14ac:dyDescent="0.25"/>
    <row r="772" spans="3:20" x14ac:dyDescent="0.25"/>
    <row r="773" spans="3:20" x14ac:dyDescent="0.25"/>
    <row r="774" spans="3:20" x14ac:dyDescent="0.25"/>
    <row r="775" spans="3:20" x14ac:dyDescent="0.25"/>
    <row r="776" spans="3:20" x14ac:dyDescent="0.25"/>
    <row r="777" spans="3:20" x14ac:dyDescent="0.25"/>
    <row r="778" spans="3:20" x14ac:dyDescent="0.25"/>
    <row r="779" spans="3:20" x14ac:dyDescent="0.25"/>
    <row r="780" spans="3:20" x14ac:dyDescent="0.25"/>
    <row r="781" spans="3:20" x14ac:dyDescent="0.25"/>
    <row r="782" spans="3:20" x14ac:dyDescent="0.25"/>
    <row r="783" spans="3:20" x14ac:dyDescent="0.25"/>
    <row r="784" spans="3:20" x14ac:dyDescent="0.25"/>
    <row r="785" spans="3:20" x14ac:dyDescent="0.25"/>
    <row r="786" spans="3:20" x14ac:dyDescent="0.25"/>
    <row r="787" spans="3:20" x14ac:dyDescent="0.25"/>
    <row r="788" spans="3:20" x14ac:dyDescent="0.25"/>
    <row r="789" spans="3:20" x14ac:dyDescent="0.25"/>
    <row r="790" spans="3:20" x14ac:dyDescent="0.25"/>
    <row r="791" spans="3:20" x14ac:dyDescent="0.25"/>
    <row r="792" spans="3:20" x14ac:dyDescent="0.25"/>
    <row r="793" spans="3:20" x14ac:dyDescent="0.25"/>
    <row r="794" spans="3:20" x14ac:dyDescent="0.25"/>
    <row r="795" spans="3:20" x14ac:dyDescent="0.25"/>
    <row r="796" spans="3:20" x14ac:dyDescent="0.25"/>
    <row r="797" spans="3:20" x14ac:dyDescent="0.25"/>
    <row r="798" spans="3:20" x14ac:dyDescent="0.25"/>
    <row r="799" spans="3:20" x14ac:dyDescent="0.25"/>
    <row r="800" spans="3:20" x14ac:dyDescent="0.25"/>
    <row r="801" spans="3:20" x14ac:dyDescent="0.25"/>
    <row r="802" spans="3:20" x14ac:dyDescent="0.25"/>
    <row r="803" spans="3:20" x14ac:dyDescent="0.25"/>
    <row r="804" spans="3:20" x14ac:dyDescent="0.25"/>
    <row r="805" spans="3:20" x14ac:dyDescent="0.25"/>
    <row r="806" spans="3:20" x14ac:dyDescent="0.25"/>
    <row r="807" spans="3:20" x14ac:dyDescent="0.25"/>
    <row r="808" spans="3:20" x14ac:dyDescent="0.25"/>
    <row r="809" spans="3:20" x14ac:dyDescent="0.25"/>
    <row r="810" spans="3:20" x14ac:dyDescent="0.25"/>
    <row r="811" spans="3:20" x14ac:dyDescent="0.25"/>
    <row r="812" spans="3:20" x14ac:dyDescent="0.25"/>
    <row r="813" spans="3:20" x14ac:dyDescent="0.25"/>
    <row r="814" spans="3:20" x14ac:dyDescent="0.25"/>
    <row r="815" spans="3:20" x14ac:dyDescent="0.25"/>
    <row r="816" spans="3:20" x14ac:dyDescent="0.25"/>
    <row r="817" spans="3:20" x14ac:dyDescent="0.25"/>
    <row r="818" spans="3:20" x14ac:dyDescent="0.25"/>
    <row r="819" spans="3:20" x14ac:dyDescent="0.25"/>
    <row r="820" spans="3:20" x14ac:dyDescent="0.25"/>
    <row r="821" spans="3:20" x14ac:dyDescent="0.25"/>
    <row r="822" spans="3:20" x14ac:dyDescent="0.25"/>
    <row r="823" spans="3:20" x14ac:dyDescent="0.25"/>
    <row r="824" spans="3:20" x14ac:dyDescent="0.25"/>
    <row r="825" spans="3:20" x14ac:dyDescent="0.25"/>
    <row r="826" spans="3:20" x14ac:dyDescent="0.25"/>
    <row r="827" spans="3:20" x14ac:dyDescent="0.25"/>
    <row r="828" spans="3:20" x14ac:dyDescent="0.25"/>
    <row r="829" spans="3:20" x14ac:dyDescent="0.25"/>
    <row r="830" spans="3:20" x14ac:dyDescent="0.25"/>
    <row r="831" spans="3:20" x14ac:dyDescent="0.25"/>
    <row r="832" spans="3:20" x14ac:dyDescent="0.25"/>
    <row r="833" spans="3:20" x14ac:dyDescent="0.25"/>
    <row r="834" spans="3:20" x14ac:dyDescent="0.25"/>
    <row r="835" spans="3:20" x14ac:dyDescent="0.25"/>
    <row r="836" spans="3:20" x14ac:dyDescent="0.25"/>
    <row r="837" spans="3:20" x14ac:dyDescent="0.25"/>
    <row r="838" spans="3:20" x14ac:dyDescent="0.25"/>
    <row r="839" spans="3:20" x14ac:dyDescent="0.25"/>
    <row r="840" spans="3:20" x14ac:dyDescent="0.25"/>
    <row r="841" spans="3:20" x14ac:dyDescent="0.25"/>
    <row r="842" spans="3:20" x14ac:dyDescent="0.25"/>
    <row r="843" spans="3:20" x14ac:dyDescent="0.25"/>
    <row r="844" spans="3:20" x14ac:dyDescent="0.25"/>
    <row r="845" spans="3:20" x14ac:dyDescent="0.25"/>
    <row r="846" spans="3:20" x14ac:dyDescent="0.25"/>
    <row r="847" spans="3:20" x14ac:dyDescent="0.25"/>
    <row r="848" spans="3:20" x14ac:dyDescent="0.25"/>
    <row r="849" spans="3:20" x14ac:dyDescent="0.25"/>
    <row r="850" spans="3:20" x14ac:dyDescent="0.25"/>
    <row r="851" spans="3:20" x14ac:dyDescent="0.25"/>
    <row r="852" spans="3:20" x14ac:dyDescent="0.25"/>
    <row r="853" spans="3:20" x14ac:dyDescent="0.25"/>
    <row r="854" spans="3:20" x14ac:dyDescent="0.25"/>
    <row r="855" spans="3:20" x14ac:dyDescent="0.25"/>
    <row r="856" spans="3:20" x14ac:dyDescent="0.25"/>
    <row r="857" spans="3:20" x14ac:dyDescent="0.25"/>
    <row r="858" spans="3:20" x14ac:dyDescent="0.25"/>
    <row r="859" spans="3:20" x14ac:dyDescent="0.25"/>
    <row r="860" spans="3:20" x14ac:dyDescent="0.25"/>
    <row r="861" spans="3:20" x14ac:dyDescent="0.25"/>
    <row r="862" spans="3:20" x14ac:dyDescent="0.25"/>
    <row r="863" spans="3:20" x14ac:dyDescent="0.25"/>
    <row r="864" spans="3:20" x14ac:dyDescent="0.25"/>
    <row r="865" spans="3:20" x14ac:dyDescent="0.25"/>
    <row r="866" spans="3:20" x14ac:dyDescent="0.25"/>
    <row r="867" spans="3:20" x14ac:dyDescent="0.25"/>
    <row r="868" spans="3:20" x14ac:dyDescent="0.25"/>
    <row r="869" spans="3:20" x14ac:dyDescent="0.25"/>
    <row r="870" spans="3:20" x14ac:dyDescent="0.25"/>
    <row r="871" spans="3:20" x14ac:dyDescent="0.25"/>
    <row r="872" spans="3:20" x14ac:dyDescent="0.25"/>
    <row r="873" spans="3:20" x14ac:dyDescent="0.25"/>
    <row r="874" spans="3:20" x14ac:dyDescent="0.25"/>
    <row r="875" spans="3:20" x14ac:dyDescent="0.25"/>
    <row r="876" spans="3:20" x14ac:dyDescent="0.25"/>
    <row r="877" spans="3:20" x14ac:dyDescent="0.25"/>
    <row r="878" spans="3:20" x14ac:dyDescent="0.25"/>
    <row r="879" spans="3:20" x14ac:dyDescent="0.25"/>
    <row r="880" spans="3:20" x14ac:dyDescent="0.25"/>
    <row r="881" spans="3:20" x14ac:dyDescent="0.25"/>
    <row r="882" spans="3:20" x14ac:dyDescent="0.25"/>
    <row r="883" spans="3:20" x14ac:dyDescent="0.25"/>
    <row r="884" spans="3:20" x14ac:dyDescent="0.25"/>
    <row r="885" spans="3:20" x14ac:dyDescent="0.25"/>
    <row r="886" spans="3:20" x14ac:dyDescent="0.25"/>
    <row r="887" spans="3:20" x14ac:dyDescent="0.25"/>
    <row r="888" spans="3:20" x14ac:dyDescent="0.25"/>
    <row r="889" spans="3:20" x14ac:dyDescent="0.25"/>
    <row r="890" spans="3:20" x14ac:dyDescent="0.25"/>
    <row r="891" spans="3:20" x14ac:dyDescent="0.25"/>
    <row r="892" spans="3:20" x14ac:dyDescent="0.25"/>
    <row r="893" spans="3:20" x14ac:dyDescent="0.25"/>
    <row r="894" spans="3:20" x14ac:dyDescent="0.25"/>
    <row r="895" spans="3:20" x14ac:dyDescent="0.25"/>
    <row r="896" spans="3:20" x14ac:dyDescent="0.25"/>
    <row r="897" spans="3:20" x14ac:dyDescent="0.25"/>
    <row r="898" spans="3:20" x14ac:dyDescent="0.25"/>
    <row r="899" spans="3:20" x14ac:dyDescent="0.25"/>
    <row r="900" spans="3:20" x14ac:dyDescent="0.25"/>
    <row r="901" spans="3:20" x14ac:dyDescent="0.25"/>
    <row r="902" spans="3:20" x14ac:dyDescent="0.25"/>
    <row r="903" spans="3:20" x14ac:dyDescent="0.25"/>
    <row r="904" spans="3:20" x14ac:dyDescent="0.25"/>
    <row r="905" spans="3:20" x14ac:dyDescent="0.25"/>
    <row r="906" spans="3:20" x14ac:dyDescent="0.25"/>
    <row r="907" spans="3:20" x14ac:dyDescent="0.25"/>
    <row r="908" spans="3:20" x14ac:dyDescent="0.25"/>
    <row r="909" spans="3:20" x14ac:dyDescent="0.25"/>
    <row r="910" spans="3:20" x14ac:dyDescent="0.25"/>
    <row r="911" spans="3:20" x14ac:dyDescent="0.25"/>
    <row r="912" spans="3:20" x14ac:dyDescent="0.25"/>
    <row r="913" spans="3:20" x14ac:dyDescent="0.25"/>
    <row r="914" spans="3:20" x14ac:dyDescent="0.25"/>
    <row r="915" spans="3:20" x14ac:dyDescent="0.25"/>
    <row r="916" spans="3:20" x14ac:dyDescent="0.25"/>
    <row r="917" spans="3:20" x14ac:dyDescent="0.25"/>
    <row r="918" spans="3:20" x14ac:dyDescent="0.25"/>
    <row r="919" spans="3:20" x14ac:dyDescent="0.25"/>
    <row r="920" spans="3:20" x14ac:dyDescent="0.25"/>
    <row r="921" spans="3:20" x14ac:dyDescent="0.25"/>
    <row r="922" spans="3:20" x14ac:dyDescent="0.25"/>
    <row r="923" spans="3:20" x14ac:dyDescent="0.25"/>
    <row r="924" spans="3:20" x14ac:dyDescent="0.25"/>
    <row r="925" spans="3:20" x14ac:dyDescent="0.25"/>
    <row r="926" spans="3:20" x14ac:dyDescent="0.25"/>
    <row r="927" spans="3:20" x14ac:dyDescent="0.25"/>
    <row r="928" spans="3:20" x14ac:dyDescent="0.25"/>
    <row r="929" spans="3:20" x14ac:dyDescent="0.25"/>
    <row r="930" spans="3:20" x14ac:dyDescent="0.25"/>
    <row r="931" spans="3:20" x14ac:dyDescent="0.25"/>
    <row r="932" spans="3:20" x14ac:dyDescent="0.25"/>
    <row r="933" spans="3:20" x14ac:dyDescent="0.25"/>
    <row r="934" spans="3:20" x14ac:dyDescent="0.25"/>
    <row r="935" spans="3:20" x14ac:dyDescent="0.25"/>
    <row r="936" spans="3:20" x14ac:dyDescent="0.25"/>
    <row r="937" spans="3:20" x14ac:dyDescent="0.25"/>
    <row r="938" spans="3:20" x14ac:dyDescent="0.25"/>
    <row r="939" spans="3:20" x14ac:dyDescent="0.25"/>
    <row r="940" spans="3:20" x14ac:dyDescent="0.25"/>
    <row r="941" spans="3:20" x14ac:dyDescent="0.25"/>
    <row r="942" spans="3:20" x14ac:dyDescent="0.25"/>
    <row r="943" spans="3:20" x14ac:dyDescent="0.25"/>
    <row r="944" spans="3:20" x14ac:dyDescent="0.25"/>
    <row r="945" spans="3:20" x14ac:dyDescent="0.25"/>
    <row r="946" spans="3:20" x14ac:dyDescent="0.25"/>
    <row r="947" spans="3:20" x14ac:dyDescent="0.25"/>
    <row r="948" spans="3:20" x14ac:dyDescent="0.25"/>
    <row r="949" spans="3:20" x14ac:dyDescent="0.25"/>
    <row r="950" spans="3:20" x14ac:dyDescent="0.25"/>
    <row r="951" spans="3:20" x14ac:dyDescent="0.25"/>
    <row r="952" spans="3:20" x14ac:dyDescent="0.25"/>
    <row r="953" spans="3:20" x14ac:dyDescent="0.25"/>
    <row r="954" spans="3:20" x14ac:dyDescent="0.25"/>
    <row r="955" spans="3:20" x14ac:dyDescent="0.25"/>
    <row r="956" spans="3:20" x14ac:dyDescent="0.25"/>
    <row r="957" spans="3:20" x14ac:dyDescent="0.25"/>
    <row r="958" spans="3:20" x14ac:dyDescent="0.25"/>
    <row r="959" spans="3:20" x14ac:dyDescent="0.25"/>
    <row r="960" spans="3:20" x14ac:dyDescent="0.25"/>
    <row r="961" spans="3:20" x14ac:dyDescent="0.25"/>
    <row r="962" spans="3:20" x14ac:dyDescent="0.25"/>
    <row r="963" spans="3:20" x14ac:dyDescent="0.25"/>
    <row r="964" spans="3:20" x14ac:dyDescent="0.25"/>
    <row r="965" spans="3:20" x14ac:dyDescent="0.25"/>
    <row r="966" spans="3:20" x14ac:dyDescent="0.25"/>
    <row r="967" spans="3:20" x14ac:dyDescent="0.25"/>
    <row r="968" spans="3:20" x14ac:dyDescent="0.25"/>
    <row r="969" spans="3:20" x14ac:dyDescent="0.25"/>
    <row r="970" spans="3:20" x14ac:dyDescent="0.25"/>
    <row r="971" spans="3:20" x14ac:dyDescent="0.25"/>
    <row r="972" spans="3:20" x14ac:dyDescent="0.25"/>
    <row r="973" spans="3:20" x14ac:dyDescent="0.25"/>
    <row r="974" spans="3:20" x14ac:dyDescent="0.25"/>
    <row r="975" spans="3:20" x14ac:dyDescent="0.25"/>
    <row r="976" spans="3:20" x14ac:dyDescent="0.25"/>
    <row r="977" spans="3:20" x14ac:dyDescent="0.25"/>
    <row r="978" spans="3:20" x14ac:dyDescent="0.25"/>
    <row r="979" spans="3:20" x14ac:dyDescent="0.25"/>
    <row r="980" spans="3:20" x14ac:dyDescent="0.25"/>
    <row r="981" spans="3:20" x14ac:dyDescent="0.25"/>
    <row r="982" spans="3:20" x14ac:dyDescent="0.25"/>
    <row r="983" spans="3:20" x14ac:dyDescent="0.25"/>
    <row r="984" spans="3:20" x14ac:dyDescent="0.25"/>
    <row r="985" spans="3:20" x14ac:dyDescent="0.25"/>
    <row r="986" spans="3:20" x14ac:dyDescent="0.25"/>
    <row r="987" spans="3:5" x14ac:dyDescent="0.25"/>
    <row r="988" spans="3:5" x14ac:dyDescent="0.25"/>
    <row r="989" spans="3:5" x14ac:dyDescent="0.25"/>
    <row r="990" spans="3:5" x14ac:dyDescent="0.25"/>
    <row r="991" spans="3:5" x14ac:dyDescent="0.25"/>
    <row r="992" spans="3:5" x14ac:dyDescent="0.25"/>
    <row r="993" spans="3:5" x14ac:dyDescent="0.25"/>
    <row r="994" spans="3:5" x14ac:dyDescent="0.25"/>
    <row r="995" spans="3:5" x14ac:dyDescent="0.25"/>
    <row r="996" spans="3:5" x14ac:dyDescent="0.25"/>
    <row r="997" spans="3:5" x14ac:dyDescent="0.25"/>
    <row r="998" spans="3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vMixConfig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2022-04-19T20:37:32Z</dcterms:created>
  <dcterms:modified xsi:type="dcterms:W3CDTF">2022-05-12T22:22:28Z</dcterms:modified>
</cp:coreProperties>
</file>