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5200" windowHeight="1108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Sheet1!$A$9:$P$48</definedName>
  </definedNames>
  <calcPr calcId="152511"/>
</workbook>
</file>

<file path=xl/calcChain.xml><?xml version="1.0" encoding="utf-8"?>
<calcChain xmlns="http://schemas.openxmlformats.org/spreadsheetml/2006/main">
  <c r="G40" i="1" l="1"/>
  <c r="F40" i="1"/>
  <c r="E40" i="1"/>
</calcChain>
</file>

<file path=xl/sharedStrings.xml><?xml version="1.0" encoding="utf-8"?>
<sst xmlns="http://schemas.openxmlformats.org/spreadsheetml/2006/main" count="115" uniqueCount="87">
  <si>
    <t>RPKM</t>
  </si>
  <si>
    <t>FC</t>
  </si>
  <si>
    <t>Average</t>
  </si>
  <si>
    <t>SE</t>
  </si>
  <si>
    <t>GeneID</t>
    <phoneticPr fontId="5" type="noConversion"/>
  </si>
  <si>
    <t>Unused</t>
  </si>
  <si>
    <t>Peptides(95%)</t>
  </si>
  <si>
    <t>Proteins</t>
    <phoneticPr fontId="5" type="noConversion"/>
  </si>
  <si>
    <t>AT1G63290.1</t>
  </si>
  <si>
    <t>D-ribulose-5-phosphate-3-epimerase</t>
  </si>
  <si>
    <t>AT5G61410.1</t>
  </si>
  <si>
    <t>AT5G61410.2</t>
  </si>
  <si>
    <t>AT3G54050.1</t>
  </si>
  <si>
    <t>FBPase, chloroplast stroma</t>
  </si>
  <si>
    <t>AT5G64380.1</t>
  </si>
  <si>
    <t>FBPase, plastid</t>
  </si>
  <si>
    <t>AT2G21330.1</t>
  </si>
  <si>
    <t>Fructose-bisphosphate aldolase, stroma</t>
  </si>
  <si>
    <t>AT2G21330.2</t>
  </si>
  <si>
    <t>AT4G38970.1</t>
  </si>
  <si>
    <t>AT1G12900.1</t>
  </si>
  <si>
    <t>Glyceraldehyde-3-p dehydrogenase</t>
  </si>
  <si>
    <t>AT1G42970.1</t>
  </si>
  <si>
    <t>AT3G26650.1</t>
  </si>
  <si>
    <t>AT5G17520.1</t>
  </si>
  <si>
    <t>Maltose transporter, plastid</t>
  </si>
  <si>
    <t>AT5G12860.1</t>
  </si>
  <si>
    <t>Oxoglutarate:malate antiporter</t>
  </si>
  <si>
    <t>AT5G64280.1</t>
  </si>
  <si>
    <t>AT1G56190.1</t>
  </si>
  <si>
    <t>Phosphoglycerate kinase</t>
  </si>
  <si>
    <t>AT1G79550.2</t>
  </si>
  <si>
    <t>AT3G12780.1</t>
  </si>
  <si>
    <t>AT1G32060.1</t>
  </si>
  <si>
    <t>Phosphoribulokinase</t>
  </si>
  <si>
    <t>AT5G16150.2</t>
  </si>
  <si>
    <t>Plastidial glucose transporter</t>
  </si>
  <si>
    <t>AT1G71100.1</t>
  </si>
  <si>
    <t>Ribose-5-phosphate isomerase</t>
  </si>
  <si>
    <t>AT2G01290.1</t>
  </si>
  <si>
    <t>AT3G04790.1</t>
  </si>
  <si>
    <t>AT5G44520.1</t>
  </si>
  <si>
    <t>AT1G67090.1</t>
  </si>
  <si>
    <t>Rubisco small subunit 1A</t>
  </si>
  <si>
    <t>AT5G38410.1</t>
  </si>
  <si>
    <t>Rubisco small subunit 3B</t>
  </si>
  <si>
    <t>Rubisco small subunit 2B</t>
  </si>
  <si>
    <t>AT5G38430.1</t>
  </si>
  <si>
    <t>Rubisco small subunit 1B</t>
  </si>
  <si>
    <t>AT2G39730.1</t>
  </si>
  <si>
    <t>Rubisco activase</t>
  </si>
  <si>
    <t>AT2G39730.2</t>
  </si>
  <si>
    <t>AT1G73110.1</t>
  </si>
  <si>
    <t>Rubisco activase, putative</t>
  </si>
  <si>
    <t>ATCG00490.1</t>
  </si>
  <si>
    <t>Rubisco large subunit</t>
  </si>
  <si>
    <t>AT1G14030.1</t>
  </si>
  <si>
    <t>Rubisco large subunit n-methyltransferase</t>
  </si>
  <si>
    <t>AT3G55800.1</t>
  </si>
  <si>
    <t>Sedoheptulose-bisphosphatase</t>
  </si>
  <si>
    <t>AT5G13420.1</t>
  </si>
  <si>
    <t>Transaldolase</t>
  </si>
  <si>
    <t>AT2G45290.1</t>
  </si>
  <si>
    <t>Transketolase</t>
  </si>
  <si>
    <t>AT3G60750.1</t>
  </si>
  <si>
    <t>AT5G46110.2</t>
  </si>
  <si>
    <t>Triose phosphate/pi translocator</t>
  </si>
  <si>
    <t>AT2G21170.1</t>
  </si>
  <si>
    <t>Triose-phosphate isomerase chloroplast</t>
  </si>
  <si>
    <t>AT3G55440.1</t>
  </si>
  <si>
    <t>Triose-phosphate isomerase cytosolic</t>
  </si>
  <si>
    <t>T0</t>
    <phoneticPr fontId="3" type="noConversion"/>
  </si>
  <si>
    <t>T1</t>
    <phoneticPr fontId="3" type="noConversion"/>
  </si>
  <si>
    <t>T8</t>
    <phoneticPr fontId="3" type="noConversion"/>
  </si>
  <si>
    <t>(T1:T0)</t>
    <phoneticPr fontId="3" type="noConversion"/>
  </si>
  <si>
    <t>(T8:T1)</t>
    <phoneticPr fontId="5" type="noConversion"/>
  </si>
  <si>
    <t>(T8:T0)</t>
    <phoneticPr fontId="5" type="noConversion"/>
  </si>
  <si>
    <t>(T8:T1)</t>
    <phoneticPr fontId="3" type="noConversion"/>
  </si>
  <si>
    <t>(T8:T0)</t>
    <phoneticPr fontId="3" type="noConversion"/>
  </si>
  <si>
    <t>AT5G38420.1</t>
    <phoneticPr fontId="3" type="noConversion"/>
  </si>
  <si>
    <t>2 folds for RNA / 1.5 folds for protein up-regulated</t>
    <phoneticPr fontId="3" type="noConversion"/>
  </si>
  <si>
    <t>1.5folds for RNA / 1.33 folds for protein up-regulated</t>
    <phoneticPr fontId="3" type="noConversion"/>
  </si>
  <si>
    <t>1.2 folds for protein up-regulated</t>
    <phoneticPr fontId="3" type="noConversion"/>
  </si>
  <si>
    <t>2 folds for RNA / 1.5 folds for protein down-regulated</t>
    <phoneticPr fontId="3" type="noConversion"/>
  </si>
  <si>
    <t>1.5folds for RNA / 1.33 folds for protein down-regulated</t>
    <phoneticPr fontId="3" type="noConversion"/>
  </si>
  <si>
    <t>1.2 folds for protein down-regulated</t>
    <phoneticPr fontId="3" type="noConversion"/>
  </si>
  <si>
    <t>Additional file 13. Transcriptional and translational profiles of CBB enzymes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</si>
</sst>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_);[Red]\(0.0\)"/>
    <numFmt numFmtId="177" formatCode="0_);[Red]\(0\)"/>
    <numFmt numFmtId="178" formatCode="0.00_);[Red]\(0.00\)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name val="Times New Roman"/>
      <family val="1"/>
    </font>
    <font>
      <sz val="9"/>
      <name val="新細明體"/>
      <family val="3"/>
      <charset val="134"/>
      <scheme val="minor"/>
    </font>
    <font>
      <sz val="11"/>
      <name val="Times New Roman"/>
      <family val="1"/>
    </font>
    <font>
      <sz val="9"/>
      <name val="新細明體"/>
      <family val="2"/>
      <charset val="134"/>
      <scheme val="minor"/>
    </font>
    <font>
      <sz val="11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8250"/>
        <bgColor indexed="64"/>
      </patternFill>
    </fill>
    <fill>
      <patternFill patternType="solid">
        <fgColor rgb="FFFCD5B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176" fontId="2" fillId="0" borderId="1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177" fontId="2" fillId="0" borderId="0" xfId="0" applyNumberFormat="1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4" fillId="0" borderId="2" xfId="1" applyNumberFormat="1" applyFont="1" applyBorder="1" applyAlignment="1">
      <alignment horizontal="left" vertical="center"/>
    </xf>
    <xf numFmtId="177" fontId="4" fillId="0" borderId="2" xfId="1" applyNumberFormat="1" applyFont="1" applyBorder="1" applyAlignment="1">
      <alignment horizontal="left" vertical="center"/>
    </xf>
    <xf numFmtId="178" fontId="2" fillId="0" borderId="0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77" fontId="2" fillId="0" borderId="1" xfId="0" applyNumberFormat="1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176" fontId="2" fillId="0" borderId="0" xfId="1" applyNumberFormat="1" applyFont="1" applyBorder="1" applyAlignment="1">
      <alignment horizontal="left" vertical="center"/>
    </xf>
    <xf numFmtId="177" fontId="2" fillId="0" borderId="0" xfId="1" applyNumberFormat="1" applyFont="1" applyBorder="1" applyAlignment="1">
      <alignment horizontal="left" vertical="center"/>
    </xf>
    <xf numFmtId="178" fontId="2" fillId="0" borderId="1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77" fontId="4" fillId="0" borderId="0" xfId="0" applyNumberFormat="1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176" fontId="4" fillId="0" borderId="0" xfId="0" applyNumberFormat="1" applyFont="1" applyAlignment="1">
      <alignment horizontal="left" vertical="center"/>
    </xf>
    <xf numFmtId="178" fontId="4" fillId="0" borderId="0" xfId="0" applyNumberFormat="1" applyFont="1" applyAlignment="1">
      <alignment horizontal="left" vertical="center"/>
    </xf>
    <xf numFmtId="178" fontId="4" fillId="2" borderId="0" xfId="0" applyNumberFormat="1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178" fontId="4" fillId="7" borderId="0" xfId="0" applyNumberFormat="1" applyFont="1" applyFill="1" applyAlignment="1">
      <alignment horizontal="left" vertical="center"/>
    </xf>
    <xf numFmtId="178" fontId="4" fillId="0" borderId="0" xfId="0" applyNumberFormat="1" applyFont="1" applyFill="1" applyAlignment="1">
      <alignment horizontal="left" vertical="center"/>
    </xf>
    <xf numFmtId="176" fontId="4" fillId="0" borderId="0" xfId="1" applyNumberFormat="1" applyFont="1" applyBorder="1" applyAlignment="1">
      <alignment horizontal="left" vertical="center"/>
    </xf>
    <xf numFmtId="177" fontId="4" fillId="0" borderId="0" xfId="1" applyNumberFormat="1" applyFont="1" applyBorder="1" applyAlignment="1">
      <alignment horizontal="left" vertical="center"/>
    </xf>
    <xf numFmtId="178" fontId="4" fillId="0" borderId="0" xfId="1" applyNumberFormat="1" applyFont="1" applyAlignment="1">
      <alignment horizontal="left" vertical="center"/>
    </xf>
    <xf numFmtId="0" fontId="0" fillId="4" borderId="0" xfId="0" applyFill="1" applyAlignment="1">
      <alignment vertical="center"/>
    </xf>
    <xf numFmtId="177" fontId="4" fillId="0" borderId="0" xfId="0" applyNumberFormat="1" applyFont="1"/>
    <xf numFmtId="0" fontId="0" fillId="5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6" fillId="0" borderId="0" xfId="0" applyFont="1" applyAlignment="1">
      <alignment vertical="center"/>
    </xf>
    <xf numFmtId="178" fontId="6" fillId="0" borderId="0" xfId="0" applyNumberFormat="1" applyFont="1" applyAlignment="1">
      <alignment horizontal="left"/>
    </xf>
    <xf numFmtId="178" fontId="4" fillId="3" borderId="0" xfId="0" applyNumberFormat="1" applyFont="1" applyFill="1" applyAlignment="1">
      <alignment horizontal="left" vertical="center"/>
    </xf>
    <xf numFmtId="178" fontId="4" fillId="6" borderId="0" xfId="0" applyNumberFormat="1" applyFont="1" applyFill="1" applyAlignment="1">
      <alignment horizontal="left" vertical="center"/>
    </xf>
  </cellXfs>
  <cellStyles count="2">
    <cellStyle name="Normal" xfId="0" builtinId="0"/>
    <cellStyle name="一般 2" xfId="1"/>
  </cellStyles>
  <dxfs count="0"/>
  <tableStyles count="0" defaultTableStyle="TableStyleMedium9" defaultPivotStyle="PivotStyleLight16"/>
  <colors>
    <mruColors>
      <color rgb="FF0082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7"/>
  <sheetViews>
    <sheetView tabSelected="1" workbookViewId="0">
      <pane ySplit="9" topLeftCell="A10" activePane="bottomLeft" state="frozen"/>
      <selection pane="bottomLeft" activeCell="E9" sqref="E9"/>
    </sheetView>
  </sheetViews>
  <sheetFormatPr defaultRowHeight="15.75" x14ac:dyDescent="0.25"/>
  <cols>
    <col min="1" max="1" width="12.85546875" customWidth="1"/>
  </cols>
  <sheetData>
    <row r="1" spans="1:16" x14ac:dyDescent="0.25">
      <c r="A1" s="31"/>
      <c r="B1" s="32" t="s">
        <v>80</v>
      </c>
    </row>
    <row r="2" spans="1:16" x14ac:dyDescent="0.25">
      <c r="A2" s="33"/>
      <c r="B2" s="32" t="s">
        <v>81</v>
      </c>
    </row>
    <row r="3" spans="1:16" x14ac:dyDescent="0.25">
      <c r="A3" s="34"/>
      <c r="B3" s="32" t="s">
        <v>82</v>
      </c>
    </row>
    <row r="4" spans="1:16" x14ac:dyDescent="0.25">
      <c r="A4" s="35"/>
      <c r="B4" s="32" t="s">
        <v>83</v>
      </c>
    </row>
    <row r="5" spans="1:16" x14ac:dyDescent="0.25">
      <c r="A5" s="36"/>
      <c r="B5" s="32" t="s">
        <v>84</v>
      </c>
    </row>
    <row r="6" spans="1:16" x14ac:dyDescent="0.25">
      <c r="A6" s="37"/>
      <c r="B6" s="32" t="s">
        <v>85</v>
      </c>
    </row>
    <row r="7" spans="1:16" x14ac:dyDescent="0.25">
      <c r="A7" s="1" t="s">
        <v>86</v>
      </c>
      <c r="B7" s="1"/>
      <c r="C7" s="1"/>
      <c r="D7" s="1"/>
      <c r="E7" s="2"/>
      <c r="F7" s="2"/>
      <c r="G7" s="2"/>
      <c r="H7" s="3"/>
      <c r="I7" s="1"/>
      <c r="J7" s="1"/>
      <c r="K7" s="1"/>
      <c r="L7" s="1"/>
      <c r="M7" s="1"/>
      <c r="N7" s="1"/>
      <c r="O7" s="1"/>
      <c r="P7" s="1"/>
    </row>
    <row r="8" spans="1:16" x14ac:dyDescent="0.25">
      <c r="A8" s="4"/>
      <c r="B8" s="5" t="s">
        <v>0</v>
      </c>
      <c r="C8" s="5" t="s">
        <v>0</v>
      </c>
      <c r="D8" s="5" t="s">
        <v>0</v>
      </c>
      <c r="E8" s="6" t="s">
        <v>1</v>
      </c>
      <c r="F8" s="6" t="s">
        <v>1</v>
      </c>
      <c r="G8" s="6" t="s">
        <v>1</v>
      </c>
      <c r="H8" s="7"/>
      <c r="I8" s="8"/>
      <c r="J8" s="9" t="s">
        <v>2</v>
      </c>
      <c r="K8" s="9" t="s">
        <v>3</v>
      </c>
      <c r="L8" s="9" t="s">
        <v>2</v>
      </c>
      <c r="M8" s="9" t="s">
        <v>3</v>
      </c>
      <c r="N8" s="9" t="s">
        <v>2</v>
      </c>
      <c r="O8" s="9" t="s">
        <v>3</v>
      </c>
      <c r="P8" s="4"/>
    </row>
    <row r="9" spans="1:16" x14ac:dyDescent="0.25">
      <c r="A9" s="10" t="s">
        <v>4</v>
      </c>
      <c r="B9" s="11" t="s">
        <v>71</v>
      </c>
      <c r="C9" s="11" t="s">
        <v>72</v>
      </c>
      <c r="D9" s="11" t="s">
        <v>73</v>
      </c>
      <c r="E9" s="12" t="s">
        <v>74</v>
      </c>
      <c r="F9" s="12" t="s">
        <v>75</v>
      </c>
      <c r="G9" s="12" t="s">
        <v>76</v>
      </c>
      <c r="H9" s="13" t="s">
        <v>5</v>
      </c>
      <c r="I9" s="14" t="s">
        <v>6</v>
      </c>
      <c r="J9" s="15" t="s">
        <v>74</v>
      </c>
      <c r="K9" s="15" t="s">
        <v>74</v>
      </c>
      <c r="L9" s="15" t="s">
        <v>77</v>
      </c>
      <c r="M9" s="15" t="s">
        <v>77</v>
      </c>
      <c r="N9" s="15" t="s">
        <v>78</v>
      </c>
      <c r="O9" s="15" t="s">
        <v>78</v>
      </c>
      <c r="P9" s="10" t="s">
        <v>7</v>
      </c>
    </row>
    <row r="10" spans="1:16" x14ac:dyDescent="0.25">
      <c r="A10" s="16" t="s">
        <v>8</v>
      </c>
      <c r="B10" s="17">
        <v>15.64</v>
      </c>
      <c r="C10" s="17">
        <v>12.78</v>
      </c>
      <c r="D10" s="17">
        <v>13.26</v>
      </c>
      <c r="E10" s="18">
        <v>0.82</v>
      </c>
      <c r="F10" s="18">
        <v>1.04</v>
      </c>
      <c r="G10" s="18">
        <v>0.85</v>
      </c>
      <c r="H10" s="19"/>
      <c r="I10" s="16"/>
      <c r="J10" s="20"/>
      <c r="K10" s="20"/>
      <c r="L10" s="20"/>
      <c r="M10" s="20"/>
      <c r="N10" s="20"/>
      <c r="O10" s="20"/>
      <c r="P10" s="16" t="s">
        <v>9</v>
      </c>
    </row>
    <row r="11" spans="1:16" x14ac:dyDescent="0.25">
      <c r="A11" s="16" t="s">
        <v>10</v>
      </c>
      <c r="B11" s="17">
        <v>40.950000000000003</v>
      </c>
      <c r="C11" s="17">
        <v>47.71</v>
      </c>
      <c r="D11" s="17">
        <v>45.45</v>
      </c>
      <c r="E11" s="18">
        <v>1.17</v>
      </c>
      <c r="F11" s="18">
        <v>0.95</v>
      </c>
      <c r="G11" s="18">
        <v>1.1100000000000001</v>
      </c>
      <c r="H11" s="19"/>
      <c r="I11" s="16"/>
      <c r="J11" s="20"/>
      <c r="K11" s="20"/>
      <c r="L11" s="20"/>
      <c r="M11" s="20"/>
      <c r="N11" s="20"/>
      <c r="O11" s="20"/>
      <c r="P11" s="16" t="s">
        <v>9</v>
      </c>
    </row>
    <row r="12" spans="1:16" x14ac:dyDescent="0.25">
      <c r="A12" s="16" t="s">
        <v>11</v>
      </c>
      <c r="B12" s="17">
        <v>7.28</v>
      </c>
      <c r="C12" s="17">
        <v>7.3</v>
      </c>
      <c r="D12" s="17">
        <v>8.39</v>
      </c>
      <c r="E12" s="18">
        <v>1</v>
      </c>
      <c r="F12" s="18">
        <v>1.1499999999999999</v>
      </c>
      <c r="G12" s="18">
        <v>1.1499999999999999</v>
      </c>
      <c r="H12" s="19">
        <v>18.350000000000001</v>
      </c>
      <c r="I12" s="16">
        <v>11</v>
      </c>
      <c r="J12" s="20">
        <v>0.47884558513760572</v>
      </c>
      <c r="K12" s="20">
        <v>0.15015147905117102</v>
      </c>
      <c r="L12" s="20">
        <v>1.9458518475294091</v>
      </c>
      <c r="M12" s="20">
        <v>0.63960590864015254</v>
      </c>
      <c r="N12" s="41">
        <v>0.63946795463562001</v>
      </c>
      <c r="O12" s="41">
        <v>4.2141541015250104E-2</v>
      </c>
      <c r="P12" s="16" t="s">
        <v>9</v>
      </c>
    </row>
    <row r="13" spans="1:16" x14ac:dyDescent="0.25">
      <c r="A13" s="16" t="s">
        <v>12</v>
      </c>
      <c r="B13" s="17">
        <v>7.93</v>
      </c>
      <c r="C13" s="17">
        <v>8.48</v>
      </c>
      <c r="D13" s="17">
        <v>11.21</v>
      </c>
      <c r="E13" s="18">
        <v>1.07</v>
      </c>
      <c r="F13" s="18">
        <v>1.32</v>
      </c>
      <c r="G13" s="18">
        <v>1.41</v>
      </c>
      <c r="H13" s="19"/>
      <c r="I13" s="16"/>
      <c r="J13" s="20"/>
      <c r="K13" s="20"/>
      <c r="L13" s="20"/>
      <c r="M13" s="20"/>
      <c r="N13" s="20"/>
      <c r="O13" s="20"/>
      <c r="P13" s="16" t="s">
        <v>13</v>
      </c>
    </row>
    <row r="14" spans="1:16" x14ac:dyDescent="0.25">
      <c r="A14" s="16" t="s">
        <v>14</v>
      </c>
      <c r="B14" s="17">
        <v>11.45</v>
      </c>
      <c r="C14" s="17">
        <v>6.88</v>
      </c>
      <c r="D14" s="17">
        <v>14</v>
      </c>
      <c r="E14" s="22">
        <v>0.6</v>
      </c>
      <c r="F14" s="23">
        <v>2.04</v>
      </c>
      <c r="G14" s="18">
        <v>1.22</v>
      </c>
      <c r="H14" s="19">
        <v>4.07</v>
      </c>
      <c r="I14" s="16">
        <v>2</v>
      </c>
      <c r="J14" s="20">
        <v>1.1533763557672512</v>
      </c>
      <c r="K14" s="20">
        <v>0.11030853037513327</v>
      </c>
      <c r="L14" s="20">
        <v>0.79143676161766052</v>
      </c>
      <c r="M14" s="20">
        <v>7.2204683766360314E-2</v>
      </c>
      <c r="N14" s="20">
        <v>0.89846222102641915</v>
      </c>
      <c r="O14" s="20">
        <v>6.5852977930032905E-2</v>
      </c>
      <c r="P14" s="16" t="s">
        <v>15</v>
      </c>
    </row>
    <row r="15" spans="1:16" x14ac:dyDescent="0.25">
      <c r="A15" s="16" t="s">
        <v>16</v>
      </c>
      <c r="B15" s="17">
        <v>62.45</v>
      </c>
      <c r="C15" s="17">
        <v>118.14</v>
      </c>
      <c r="D15" s="17">
        <v>41.41</v>
      </c>
      <c r="E15" s="24">
        <v>1.89</v>
      </c>
      <c r="F15" s="25">
        <v>0.35</v>
      </c>
      <c r="G15" s="22">
        <v>0.66</v>
      </c>
      <c r="H15" s="19">
        <v>18.170000000000002</v>
      </c>
      <c r="I15" s="16">
        <v>29</v>
      </c>
      <c r="J15" s="40">
        <v>0.51215215027332306</v>
      </c>
      <c r="K15" s="40">
        <v>7.0176233322115172E-2</v>
      </c>
      <c r="L15" s="26">
        <v>1.6137732565403002</v>
      </c>
      <c r="M15" s="26">
        <v>0.13818191946285968</v>
      </c>
      <c r="N15" s="20">
        <v>0.82929077744483992</v>
      </c>
      <c r="O15" s="20">
        <v>0.11946252133147747</v>
      </c>
      <c r="P15" s="16" t="s">
        <v>17</v>
      </c>
    </row>
    <row r="16" spans="1:16" x14ac:dyDescent="0.25">
      <c r="A16" s="16" t="s">
        <v>18</v>
      </c>
      <c r="B16" s="17">
        <v>6.9</v>
      </c>
      <c r="C16" s="17">
        <v>13.8</v>
      </c>
      <c r="D16" s="17">
        <v>1.94</v>
      </c>
      <c r="E16" s="23">
        <v>2</v>
      </c>
      <c r="F16" s="25">
        <v>0.14000000000000001</v>
      </c>
      <c r="G16" s="25">
        <v>0.28000000000000003</v>
      </c>
      <c r="H16" s="19"/>
      <c r="I16" s="16"/>
      <c r="J16" s="20"/>
      <c r="K16" s="20"/>
      <c r="L16" s="20"/>
      <c r="M16" s="20"/>
      <c r="N16" s="20"/>
      <c r="O16" s="20"/>
      <c r="P16" s="16" t="s">
        <v>17</v>
      </c>
    </row>
    <row r="17" spans="1:16" x14ac:dyDescent="0.25">
      <c r="A17" s="16" t="s">
        <v>19</v>
      </c>
      <c r="B17" s="17">
        <v>502.68</v>
      </c>
      <c r="C17" s="17">
        <v>756.71</v>
      </c>
      <c r="D17" s="17">
        <v>394.9</v>
      </c>
      <c r="E17" s="24">
        <v>1.51</v>
      </c>
      <c r="F17" s="22">
        <v>0.52</v>
      </c>
      <c r="G17" s="18">
        <v>0.79</v>
      </c>
      <c r="H17" s="19">
        <v>58.17</v>
      </c>
      <c r="I17" s="16">
        <v>50</v>
      </c>
      <c r="J17" s="20">
        <v>0.57592768222093504</v>
      </c>
      <c r="K17" s="20">
        <v>0.15900292232521426</v>
      </c>
      <c r="L17" s="20">
        <v>2.0714367628097525</v>
      </c>
      <c r="M17" s="20">
        <v>0.50242596694545927</v>
      </c>
      <c r="N17" s="20">
        <v>1.0623256713151918</v>
      </c>
      <c r="O17" s="20">
        <v>0.24951774592337225</v>
      </c>
      <c r="P17" s="16" t="s">
        <v>17</v>
      </c>
    </row>
    <row r="18" spans="1:16" x14ac:dyDescent="0.25">
      <c r="A18" s="16" t="s">
        <v>20</v>
      </c>
      <c r="B18" s="17">
        <v>1.17</v>
      </c>
      <c r="C18" s="17">
        <v>1.04</v>
      </c>
      <c r="D18" s="17">
        <v>1.05</v>
      </c>
      <c r="E18" s="18">
        <v>0.89</v>
      </c>
      <c r="F18" s="18">
        <v>1.01</v>
      </c>
      <c r="G18" s="18">
        <v>0.89</v>
      </c>
      <c r="H18" s="19">
        <v>6.8</v>
      </c>
      <c r="I18" s="16">
        <v>65</v>
      </c>
      <c r="J18" s="20">
        <v>0.73927308619022347</v>
      </c>
      <c r="K18" s="20">
        <v>3.8810815471271277E-2</v>
      </c>
      <c r="L18" s="20">
        <v>1.3782132565975225</v>
      </c>
      <c r="M18" s="20">
        <v>0.13578719686537374</v>
      </c>
      <c r="N18" s="20">
        <v>1.0190728306770325</v>
      </c>
      <c r="O18" s="20">
        <v>8.1509285550033242E-2</v>
      </c>
      <c r="P18" s="16" t="s">
        <v>21</v>
      </c>
    </row>
    <row r="19" spans="1:16" x14ac:dyDescent="0.25">
      <c r="A19" s="16" t="s">
        <v>22</v>
      </c>
      <c r="B19" s="17">
        <v>1520.01</v>
      </c>
      <c r="C19" s="17">
        <v>1507.79</v>
      </c>
      <c r="D19" s="17">
        <v>910.31</v>
      </c>
      <c r="E19" s="18">
        <v>0.99</v>
      </c>
      <c r="F19" s="22">
        <v>0.6</v>
      </c>
      <c r="G19" s="22">
        <v>0.6</v>
      </c>
      <c r="H19" s="19">
        <v>64.87</v>
      </c>
      <c r="I19" s="16">
        <v>63</v>
      </c>
      <c r="J19" s="21">
        <v>0.72000275552272808</v>
      </c>
      <c r="K19" s="21">
        <v>3.2534157341342684E-2</v>
      </c>
      <c r="L19" s="20">
        <v>1.5994617044925674</v>
      </c>
      <c r="M19" s="20">
        <v>0.30774341565799707</v>
      </c>
      <c r="N19" s="20">
        <v>1.1333874911069886</v>
      </c>
      <c r="O19" s="20">
        <v>0.1957693079866635</v>
      </c>
      <c r="P19" s="16" t="s">
        <v>21</v>
      </c>
    </row>
    <row r="20" spans="1:16" x14ac:dyDescent="0.25">
      <c r="A20" s="16" t="s">
        <v>23</v>
      </c>
      <c r="B20" s="17">
        <v>1348.55</v>
      </c>
      <c r="C20" s="17">
        <v>1407.1</v>
      </c>
      <c r="D20" s="17">
        <v>781.06</v>
      </c>
      <c r="E20" s="18">
        <v>1.04</v>
      </c>
      <c r="F20" s="22">
        <v>0.56000000000000005</v>
      </c>
      <c r="G20" s="22">
        <v>0.57999999999999996</v>
      </c>
      <c r="H20" s="19">
        <v>42.35</v>
      </c>
      <c r="I20" s="16">
        <v>68</v>
      </c>
      <c r="J20" s="21">
        <v>0.64552558958530404</v>
      </c>
      <c r="K20" s="21">
        <v>5.6021495144016033E-2</v>
      </c>
      <c r="L20" s="20">
        <v>1.4950520098209401</v>
      </c>
      <c r="M20" s="20">
        <v>0.17382938527284883</v>
      </c>
      <c r="N20" s="20">
        <v>0.9671584367752073</v>
      </c>
      <c r="O20" s="20">
        <v>7.9996318260220647E-2</v>
      </c>
      <c r="P20" s="16" t="s">
        <v>21</v>
      </c>
    </row>
    <row r="21" spans="1:16" x14ac:dyDescent="0.25">
      <c r="A21" s="16" t="s">
        <v>24</v>
      </c>
      <c r="B21" s="17">
        <v>5.25</v>
      </c>
      <c r="C21" s="17">
        <v>3.44</v>
      </c>
      <c r="D21" s="17">
        <v>6.07</v>
      </c>
      <c r="E21" s="22">
        <v>0.65</v>
      </c>
      <c r="F21" s="24">
        <v>1.77</v>
      </c>
      <c r="G21" s="18">
        <v>1.1599999999999999</v>
      </c>
      <c r="H21" s="19"/>
      <c r="I21" s="16"/>
      <c r="J21" s="20"/>
      <c r="K21" s="20"/>
      <c r="L21" s="20"/>
      <c r="M21" s="20"/>
      <c r="N21" s="20"/>
      <c r="O21" s="20"/>
      <c r="P21" s="16" t="s">
        <v>25</v>
      </c>
    </row>
    <row r="22" spans="1:16" x14ac:dyDescent="0.25">
      <c r="A22" s="16" t="s">
        <v>26</v>
      </c>
      <c r="B22" s="17">
        <v>13.6</v>
      </c>
      <c r="C22" s="17">
        <v>13.86</v>
      </c>
      <c r="D22" s="17">
        <v>11.08</v>
      </c>
      <c r="E22" s="18">
        <v>1.02</v>
      </c>
      <c r="F22" s="18">
        <v>0.8</v>
      </c>
      <c r="G22" s="18">
        <v>0.81</v>
      </c>
      <c r="H22" s="19"/>
      <c r="I22" s="16"/>
      <c r="J22" s="20"/>
      <c r="K22" s="20"/>
      <c r="L22" s="20"/>
      <c r="M22" s="20"/>
      <c r="N22" s="20"/>
      <c r="O22" s="20"/>
      <c r="P22" s="16" t="s">
        <v>27</v>
      </c>
    </row>
    <row r="23" spans="1:16" x14ac:dyDescent="0.25">
      <c r="A23" s="16" t="s">
        <v>28</v>
      </c>
      <c r="B23" s="17">
        <v>19.62</v>
      </c>
      <c r="C23" s="17">
        <v>17.03</v>
      </c>
      <c r="D23" s="17">
        <v>11.43</v>
      </c>
      <c r="E23" s="18">
        <v>0.87</v>
      </c>
      <c r="F23" s="18">
        <v>0.67</v>
      </c>
      <c r="G23" s="22">
        <v>0.57999999999999996</v>
      </c>
      <c r="H23" s="19"/>
      <c r="I23" s="16"/>
      <c r="J23" s="20"/>
      <c r="K23" s="20"/>
      <c r="L23" s="20"/>
      <c r="M23" s="20"/>
      <c r="N23" s="20"/>
      <c r="O23" s="20"/>
      <c r="P23" s="16" t="s">
        <v>27</v>
      </c>
    </row>
    <row r="24" spans="1:16" x14ac:dyDescent="0.25">
      <c r="A24" s="16" t="s">
        <v>29</v>
      </c>
      <c r="B24" s="17">
        <v>18.84</v>
      </c>
      <c r="C24" s="17">
        <v>17.739999999999998</v>
      </c>
      <c r="D24" s="17">
        <v>11.26</v>
      </c>
      <c r="E24" s="18">
        <v>0.94</v>
      </c>
      <c r="F24" s="22">
        <v>0.63</v>
      </c>
      <c r="G24" s="22">
        <v>0.6</v>
      </c>
      <c r="H24" s="19">
        <v>15.37</v>
      </c>
      <c r="I24" s="16">
        <v>49</v>
      </c>
      <c r="J24" s="20">
        <v>0.87266854941845029</v>
      </c>
      <c r="K24" s="20">
        <v>0.10795533075915453</v>
      </c>
      <c r="L24" s="20">
        <v>0.80965094268322091</v>
      </c>
      <c r="M24" s="20">
        <v>0.16280774308424198</v>
      </c>
      <c r="N24" s="20">
        <v>0.68540576100349426</v>
      </c>
      <c r="O24" s="20">
        <v>0.12537667074165368</v>
      </c>
      <c r="P24" s="16" t="s">
        <v>30</v>
      </c>
    </row>
    <row r="25" spans="1:16" x14ac:dyDescent="0.25">
      <c r="A25" s="16" t="s">
        <v>31</v>
      </c>
      <c r="B25" s="17">
        <v>1.6</v>
      </c>
      <c r="C25" s="17">
        <v>1.59</v>
      </c>
      <c r="D25" s="17">
        <v>2.1800000000000002</v>
      </c>
      <c r="E25" s="18">
        <v>0.99</v>
      </c>
      <c r="F25" s="18">
        <v>1.37</v>
      </c>
      <c r="G25" s="18">
        <v>1.36</v>
      </c>
      <c r="H25" s="19">
        <v>35.93</v>
      </c>
      <c r="I25" s="16">
        <v>31</v>
      </c>
      <c r="J25" s="20">
        <v>0.97523696720600128</v>
      </c>
      <c r="K25" s="20">
        <v>0.14665141704604159</v>
      </c>
      <c r="L25" s="20">
        <v>1.3716680109500889</v>
      </c>
      <c r="M25" s="20">
        <v>0.21549867671550771</v>
      </c>
      <c r="N25" s="20">
        <v>1.2574185132980351</v>
      </c>
      <c r="O25" s="20">
        <v>7.7827322454434508E-2</v>
      </c>
      <c r="P25" s="16" t="s">
        <v>30</v>
      </c>
    </row>
    <row r="26" spans="1:16" x14ac:dyDescent="0.25">
      <c r="A26" s="16" t="s">
        <v>32</v>
      </c>
      <c r="B26" s="17">
        <v>1060.77</v>
      </c>
      <c r="C26" s="17">
        <v>1044.07</v>
      </c>
      <c r="D26" s="17">
        <v>981.94</v>
      </c>
      <c r="E26" s="18">
        <v>0.98</v>
      </c>
      <c r="F26" s="18">
        <v>0.94</v>
      </c>
      <c r="G26" s="18">
        <v>0.93</v>
      </c>
      <c r="H26" s="19">
        <v>71.97</v>
      </c>
      <c r="I26" s="16">
        <v>70</v>
      </c>
      <c r="J26" s="41">
        <v>0.35079018771648424</v>
      </c>
      <c r="K26" s="41">
        <v>7.8741123176756425E-2</v>
      </c>
      <c r="L26" s="20">
        <v>1.6011480689048754</v>
      </c>
      <c r="M26" s="20">
        <v>0.45789182805027412</v>
      </c>
      <c r="N26" s="21">
        <v>0.48369541764259327</v>
      </c>
      <c r="O26" s="21">
        <v>9.1554062347943846E-2</v>
      </c>
      <c r="P26" s="16" t="s">
        <v>30</v>
      </c>
    </row>
    <row r="27" spans="1:16" x14ac:dyDescent="0.25">
      <c r="A27" s="16" t="s">
        <v>33</v>
      </c>
      <c r="B27" s="17">
        <v>1364.86</v>
      </c>
      <c r="C27" s="17">
        <v>1695.76</v>
      </c>
      <c r="D27" s="17">
        <v>1062.73</v>
      </c>
      <c r="E27" s="18">
        <v>1.24</v>
      </c>
      <c r="F27" s="22">
        <v>0.63</v>
      </c>
      <c r="G27" s="18">
        <v>0.78</v>
      </c>
      <c r="H27" s="19">
        <v>36.6</v>
      </c>
      <c r="I27" s="16">
        <v>44</v>
      </c>
      <c r="J27" s="20">
        <v>0.66337884217500775</v>
      </c>
      <c r="K27" s="20">
        <v>0.17445502105083532</v>
      </c>
      <c r="L27" s="20">
        <v>1.5570901632308951</v>
      </c>
      <c r="M27" s="20">
        <v>0.52918783863259722</v>
      </c>
      <c r="N27" s="20">
        <v>0.79282169789075907</v>
      </c>
      <c r="O27" s="20">
        <v>0.1657213041925461</v>
      </c>
      <c r="P27" s="16" t="s">
        <v>34</v>
      </c>
    </row>
    <row r="28" spans="1:16" x14ac:dyDescent="0.25">
      <c r="A28" s="16" t="s">
        <v>35</v>
      </c>
      <c r="B28" s="17">
        <v>1.52</v>
      </c>
      <c r="C28" s="17">
        <v>2.08</v>
      </c>
      <c r="D28" s="17">
        <v>2.74</v>
      </c>
      <c r="E28" s="18">
        <v>1.37</v>
      </c>
      <c r="F28" s="18">
        <v>1.32</v>
      </c>
      <c r="G28" s="24">
        <v>1.8</v>
      </c>
      <c r="H28" s="19"/>
      <c r="I28" s="16"/>
      <c r="J28" s="20"/>
      <c r="K28" s="20"/>
      <c r="L28" s="20"/>
      <c r="M28" s="20"/>
      <c r="N28" s="20"/>
      <c r="O28" s="20"/>
      <c r="P28" s="16" t="s">
        <v>36</v>
      </c>
    </row>
    <row r="29" spans="1:16" x14ac:dyDescent="0.25">
      <c r="A29" s="16" t="s">
        <v>37</v>
      </c>
      <c r="B29" s="17">
        <v>4.18</v>
      </c>
      <c r="C29" s="17">
        <v>5.22</v>
      </c>
      <c r="D29" s="17">
        <v>4.07</v>
      </c>
      <c r="E29" s="18">
        <v>1.25</v>
      </c>
      <c r="F29" s="18">
        <v>0.78</v>
      </c>
      <c r="G29" s="18">
        <v>0.97</v>
      </c>
      <c r="H29" s="19"/>
      <c r="I29" s="16"/>
      <c r="J29" s="20"/>
      <c r="K29" s="20"/>
      <c r="L29" s="20"/>
      <c r="M29" s="20"/>
      <c r="N29" s="20"/>
      <c r="O29" s="20"/>
      <c r="P29" s="16" t="s">
        <v>38</v>
      </c>
    </row>
    <row r="30" spans="1:16" x14ac:dyDescent="0.25">
      <c r="A30" s="16" t="s">
        <v>39</v>
      </c>
      <c r="B30" s="17">
        <v>15.21</v>
      </c>
      <c r="C30" s="17">
        <v>39.92</v>
      </c>
      <c r="D30" s="17">
        <v>11.22</v>
      </c>
      <c r="E30" s="23">
        <v>2.62</v>
      </c>
      <c r="F30" s="25">
        <v>0.28000000000000003</v>
      </c>
      <c r="G30" s="18">
        <v>0.74</v>
      </c>
      <c r="H30" s="19"/>
      <c r="I30" s="16"/>
      <c r="J30" s="20"/>
      <c r="K30" s="20"/>
      <c r="L30" s="20"/>
      <c r="M30" s="20"/>
      <c r="N30" s="20"/>
      <c r="O30" s="20"/>
      <c r="P30" s="16" t="s">
        <v>38</v>
      </c>
    </row>
    <row r="31" spans="1:16" x14ac:dyDescent="0.25">
      <c r="A31" s="16" t="s">
        <v>40</v>
      </c>
      <c r="B31" s="17">
        <v>72.34</v>
      </c>
      <c r="C31" s="17">
        <v>70.319999999999993</v>
      </c>
      <c r="D31" s="17">
        <v>54.37</v>
      </c>
      <c r="E31" s="18">
        <v>0.97</v>
      </c>
      <c r="F31" s="18">
        <v>0.77</v>
      </c>
      <c r="G31" s="18">
        <v>0.75</v>
      </c>
      <c r="H31" s="19">
        <v>22.91</v>
      </c>
      <c r="I31" s="16">
        <v>12</v>
      </c>
      <c r="J31" s="20">
        <v>0.667117439210415</v>
      </c>
      <c r="K31" s="20">
        <v>0.12005624050134055</v>
      </c>
      <c r="L31" s="20">
        <v>1.1664333641529083</v>
      </c>
      <c r="M31" s="20">
        <v>0.13465742823485924</v>
      </c>
      <c r="N31" s="20">
        <v>0.79356407374143689</v>
      </c>
      <c r="O31" s="20">
        <v>0.17001578664968173</v>
      </c>
      <c r="P31" s="16" t="s">
        <v>38</v>
      </c>
    </row>
    <row r="32" spans="1:16" x14ac:dyDescent="0.25">
      <c r="A32" s="16" t="s">
        <v>41</v>
      </c>
      <c r="B32" s="17">
        <v>21.1</v>
      </c>
      <c r="C32" s="17">
        <v>20.79</v>
      </c>
      <c r="D32" s="17">
        <v>19.91</v>
      </c>
      <c r="E32" s="18">
        <v>0.99</v>
      </c>
      <c r="F32" s="18">
        <v>0.96</v>
      </c>
      <c r="G32" s="18">
        <v>0.94</v>
      </c>
      <c r="H32" s="19"/>
      <c r="I32" s="16"/>
      <c r="J32" s="20"/>
      <c r="K32" s="20"/>
      <c r="L32" s="20"/>
      <c r="M32" s="20"/>
      <c r="N32" s="20"/>
      <c r="O32" s="20"/>
      <c r="P32" s="16" t="s">
        <v>38</v>
      </c>
    </row>
    <row r="33" spans="1:16" x14ac:dyDescent="0.25">
      <c r="A33" s="16" t="s">
        <v>42</v>
      </c>
      <c r="B33" s="17">
        <v>3849.52</v>
      </c>
      <c r="C33" s="17">
        <v>3871.84</v>
      </c>
      <c r="D33" s="17">
        <v>3583.01</v>
      </c>
      <c r="E33" s="18">
        <v>1.01</v>
      </c>
      <c r="F33" s="18">
        <v>0.93</v>
      </c>
      <c r="G33" s="18">
        <v>0.93</v>
      </c>
      <c r="H33" s="19">
        <v>29.66</v>
      </c>
      <c r="I33" s="16">
        <v>65</v>
      </c>
      <c r="J33" s="20">
        <v>0.67296624928712967</v>
      </c>
      <c r="K33" s="20">
        <v>0.27441548043555875</v>
      </c>
      <c r="L33" s="20">
        <v>3.0302351862192181</v>
      </c>
      <c r="M33" s="20">
        <v>1.3370171151809978</v>
      </c>
      <c r="N33" s="20">
        <v>0.98427379131317227</v>
      </c>
      <c r="O33" s="20">
        <v>0.16888696685566815</v>
      </c>
      <c r="P33" s="16" t="s">
        <v>43</v>
      </c>
    </row>
    <row r="34" spans="1:16" x14ac:dyDescent="0.25">
      <c r="A34" s="16" t="s">
        <v>44</v>
      </c>
      <c r="B34" s="17">
        <v>1651.31</v>
      </c>
      <c r="C34" s="17">
        <v>1775.06</v>
      </c>
      <c r="D34" s="17">
        <v>1597</v>
      </c>
      <c r="E34" s="18">
        <v>1.07</v>
      </c>
      <c r="F34" s="18">
        <v>0.9</v>
      </c>
      <c r="G34" s="18">
        <v>0.97</v>
      </c>
      <c r="H34" s="19"/>
      <c r="I34" s="16"/>
      <c r="J34" s="20"/>
      <c r="K34" s="20"/>
      <c r="L34" s="20"/>
      <c r="M34" s="20"/>
      <c r="N34" s="20"/>
      <c r="O34" s="20"/>
      <c r="P34" s="16" t="s">
        <v>45</v>
      </c>
    </row>
    <row r="35" spans="1:16" x14ac:dyDescent="0.25">
      <c r="A35" s="16" t="s">
        <v>79</v>
      </c>
      <c r="B35" s="17">
        <v>5005.5600000000004</v>
      </c>
      <c r="C35" s="17">
        <v>6718.47</v>
      </c>
      <c r="D35" s="17">
        <v>4008.44</v>
      </c>
      <c r="E35" s="18">
        <v>1.34</v>
      </c>
      <c r="F35" s="22">
        <v>0.6</v>
      </c>
      <c r="G35" s="18">
        <v>0.8</v>
      </c>
      <c r="H35" s="19">
        <v>54.76</v>
      </c>
      <c r="I35" s="16">
        <v>57</v>
      </c>
      <c r="J35" s="39">
        <v>0.48502912744879723</v>
      </c>
      <c r="K35" s="39">
        <v>0.20119887582154306</v>
      </c>
      <c r="L35" s="20">
        <v>2.4759452342987069</v>
      </c>
      <c r="M35" s="20">
        <v>1.1624641963402196</v>
      </c>
      <c r="N35" s="20">
        <v>0.56580314785242081</v>
      </c>
      <c r="O35" s="20">
        <v>0.11448403234995318</v>
      </c>
      <c r="P35" s="16" t="s">
        <v>46</v>
      </c>
    </row>
    <row r="36" spans="1:16" x14ac:dyDescent="0.25">
      <c r="A36" s="16" t="s">
        <v>47</v>
      </c>
      <c r="B36" s="17">
        <v>3517.39</v>
      </c>
      <c r="C36" s="17">
        <v>4117.33</v>
      </c>
      <c r="D36" s="17">
        <v>2113.5</v>
      </c>
      <c r="E36" s="18">
        <v>1.17</v>
      </c>
      <c r="F36" s="22">
        <v>0.51</v>
      </c>
      <c r="G36" s="22">
        <v>0.6</v>
      </c>
      <c r="H36" s="19">
        <v>18</v>
      </c>
      <c r="I36" s="16">
        <v>48</v>
      </c>
      <c r="J36" s="20">
        <v>0.58416901528835297</v>
      </c>
      <c r="K36" s="20">
        <v>0.18117550054083836</v>
      </c>
      <c r="L36" s="20">
        <v>2.3483820259571098</v>
      </c>
      <c r="M36" s="20">
        <v>0.68931466351965209</v>
      </c>
      <c r="N36" s="20">
        <v>1.0426774322986598</v>
      </c>
      <c r="O36" s="20">
        <v>8.2492546586782872E-2</v>
      </c>
      <c r="P36" s="16" t="s">
        <v>48</v>
      </c>
    </row>
    <row r="37" spans="1:16" x14ac:dyDescent="0.25">
      <c r="A37" s="16" t="s">
        <v>49</v>
      </c>
      <c r="B37" s="17">
        <v>175.13</v>
      </c>
      <c r="C37" s="17">
        <v>280.39999999999998</v>
      </c>
      <c r="D37" s="17">
        <v>189.73</v>
      </c>
      <c r="E37" s="24">
        <v>1.6</v>
      </c>
      <c r="F37" s="18">
        <v>0.68</v>
      </c>
      <c r="G37" s="18">
        <v>1.08</v>
      </c>
      <c r="H37" s="19"/>
      <c r="I37" s="16"/>
      <c r="J37" s="20"/>
      <c r="K37" s="20"/>
      <c r="L37" s="20"/>
      <c r="M37" s="20"/>
      <c r="N37" s="20"/>
      <c r="O37" s="20"/>
      <c r="P37" s="16" t="s">
        <v>50</v>
      </c>
    </row>
    <row r="38" spans="1:16" x14ac:dyDescent="0.25">
      <c r="A38" s="16" t="s">
        <v>51</v>
      </c>
      <c r="B38" s="17">
        <v>148.37</v>
      </c>
      <c r="C38" s="17">
        <v>229.51</v>
      </c>
      <c r="D38" s="17">
        <v>126.27</v>
      </c>
      <c r="E38" s="24">
        <v>1.55</v>
      </c>
      <c r="F38" s="22">
        <v>0.55000000000000004</v>
      </c>
      <c r="G38" s="18">
        <v>0.85</v>
      </c>
      <c r="H38" s="19">
        <v>2</v>
      </c>
      <c r="I38" s="16">
        <v>143</v>
      </c>
      <c r="J38" s="40">
        <v>0.69717922806739818</v>
      </c>
      <c r="K38" s="40">
        <v>1.6037722947073896E-2</v>
      </c>
      <c r="L38" s="20">
        <v>0.54847482591867425</v>
      </c>
      <c r="M38" s="20">
        <v>0.18238806978753141</v>
      </c>
      <c r="N38" s="20">
        <v>0.38364587724208848</v>
      </c>
      <c r="O38" s="20">
        <v>0.12480026765067416</v>
      </c>
      <c r="P38" s="16" t="s">
        <v>50</v>
      </c>
    </row>
    <row r="39" spans="1:16" x14ac:dyDescent="0.25">
      <c r="A39" s="16" t="s">
        <v>52</v>
      </c>
      <c r="B39" s="17">
        <v>33.75</v>
      </c>
      <c r="C39" s="17">
        <v>32.340000000000003</v>
      </c>
      <c r="D39" s="17">
        <v>18.09</v>
      </c>
      <c r="E39" s="18">
        <v>0.96</v>
      </c>
      <c r="F39" s="22">
        <v>0.56000000000000005</v>
      </c>
      <c r="G39" s="22">
        <v>0.54</v>
      </c>
      <c r="H39" s="19">
        <v>11.48</v>
      </c>
      <c r="I39" s="16">
        <v>14</v>
      </c>
      <c r="J39" s="20">
        <v>0.78333742171526055</v>
      </c>
      <c r="K39" s="20">
        <v>0.28178506955825888</v>
      </c>
      <c r="L39" s="20">
        <v>1.2632520198822033</v>
      </c>
      <c r="M39" s="20">
        <v>0.407817257042005</v>
      </c>
      <c r="N39" s="20">
        <v>0.8216157406568525</v>
      </c>
      <c r="O39" s="20">
        <v>0.2856137080091859</v>
      </c>
      <c r="P39" s="16" t="s">
        <v>53</v>
      </c>
    </row>
    <row r="40" spans="1:16" x14ac:dyDescent="0.25">
      <c r="A40" s="16" t="s">
        <v>54</v>
      </c>
      <c r="B40" s="17">
        <v>143945.72390894199</v>
      </c>
      <c r="C40" s="17">
        <v>155288.58420615</v>
      </c>
      <c r="D40" s="17">
        <v>185186.33290248399</v>
      </c>
      <c r="E40" s="27">
        <f>C40/B40</f>
        <v>1.0787995640939174</v>
      </c>
      <c r="F40" s="27">
        <f>D40/C40</f>
        <v>1.1925302419954056</v>
      </c>
      <c r="G40" s="27">
        <f>D40/B40</f>
        <v>1.2865011052334574</v>
      </c>
      <c r="H40" s="28">
        <v>242.08</v>
      </c>
      <c r="I40" s="29">
        <v>314</v>
      </c>
      <c r="J40" s="30">
        <v>0.98176875710487377</v>
      </c>
      <c r="K40" s="30">
        <v>3.691556684050305E-3</v>
      </c>
      <c r="L40" s="30">
        <v>1.000021249055862</v>
      </c>
      <c r="M40" s="30">
        <v>3.7602018921035546E-3</v>
      </c>
      <c r="N40" s="30">
        <v>0.9908529669046402</v>
      </c>
      <c r="O40" s="30">
        <v>3.7257088704493375E-3</v>
      </c>
      <c r="P40" s="16" t="s">
        <v>55</v>
      </c>
    </row>
    <row r="41" spans="1:16" x14ac:dyDescent="0.25">
      <c r="A41" s="16" t="s">
        <v>56</v>
      </c>
      <c r="B41" s="17">
        <v>11.5</v>
      </c>
      <c r="C41" s="17">
        <v>8.11</v>
      </c>
      <c r="D41" s="17">
        <v>25.59</v>
      </c>
      <c r="E41" s="18">
        <v>0.7</v>
      </c>
      <c r="F41" s="23">
        <v>3.16</v>
      </c>
      <c r="G41" s="23">
        <v>2.2200000000000002</v>
      </c>
      <c r="H41" s="19">
        <v>3.04</v>
      </c>
      <c r="I41" s="16">
        <v>2</v>
      </c>
      <c r="J41" s="20">
        <v>0.85915334522724152</v>
      </c>
      <c r="K41" s="20">
        <v>4.8438166140233802E-2</v>
      </c>
      <c r="L41" s="20">
        <v>1.0986891090869892</v>
      </c>
      <c r="M41" s="20">
        <v>7.2967112301850476E-2</v>
      </c>
      <c r="N41" s="20">
        <v>0.95037473738193579</v>
      </c>
      <c r="O41" s="20">
        <v>6.3193194770779934E-2</v>
      </c>
      <c r="P41" s="16" t="s">
        <v>57</v>
      </c>
    </row>
    <row r="42" spans="1:16" x14ac:dyDescent="0.25">
      <c r="A42" s="16" t="s">
        <v>58</v>
      </c>
      <c r="B42" s="17">
        <v>750.81</v>
      </c>
      <c r="C42" s="17">
        <v>830.32</v>
      </c>
      <c r="D42" s="17">
        <v>512.20000000000005</v>
      </c>
      <c r="E42" s="18">
        <v>1.1100000000000001</v>
      </c>
      <c r="F42" s="22">
        <v>0.62</v>
      </c>
      <c r="G42" s="18">
        <v>0.68</v>
      </c>
      <c r="H42" s="19">
        <v>38.1</v>
      </c>
      <c r="I42" s="16">
        <v>35</v>
      </c>
      <c r="J42" s="20">
        <v>0.77538624405860901</v>
      </c>
      <c r="K42" s="20">
        <v>5.6975557366526305E-2</v>
      </c>
      <c r="L42" s="20">
        <v>1.2201780080795286</v>
      </c>
      <c r="M42" s="20">
        <v>0.18530020730129251</v>
      </c>
      <c r="N42" s="20">
        <v>0.9427646249532704</v>
      </c>
      <c r="O42" s="20">
        <v>0.14395904561439837</v>
      </c>
      <c r="P42" s="16" t="s">
        <v>59</v>
      </c>
    </row>
    <row r="43" spans="1:16" x14ac:dyDescent="0.25">
      <c r="A43" s="16" t="s">
        <v>60</v>
      </c>
      <c r="B43" s="17">
        <v>26.14</v>
      </c>
      <c r="C43" s="17">
        <v>26.42</v>
      </c>
      <c r="D43" s="17">
        <v>15.88</v>
      </c>
      <c r="E43" s="18">
        <v>1.01</v>
      </c>
      <c r="F43" s="22">
        <v>0.6</v>
      </c>
      <c r="G43" s="22">
        <v>0.61</v>
      </c>
      <c r="H43" s="19">
        <v>0.7</v>
      </c>
      <c r="I43" s="16">
        <v>1</v>
      </c>
      <c r="J43" s="20">
        <v>0.7791568636894225</v>
      </c>
      <c r="K43" s="20">
        <v>0.18746061562637029</v>
      </c>
      <c r="L43" s="20">
        <v>1.1028250157833097</v>
      </c>
      <c r="M43" s="20">
        <v>0.24637344060860714</v>
      </c>
      <c r="N43" s="20">
        <v>0.73857368528842926</v>
      </c>
      <c r="O43" s="20">
        <v>9.7144458729609362E-2</v>
      </c>
      <c r="P43" s="16" t="s">
        <v>61</v>
      </c>
    </row>
    <row r="44" spans="1:16" x14ac:dyDescent="0.25">
      <c r="A44" s="16" t="s">
        <v>62</v>
      </c>
      <c r="B44" s="17">
        <v>2.4700000000000002</v>
      </c>
      <c r="C44" s="17">
        <v>2.15</v>
      </c>
      <c r="D44" s="17">
        <v>2.65</v>
      </c>
      <c r="E44" s="18">
        <v>0.87</v>
      </c>
      <c r="F44" s="18">
        <v>1.24</v>
      </c>
      <c r="G44" s="18">
        <v>1.07</v>
      </c>
      <c r="H44" s="19"/>
      <c r="I44" s="16"/>
      <c r="J44" s="20"/>
      <c r="K44" s="20"/>
      <c r="L44" s="20"/>
      <c r="M44" s="20"/>
      <c r="N44" s="20"/>
      <c r="O44" s="20"/>
      <c r="P44" s="16" t="s">
        <v>63</v>
      </c>
    </row>
    <row r="45" spans="1:16" x14ac:dyDescent="0.25">
      <c r="A45" s="16" t="s">
        <v>64</v>
      </c>
      <c r="B45" s="17">
        <v>49.48</v>
      </c>
      <c r="C45" s="17">
        <v>43.06</v>
      </c>
      <c r="D45" s="17">
        <v>51.76</v>
      </c>
      <c r="E45" s="18">
        <v>0.87</v>
      </c>
      <c r="F45" s="18">
        <v>1.2</v>
      </c>
      <c r="G45" s="18">
        <v>1.05</v>
      </c>
      <c r="H45" s="19">
        <v>97.3</v>
      </c>
      <c r="I45" s="16">
        <v>82</v>
      </c>
      <c r="J45" s="20">
        <v>0.68223483860492706</v>
      </c>
      <c r="K45" s="20">
        <v>8.8182380788006054E-2</v>
      </c>
      <c r="L45" s="20">
        <v>1.1668356359004992</v>
      </c>
      <c r="M45" s="20">
        <v>0.189306691886129</v>
      </c>
      <c r="N45" s="20">
        <v>0.7706600278615956</v>
      </c>
      <c r="O45" s="20">
        <v>9.3516846961423414E-2</v>
      </c>
      <c r="P45" s="16" t="s">
        <v>63</v>
      </c>
    </row>
    <row r="46" spans="1:16" x14ac:dyDescent="0.25">
      <c r="A46" s="16" t="s">
        <v>65</v>
      </c>
      <c r="B46" s="17">
        <v>1.08</v>
      </c>
      <c r="C46" s="17">
        <v>1.53</v>
      </c>
      <c r="D46" s="17">
        <v>1.84</v>
      </c>
      <c r="E46" s="18">
        <v>1.41</v>
      </c>
      <c r="F46" s="18">
        <v>1.21</v>
      </c>
      <c r="G46" s="24">
        <v>1.7</v>
      </c>
      <c r="H46" s="19"/>
      <c r="I46" s="16"/>
      <c r="J46" s="20"/>
      <c r="K46" s="20"/>
      <c r="L46" s="20"/>
      <c r="M46" s="20"/>
      <c r="N46" s="20"/>
      <c r="O46" s="20"/>
      <c r="P46" s="16" t="s">
        <v>66</v>
      </c>
    </row>
    <row r="47" spans="1:16" x14ac:dyDescent="0.25">
      <c r="A47" s="16" t="s">
        <v>67</v>
      </c>
      <c r="B47" s="17">
        <v>46.85</v>
      </c>
      <c r="C47" s="17">
        <v>43.47</v>
      </c>
      <c r="D47" s="17">
        <v>41.53</v>
      </c>
      <c r="E47" s="18">
        <v>0.93</v>
      </c>
      <c r="F47" s="18">
        <v>0.96</v>
      </c>
      <c r="G47" s="18">
        <v>0.89</v>
      </c>
      <c r="H47" s="19">
        <v>27.06</v>
      </c>
      <c r="I47" s="16">
        <v>21</v>
      </c>
      <c r="J47" s="20">
        <v>0.58208394795656204</v>
      </c>
      <c r="K47" s="20">
        <v>0.14937476324498161</v>
      </c>
      <c r="L47" s="20">
        <v>1.4330354034900683</v>
      </c>
      <c r="M47" s="20">
        <v>0.38939194208114769</v>
      </c>
      <c r="N47" s="20">
        <v>0.69111075252294552</v>
      </c>
      <c r="O47" s="20">
        <v>0.10337531346870182</v>
      </c>
      <c r="P47" s="16" t="s">
        <v>68</v>
      </c>
    </row>
    <row r="48" spans="1:16" x14ac:dyDescent="0.25">
      <c r="A48" s="16" t="s">
        <v>69</v>
      </c>
      <c r="B48" s="17">
        <v>160.49</v>
      </c>
      <c r="C48" s="17">
        <v>156.77000000000001</v>
      </c>
      <c r="D48" s="17">
        <v>169.09</v>
      </c>
      <c r="E48" s="18">
        <v>0.98</v>
      </c>
      <c r="F48" s="18">
        <v>1.08</v>
      </c>
      <c r="G48" s="18">
        <v>1.05</v>
      </c>
      <c r="H48" s="19">
        <v>21.25</v>
      </c>
      <c r="I48" s="16">
        <v>25</v>
      </c>
      <c r="J48" s="21">
        <v>0.63448907434940316</v>
      </c>
      <c r="K48" s="21">
        <v>6.7523650935140442E-2</v>
      </c>
      <c r="L48" s="26">
        <v>1.6139314770698525</v>
      </c>
      <c r="M48" s="26">
        <v>0.16202721833904607</v>
      </c>
      <c r="N48" s="20">
        <v>1.0022323876619339</v>
      </c>
      <c r="O48" s="20">
        <v>5.4962428876472062E-2</v>
      </c>
      <c r="P48" s="16" t="s">
        <v>70</v>
      </c>
    </row>
    <row r="50" spans="1:10" x14ac:dyDescent="0.25">
      <c r="A50" s="38"/>
    </row>
    <row r="51" spans="1:10" x14ac:dyDescent="0.25">
      <c r="A51" s="38"/>
    </row>
    <row r="52" spans="1:10" x14ac:dyDescent="0.25">
      <c r="A52" s="38" t="s">
        <v>11</v>
      </c>
      <c r="B52" s="38"/>
      <c r="J52" s="38"/>
    </row>
    <row r="53" spans="1:10" x14ac:dyDescent="0.25">
      <c r="A53" s="38" t="s">
        <v>32</v>
      </c>
      <c r="B53" s="38"/>
      <c r="J53" s="38"/>
    </row>
    <row r="54" spans="1:10" x14ac:dyDescent="0.25">
      <c r="B54" s="38"/>
      <c r="J54" s="38"/>
    </row>
    <row r="55" spans="1:10" x14ac:dyDescent="0.25">
      <c r="J55" s="38"/>
    </row>
    <row r="56" spans="1:10" x14ac:dyDescent="0.25">
      <c r="J56" s="38"/>
    </row>
    <row r="57" spans="1:10" x14ac:dyDescent="0.25">
      <c r="J57" s="38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2015-07-06T10:22:58Z</dcterms:modified>
</cp:coreProperties>
</file>