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0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Sheet1!$A$9:$P$135</definedName>
  </definedNames>
  <calcPr calcId="152511"/>
</workbook>
</file>

<file path=xl/calcChain.xml><?xml version="1.0" encoding="utf-8"?>
<calcChain xmlns="http://schemas.openxmlformats.org/spreadsheetml/2006/main">
  <c r="G135" i="1" l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</calcChain>
</file>

<file path=xl/sharedStrings.xml><?xml version="1.0" encoding="utf-8"?>
<sst xmlns="http://schemas.openxmlformats.org/spreadsheetml/2006/main" count="287" uniqueCount="158">
  <si>
    <t>RPKM</t>
  </si>
  <si>
    <t>FC</t>
  </si>
  <si>
    <t>Average</t>
  </si>
  <si>
    <t>SE</t>
  </si>
  <si>
    <t>GeneID</t>
    <phoneticPr fontId="5" type="noConversion"/>
  </si>
  <si>
    <t>Unused</t>
  </si>
  <si>
    <t>Peptides(95%)</t>
  </si>
  <si>
    <t>Proteins</t>
    <phoneticPr fontId="5" type="noConversion"/>
  </si>
  <si>
    <t>AT1G07180.1</t>
  </si>
  <si>
    <t>Alternative pathway</t>
  </si>
  <si>
    <t>AT2G29990.1</t>
  </si>
  <si>
    <t>AT3G22370.1</t>
  </si>
  <si>
    <t>AT5G08740.1</t>
  </si>
  <si>
    <t>AT1G47260.1</t>
  </si>
  <si>
    <t>Complex I</t>
  </si>
  <si>
    <t>AT1G65290.1</t>
  </si>
  <si>
    <t>AT1G67350.1</t>
  </si>
  <si>
    <t>AT2G02050.1</t>
  </si>
  <si>
    <t>AT2G20360.1</t>
  </si>
  <si>
    <t>AT2G27730.1</t>
    <phoneticPr fontId="3" type="noConversion"/>
  </si>
  <si>
    <t>AT2G31490.1</t>
  </si>
  <si>
    <t>AT2G33220.1</t>
  </si>
  <si>
    <t>AT2G42210.1</t>
  </si>
  <si>
    <t>AT2G47690.1</t>
  </si>
  <si>
    <t>AT3G03070.1</t>
  </si>
  <si>
    <t>AT3G03100.1</t>
  </si>
  <si>
    <t>AT3G06310.1</t>
  </si>
  <si>
    <t>AT3G07480.1</t>
  </si>
  <si>
    <t>AT3G08610.1</t>
  </si>
  <si>
    <t>AT3G12260.1</t>
  </si>
  <si>
    <t>AT3G48680.1</t>
  </si>
  <si>
    <t>AT3G62790.1</t>
  </si>
  <si>
    <t>AT3G62810.1</t>
  </si>
  <si>
    <t>AT4G02580.1</t>
  </si>
  <si>
    <t>AT4G16450.1</t>
  </si>
  <si>
    <t>AT4G20150.1</t>
  </si>
  <si>
    <t>AT4G34700.1</t>
  </si>
  <si>
    <t>AT5G08530.1</t>
  </si>
  <si>
    <t>AT5G11770.1</t>
  </si>
  <si>
    <t>AT5G18800.2</t>
  </si>
  <si>
    <t>AT5G37510.1</t>
  </si>
  <si>
    <t>AT5G47890.1</t>
  </si>
  <si>
    <t>AT5G52840.1</t>
  </si>
  <si>
    <t>AT5G63510.1</t>
  </si>
  <si>
    <t>AT5G66510.1</t>
  </si>
  <si>
    <t>AT5G67590.1</t>
  </si>
  <si>
    <t>ATMG00060.1</t>
  </si>
  <si>
    <t>ATMG00070.1</t>
  </si>
  <si>
    <t>ATMG00285.1</t>
  </si>
  <si>
    <t>ATMG00510.1</t>
  </si>
  <si>
    <t>ATMG00513.1</t>
  </si>
  <si>
    <t>ATMG00516.1</t>
  </si>
  <si>
    <t>ATMG00580.1</t>
  </si>
  <si>
    <t>ATMG00650.1</t>
  </si>
  <si>
    <t>ATMG01120.1</t>
  </si>
  <si>
    <t>ATMG01320.1</t>
  </si>
  <si>
    <t>AT1G08480.1</t>
  </si>
  <si>
    <t xml:space="preserve">Complex II </t>
  </si>
  <si>
    <t>AT1G47420.1</t>
  </si>
  <si>
    <t>AT2G46390.1</t>
  </si>
  <si>
    <t>AT2G46505.1</t>
  </si>
  <si>
    <t>AT3G47833.1</t>
  </si>
  <si>
    <t>AT5G40650.1</t>
    <phoneticPr fontId="3" type="noConversion"/>
  </si>
  <si>
    <t>AT5G62575.1</t>
  </si>
  <si>
    <t>AT5G62575.2</t>
  </si>
  <si>
    <t>AT5G66760.1</t>
  </si>
  <si>
    <t>AT1G15120.1</t>
  </si>
  <si>
    <t>Complex III</t>
  </si>
  <si>
    <t>AT1G51980.1</t>
  </si>
  <si>
    <t>AT2G01090.1</t>
  </si>
  <si>
    <t>AT2G40765.1</t>
  </si>
  <si>
    <t>AT3G02090.1</t>
  </si>
  <si>
    <t>AT3G10860.1</t>
  </si>
  <si>
    <t>AT3G16480.1</t>
  </si>
  <si>
    <t>AT3G27240.1</t>
  </si>
  <si>
    <t>AT3G52730.1</t>
  </si>
  <si>
    <t>AT4G32470.1</t>
    <phoneticPr fontId="3" type="noConversion"/>
  </si>
  <si>
    <t>AT5G05370.1</t>
    <phoneticPr fontId="3" type="noConversion"/>
  </si>
  <si>
    <t>AT5G40810.1</t>
    <phoneticPr fontId="3" type="noConversion"/>
  </si>
  <si>
    <t>AT1G22450.1</t>
  </si>
  <si>
    <t xml:space="preserve">Complex IV </t>
  </si>
  <si>
    <t>AT1G22840.1</t>
  </si>
  <si>
    <t>AT1G72020.1</t>
  </si>
  <si>
    <t>AT1G80230.1</t>
  </si>
  <si>
    <t>AT2G47380.1</t>
  </si>
  <si>
    <t>AT3G15640.1</t>
  </si>
  <si>
    <t>AT3G62400.2</t>
  </si>
  <si>
    <t>AT4G00860.1</t>
  </si>
  <si>
    <t>AT4G10040.1</t>
  </si>
  <si>
    <t>AT4G21105.1</t>
  </si>
  <si>
    <t>AT4G37830.1</t>
  </si>
  <si>
    <t>AT5G57815.1</t>
  </si>
  <si>
    <t>ATMG00160.1</t>
  </si>
  <si>
    <t>ATMG00730.1</t>
  </si>
  <si>
    <t>ATMG01360.1</t>
  </si>
  <si>
    <t>AT1G51650.1</t>
  </si>
  <si>
    <t>Complex V</t>
  </si>
  <si>
    <t>AT2G19680.1</t>
  </si>
  <si>
    <t>AT2G21870.1</t>
  </si>
  <si>
    <t>AT2G33040.1</t>
  </si>
  <si>
    <t>AT3G46430.1</t>
  </si>
  <si>
    <t>AT3G52300.1</t>
  </si>
  <si>
    <t>AT4G29480.1</t>
  </si>
  <si>
    <t>AT4G30010.1</t>
  </si>
  <si>
    <t>AT5G04750.1</t>
  </si>
  <si>
    <t>AT5G13450.1</t>
  </si>
  <si>
    <t>AT5G15320.1</t>
  </si>
  <si>
    <t>AT5G47030.1</t>
  </si>
  <si>
    <t>ATMG00410.1</t>
  </si>
  <si>
    <t>ATMG01080.1</t>
  </si>
  <si>
    <t>ATMG01170.1</t>
  </si>
  <si>
    <t>ATMG01190.1</t>
  </si>
  <si>
    <t>AT1G02410.1</t>
  </si>
  <si>
    <t>COX biogenesis</t>
  </si>
  <si>
    <t>AT1G53030.1</t>
  </si>
  <si>
    <t>AT2G44520.1</t>
  </si>
  <si>
    <t>AT3G08950.1</t>
  </si>
  <si>
    <t>AT3G15352.1</t>
  </si>
  <si>
    <t>AT5G56090.1</t>
  </si>
  <si>
    <t>AT1G05205.1</t>
  </si>
  <si>
    <t>Other genes</t>
  </si>
  <si>
    <t>AT1G10030.1</t>
  </si>
  <si>
    <t>AT1G24180.1</t>
  </si>
  <si>
    <t>AT1G71780.1</t>
  </si>
  <si>
    <t>AT2G20820.1</t>
  </si>
  <si>
    <t>AT2G20820.2</t>
  </si>
  <si>
    <t>AT2G35120.1</t>
  </si>
  <si>
    <t>AT2G42310.1</t>
  </si>
  <si>
    <t>AT2G46540.1</t>
  </si>
  <si>
    <t>AT3G09810.1</t>
  </si>
  <si>
    <t>AT3G13845.1</t>
  </si>
  <si>
    <t>AT3G13930.1</t>
  </si>
  <si>
    <t>AT3G17780.1</t>
  </si>
  <si>
    <t>AT3G43810.1</t>
  </si>
  <si>
    <t>AT4G00585.1</t>
  </si>
  <si>
    <t>AT4G11010.1</t>
    <phoneticPr fontId="3" type="noConversion"/>
  </si>
  <si>
    <t>AT5G08060.1</t>
  </si>
  <si>
    <t>AT5G48580.1</t>
  </si>
  <si>
    <t>AT5G50850.1</t>
  </si>
  <si>
    <t>AT2G03690.1</t>
  </si>
  <si>
    <t>Ubiquinone biogenesis</t>
  </si>
  <si>
    <t>AT2G30920.1</t>
  </si>
  <si>
    <t>AT4G01660.1</t>
  </si>
  <si>
    <t>T0</t>
    <phoneticPr fontId="3" type="noConversion"/>
  </si>
  <si>
    <t>T1</t>
    <phoneticPr fontId="3" type="noConversion"/>
  </si>
  <si>
    <t>T8</t>
    <phoneticPr fontId="3" type="noConversion"/>
  </si>
  <si>
    <t>(T1:T0)</t>
    <phoneticPr fontId="3" type="noConversion"/>
  </si>
  <si>
    <t>(T8:T1)</t>
    <phoneticPr fontId="5" type="noConversion"/>
  </si>
  <si>
    <t>(T8:T0)</t>
    <phoneticPr fontId="5" type="noConversion"/>
  </si>
  <si>
    <t>(T8:T1)</t>
    <phoneticPr fontId="3" type="noConversion"/>
  </si>
  <si>
    <t>(T8:T0)</t>
    <phoneticPr fontId="3" type="noConversion"/>
  </si>
  <si>
    <t>2 folds for RNA / 1.5 folds for protein up-regulated</t>
    <phoneticPr fontId="3" type="noConversion"/>
  </si>
  <si>
    <t>1.5folds for RNA / 1.33 folds for protein up-regulated</t>
    <phoneticPr fontId="3" type="noConversion"/>
  </si>
  <si>
    <t>1.2 folds for protein up-regulated</t>
    <phoneticPr fontId="3" type="noConversion"/>
  </si>
  <si>
    <t>2 folds for RNA / 1.5 folds for protein down-regulated</t>
    <phoneticPr fontId="3" type="noConversion"/>
  </si>
  <si>
    <t>1.5folds for RNA / 1.33 folds for protein down-regulated</t>
    <phoneticPr fontId="3" type="noConversion"/>
  </si>
  <si>
    <t>1.2 folds for protein down-regulated</t>
    <phoneticPr fontId="3" type="noConversion"/>
  </si>
  <si>
    <t>Additional file 18. Transcriptional and translational profiles of respiratory system proteins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</si>
</sst>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_);[Red]\(0.0\)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name val="Times New Roman"/>
      <family val="1"/>
    </font>
    <font>
      <sz val="9"/>
      <name val="新細明體"/>
      <family val="3"/>
      <charset val="134"/>
      <scheme val="minor"/>
    </font>
    <font>
      <sz val="11"/>
      <name val="Times New Roman"/>
      <family val="1"/>
    </font>
    <font>
      <sz val="9"/>
      <name val="新細明體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2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Fill="1" applyBorder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178" fontId="2" fillId="0" borderId="0" xfId="1" applyNumberFormat="1" applyFont="1" applyBorder="1" applyAlignment="1">
      <alignment horizontal="left" vertical="center"/>
    </xf>
    <xf numFmtId="176" fontId="2" fillId="0" borderId="0" xfId="1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7" fontId="4" fillId="2" borderId="0" xfId="0" applyNumberFormat="1" applyFont="1" applyFill="1" applyAlignment="1">
      <alignment horizontal="left" vertical="center"/>
    </xf>
    <xf numFmtId="177" fontId="4" fillId="3" borderId="0" xfId="0" applyNumberFormat="1" applyFont="1" applyFill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177" fontId="4" fillId="0" borderId="0" xfId="0" applyNumberFormat="1" applyFont="1" applyFill="1" applyAlignment="1">
      <alignment horizontal="left" vertical="center"/>
    </xf>
    <xf numFmtId="177" fontId="4" fillId="4" borderId="0" xfId="0" applyNumberFormat="1" applyFont="1" applyFill="1" applyAlignment="1">
      <alignment horizontal="left" vertical="center"/>
    </xf>
    <xf numFmtId="177" fontId="4" fillId="5" borderId="0" xfId="0" applyNumberFormat="1" applyFont="1" applyFill="1" applyAlignment="1">
      <alignment horizontal="left" vertical="center"/>
    </xf>
    <xf numFmtId="177" fontId="4" fillId="6" borderId="0" xfId="0" applyNumberFormat="1" applyFont="1" applyFill="1" applyAlignment="1">
      <alignment horizontal="left" vertical="center"/>
    </xf>
    <xf numFmtId="177" fontId="4" fillId="0" borderId="0" xfId="1" applyNumberFormat="1" applyFont="1" applyAlignment="1">
      <alignment horizontal="left" vertical="center"/>
    </xf>
    <xf numFmtId="177" fontId="4" fillId="7" borderId="0" xfId="0" applyNumberFormat="1" applyFont="1" applyFill="1" applyAlignment="1">
      <alignment horizontal="left" vertical="center"/>
    </xf>
    <xf numFmtId="177" fontId="4" fillId="6" borderId="0" xfId="1" applyNumberFormat="1" applyFont="1" applyFill="1" applyAlignment="1">
      <alignment horizontal="left" vertical="center"/>
    </xf>
    <xf numFmtId="177" fontId="4" fillId="5" borderId="0" xfId="1" applyNumberFormat="1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176" fontId="4" fillId="0" borderId="0" xfId="0" applyNumberFormat="1" applyFont="1"/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2">
    <cellStyle name="Normal" xfId="0" builtinId="0"/>
    <cellStyle name="一般 2" xfId="1"/>
  </cellStyles>
  <dxfs count="0"/>
  <tableStyles count="0" defaultTableStyle="TableStyleMedium9" defaultPivotStyle="PivotStyleLight16"/>
  <colors>
    <mruColors>
      <color rgb="FFFF5050"/>
      <color rgb="FFFF0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workbookViewId="0">
      <pane ySplit="9" topLeftCell="A10" activePane="bottomLeft" state="frozen"/>
      <selection pane="bottomLeft" activeCell="C14" sqref="C14"/>
    </sheetView>
  </sheetViews>
  <sheetFormatPr defaultColWidth="9" defaultRowHeight="15" x14ac:dyDescent="0.25"/>
  <cols>
    <col min="1" max="1" width="15.5703125" style="16" customWidth="1"/>
    <col min="2" max="2" width="9.28515625" style="17" customWidth="1"/>
    <col min="3" max="3" width="9.42578125" style="17" customWidth="1"/>
    <col min="4" max="4" width="9" style="17" customWidth="1"/>
    <col min="5" max="5" width="7.140625" style="22" customWidth="1"/>
    <col min="6" max="6" width="7.7109375" style="22" customWidth="1"/>
    <col min="7" max="7" width="7.5703125" style="22" customWidth="1"/>
    <col min="8" max="8" width="6.5703125" style="20" customWidth="1"/>
    <col min="9" max="9" width="6.5703125" style="16" customWidth="1"/>
    <col min="10" max="10" width="8.42578125" style="21" customWidth="1"/>
    <col min="11" max="11" width="7" style="21" customWidth="1"/>
    <col min="12" max="12" width="9" style="21" customWidth="1"/>
    <col min="13" max="13" width="6.5703125" style="21" customWidth="1"/>
    <col min="14" max="14" width="8.85546875" style="21" customWidth="1"/>
    <col min="15" max="15" width="7" style="21" customWidth="1"/>
    <col min="16" max="16" width="15.5703125" style="16" customWidth="1"/>
    <col min="17" max="16384" width="9" style="16"/>
  </cols>
  <sheetData>
    <row r="1" spans="1:16" ht="15.75" x14ac:dyDescent="0.25">
      <c r="A1" s="31"/>
      <c r="B1" s="32" t="s">
        <v>151</v>
      </c>
    </row>
    <row r="2" spans="1:16" ht="15.75" x14ac:dyDescent="0.25">
      <c r="A2" s="33"/>
      <c r="B2" s="32" t="s">
        <v>152</v>
      </c>
    </row>
    <row r="3" spans="1:16" ht="15.75" x14ac:dyDescent="0.25">
      <c r="A3" s="34"/>
      <c r="B3" s="32" t="s">
        <v>153</v>
      </c>
    </row>
    <row r="4" spans="1:16" ht="15.75" x14ac:dyDescent="0.25">
      <c r="A4" s="35"/>
      <c r="B4" s="32" t="s">
        <v>154</v>
      </c>
    </row>
    <row r="5" spans="1:16" ht="15.75" x14ac:dyDescent="0.25">
      <c r="A5" s="36"/>
      <c r="B5" s="32" t="s">
        <v>155</v>
      </c>
    </row>
    <row r="6" spans="1:16" ht="15.75" x14ac:dyDescent="0.25">
      <c r="A6" s="37"/>
      <c r="B6" s="32" t="s">
        <v>156</v>
      </c>
    </row>
    <row r="7" spans="1:16" s="5" customFormat="1" ht="14.1" x14ac:dyDescent="0.25">
      <c r="A7" s="1" t="s">
        <v>157</v>
      </c>
      <c r="B7" s="2"/>
      <c r="C7" s="2"/>
      <c r="D7" s="2"/>
      <c r="E7" s="3"/>
      <c r="F7" s="3"/>
      <c r="G7" s="3"/>
      <c r="H7" s="4"/>
      <c r="J7" s="6"/>
      <c r="K7" s="6"/>
      <c r="L7" s="6"/>
      <c r="M7" s="6"/>
      <c r="N7" s="6"/>
      <c r="O7" s="6"/>
    </row>
    <row r="8" spans="1:16" s="7" customFormat="1" ht="14.25" x14ac:dyDescent="0.25">
      <c r="B8" s="8" t="s">
        <v>0</v>
      </c>
      <c r="C8" s="8" t="s">
        <v>0</v>
      </c>
      <c r="D8" s="8" t="s">
        <v>0</v>
      </c>
      <c r="E8" s="9" t="s">
        <v>1</v>
      </c>
      <c r="F8" s="9" t="s">
        <v>1</v>
      </c>
      <c r="G8" s="9" t="s">
        <v>1</v>
      </c>
      <c r="H8" s="10"/>
      <c r="J8" s="11" t="s">
        <v>2</v>
      </c>
      <c r="K8" s="11" t="s">
        <v>3</v>
      </c>
      <c r="L8" s="11" t="s">
        <v>2</v>
      </c>
      <c r="M8" s="11" t="s">
        <v>3</v>
      </c>
      <c r="N8" s="11" t="s">
        <v>2</v>
      </c>
      <c r="O8" s="11" t="s">
        <v>3</v>
      </c>
    </row>
    <row r="9" spans="1:16" s="1" customFormat="1" ht="14.25" x14ac:dyDescent="0.25">
      <c r="A9" s="1" t="s">
        <v>4</v>
      </c>
      <c r="B9" s="12" t="s">
        <v>143</v>
      </c>
      <c r="C9" s="12" t="s">
        <v>144</v>
      </c>
      <c r="D9" s="12" t="s">
        <v>145</v>
      </c>
      <c r="E9" s="30" t="s">
        <v>146</v>
      </c>
      <c r="F9" s="30" t="s">
        <v>147</v>
      </c>
      <c r="G9" s="30" t="s">
        <v>148</v>
      </c>
      <c r="H9" s="13" t="s">
        <v>5</v>
      </c>
      <c r="I9" s="14" t="s">
        <v>6</v>
      </c>
      <c r="J9" s="15" t="s">
        <v>146</v>
      </c>
      <c r="K9" s="15" t="s">
        <v>146</v>
      </c>
      <c r="L9" s="15" t="s">
        <v>149</v>
      </c>
      <c r="M9" s="15" t="s">
        <v>149</v>
      </c>
      <c r="N9" s="15" t="s">
        <v>150</v>
      </c>
      <c r="O9" s="15" t="s">
        <v>150</v>
      </c>
      <c r="P9" s="1" t="s">
        <v>7</v>
      </c>
    </row>
    <row r="10" spans="1:16" ht="14.1" x14ac:dyDescent="0.25">
      <c r="A10" s="16" t="s">
        <v>8</v>
      </c>
      <c r="B10" s="17">
        <v>33.86</v>
      </c>
      <c r="C10" s="17">
        <v>71.72</v>
      </c>
      <c r="D10" s="17">
        <v>10.06</v>
      </c>
      <c r="E10" s="18">
        <f>C10/B10</f>
        <v>2.1181334908446545</v>
      </c>
      <c r="F10" s="19">
        <f>D10/C10</f>
        <v>0.14026770775237035</v>
      </c>
      <c r="G10" s="19">
        <f>D10/B10</f>
        <v>0.29710572947430597</v>
      </c>
      <c r="P10" s="16" t="s">
        <v>9</v>
      </c>
    </row>
    <row r="11" spans="1:16" ht="14.1" x14ac:dyDescent="0.25">
      <c r="A11" s="16" t="s">
        <v>10</v>
      </c>
      <c r="B11" s="17">
        <v>4.29</v>
      </c>
      <c r="C11" s="17">
        <v>4.09</v>
      </c>
      <c r="D11" s="17">
        <v>1.9</v>
      </c>
      <c r="E11" s="22">
        <f t="shared" ref="E11:F74" si="0">C11/B11</f>
        <v>0.95337995337995329</v>
      </c>
      <c r="F11" s="19">
        <f t="shared" si="0"/>
        <v>0.46454767726161367</v>
      </c>
      <c r="G11" s="19">
        <f t="shared" ref="G11:G74" si="1">D11/B11</f>
        <v>0.44289044289044288</v>
      </c>
      <c r="P11" s="16" t="s">
        <v>9</v>
      </c>
    </row>
    <row r="12" spans="1:16" ht="14.1" x14ac:dyDescent="0.25">
      <c r="A12" s="16" t="s">
        <v>11</v>
      </c>
      <c r="B12" s="17">
        <v>12.2</v>
      </c>
      <c r="C12" s="17">
        <v>17.62</v>
      </c>
      <c r="D12" s="17">
        <v>18.8</v>
      </c>
      <c r="E12" s="22">
        <f t="shared" si="0"/>
        <v>1.4442622950819675</v>
      </c>
      <c r="F12" s="22">
        <f t="shared" si="0"/>
        <v>1.0669693530079456</v>
      </c>
      <c r="G12" s="23">
        <f t="shared" si="1"/>
        <v>1.5409836065573772</v>
      </c>
      <c r="P12" s="16" t="s">
        <v>9</v>
      </c>
    </row>
    <row r="13" spans="1:16" ht="14.1" x14ac:dyDescent="0.25">
      <c r="A13" s="16" t="s">
        <v>12</v>
      </c>
      <c r="B13" s="17">
        <v>15.45</v>
      </c>
      <c r="C13" s="17">
        <v>16.899999999999999</v>
      </c>
      <c r="D13" s="17">
        <v>19.23</v>
      </c>
      <c r="E13" s="22">
        <f t="shared" si="0"/>
        <v>1.093851132686084</v>
      </c>
      <c r="F13" s="22">
        <f t="shared" si="0"/>
        <v>1.1378698224852073</v>
      </c>
      <c r="G13" s="22">
        <f t="shared" si="1"/>
        <v>1.2446601941747573</v>
      </c>
      <c r="H13" s="20">
        <v>4.75</v>
      </c>
      <c r="I13" s="16">
        <v>4</v>
      </c>
      <c r="J13" s="21">
        <v>0.74654612690210431</v>
      </c>
      <c r="K13" s="21">
        <v>0.24891960559635834</v>
      </c>
      <c r="L13" s="21">
        <v>2.472956761717795</v>
      </c>
      <c r="M13" s="21">
        <v>0.95171009134738993</v>
      </c>
      <c r="N13" s="21">
        <v>1.3155532032251356</v>
      </c>
      <c r="O13" s="21">
        <v>0.37705803716234521</v>
      </c>
      <c r="P13" s="16" t="s">
        <v>9</v>
      </c>
    </row>
    <row r="14" spans="1:16" ht="14.1" x14ac:dyDescent="0.25">
      <c r="A14" s="16" t="s">
        <v>13</v>
      </c>
      <c r="B14" s="17">
        <v>35.770000000000003</v>
      </c>
      <c r="C14" s="17">
        <v>37.15</v>
      </c>
      <c r="D14" s="17">
        <v>40.380000000000003</v>
      </c>
      <c r="E14" s="22">
        <f t="shared" si="0"/>
        <v>1.0385798154878387</v>
      </c>
      <c r="F14" s="22">
        <f t="shared" si="0"/>
        <v>1.0869448183041723</v>
      </c>
      <c r="G14" s="22">
        <f t="shared" si="1"/>
        <v>1.1288789488398099</v>
      </c>
      <c r="H14" s="20">
        <v>7.16</v>
      </c>
      <c r="I14" s="16">
        <v>4</v>
      </c>
      <c r="J14" s="21">
        <v>1.0361614525318152</v>
      </c>
      <c r="K14" s="21">
        <v>0.18558425152157168</v>
      </c>
      <c r="L14" s="21">
        <v>1.2619107663631424</v>
      </c>
      <c r="M14" s="21">
        <v>0.13897882130401962</v>
      </c>
      <c r="N14" s="21">
        <v>1.2707732170820243</v>
      </c>
      <c r="O14" s="21">
        <v>0.19534319335553307</v>
      </c>
      <c r="P14" s="16" t="s">
        <v>14</v>
      </c>
    </row>
    <row r="15" spans="1:16" ht="14.1" x14ac:dyDescent="0.25">
      <c r="A15" s="16" t="s">
        <v>15</v>
      </c>
      <c r="B15" s="17">
        <v>57.93</v>
      </c>
      <c r="C15" s="17">
        <v>48.74</v>
      </c>
      <c r="D15" s="17">
        <v>55.95</v>
      </c>
      <c r="E15" s="22">
        <f t="shared" si="0"/>
        <v>0.84136026238563788</v>
      </c>
      <c r="F15" s="22">
        <f t="shared" si="0"/>
        <v>1.1479277800574477</v>
      </c>
      <c r="G15" s="22">
        <f t="shared" si="1"/>
        <v>0.96582081822889698</v>
      </c>
      <c r="P15" s="16" t="s">
        <v>14</v>
      </c>
    </row>
    <row r="16" spans="1:16" ht="14.1" x14ac:dyDescent="0.25">
      <c r="A16" s="16" t="s">
        <v>16</v>
      </c>
      <c r="B16" s="17">
        <v>9.3699999999999992</v>
      </c>
      <c r="C16" s="17">
        <v>6.55</v>
      </c>
      <c r="D16" s="17">
        <v>11.8</v>
      </c>
      <c r="E16" s="22">
        <f t="shared" si="0"/>
        <v>0.6990394877267877</v>
      </c>
      <c r="F16" s="23">
        <f>D16/C16</f>
        <v>1.801526717557252</v>
      </c>
      <c r="G16" s="22">
        <f t="shared" si="1"/>
        <v>1.2593383137673428</v>
      </c>
      <c r="P16" s="16" t="s">
        <v>14</v>
      </c>
    </row>
    <row r="17" spans="1:16" ht="14.1" x14ac:dyDescent="0.25">
      <c r="A17" s="16" t="s">
        <v>17</v>
      </c>
      <c r="B17" s="17">
        <v>22.82</v>
      </c>
      <c r="C17" s="17">
        <v>22.82</v>
      </c>
      <c r="D17" s="17">
        <v>26.9</v>
      </c>
      <c r="E17" s="22">
        <f t="shared" si="0"/>
        <v>1</v>
      </c>
      <c r="F17" s="22">
        <f t="shared" si="0"/>
        <v>1.1787905346187555</v>
      </c>
      <c r="G17" s="22">
        <f t="shared" si="1"/>
        <v>1.1787905346187555</v>
      </c>
      <c r="P17" s="16" t="s">
        <v>14</v>
      </c>
    </row>
    <row r="18" spans="1:16" ht="14.1" x14ac:dyDescent="0.25">
      <c r="A18" s="16" t="s">
        <v>18</v>
      </c>
      <c r="B18" s="17">
        <v>30.84</v>
      </c>
      <c r="C18" s="17">
        <v>29.74</v>
      </c>
      <c r="D18" s="17">
        <v>31.59</v>
      </c>
      <c r="E18" s="22">
        <f t="shared" si="0"/>
        <v>0.96433203631647202</v>
      </c>
      <c r="F18" s="22">
        <f t="shared" si="0"/>
        <v>1.0622057834566241</v>
      </c>
      <c r="G18" s="22">
        <f t="shared" si="1"/>
        <v>1.0243190661478598</v>
      </c>
      <c r="H18" s="20">
        <v>11.73</v>
      </c>
      <c r="I18" s="16">
        <v>7</v>
      </c>
      <c r="J18" s="21">
        <v>0.84618179500102975</v>
      </c>
      <c r="K18" s="21">
        <v>6.1487556031589258E-2</v>
      </c>
      <c r="L18" s="21">
        <v>1.2945554852485675</v>
      </c>
      <c r="M18" s="21">
        <v>7.3804364827513652E-2</v>
      </c>
      <c r="N18" s="21">
        <v>1.1095924079418178</v>
      </c>
      <c r="O18" s="21">
        <v>8.9500304362679847E-2</v>
      </c>
      <c r="P18" s="16" t="s">
        <v>14</v>
      </c>
    </row>
    <row r="19" spans="1:16" ht="14.1" x14ac:dyDescent="0.25">
      <c r="A19" s="16" t="s">
        <v>19</v>
      </c>
      <c r="B19" s="17">
        <v>41.13</v>
      </c>
      <c r="C19" s="17">
        <v>43.76</v>
      </c>
      <c r="D19" s="17">
        <v>45.65</v>
      </c>
      <c r="E19" s="22">
        <f t="shared" si="0"/>
        <v>1.0639435934840749</v>
      </c>
      <c r="F19" s="22">
        <f t="shared" si="0"/>
        <v>1.0431901279707496</v>
      </c>
      <c r="G19" s="22">
        <f t="shared" si="1"/>
        <v>1.1098954534403112</v>
      </c>
      <c r="H19" s="20">
        <v>3.8</v>
      </c>
      <c r="I19" s="16">
        <v>2</v>
      </c>
      <c r="J19" s="27">
        <v>0.65184909105300926</v>
      </c>
      <c r="K19" s="27">
        <v>2.7380196917618251E-2</v>
      </c>
      <c r="L19" s="21">
        <v>1.1595951169729237</v>
      </c>
      <c r="M19" s="21">
        <v>0.11339222331510011</v>
      </c>
      <c r="N19" s="21">
        <v>0.75347448885440826</v>
      </c>
      <c r="O19" s="21">
        <v>6.6026297913048079E-2</v>
      </c>
      <c r="P19" s="16" t="s">
        <v>14</v>
      </c>
    </row>
    <row r="20" spans="1:16" ht="14.1" x14ac:dyDescent="0.25">
      <c r="A20" s="16" t="s">
        <v>20</v>
      </c>
      <c r="B20" s="17">
        <v>67.31</v>
      </c>
      <c r="C20" s="17">
        <v>58.89</v>
      </c>
      <c r="D20" s="17">
        <v>52.68</v>
      </c>
      <c r="E20" s="22">
        <f t="shared" si="0"/>
        <v>0.87490714604070718</v>
      </c>
      <c r="F20" s="22">
        <f t="shared" si="0"/>
        <v>0.89454915944982172</v>
      </c>
      <c r="G20" s="22">
        <f t="shared" si="1"/>
        <v>0.78264745208735698</v>
      </c>
      <c r="P20" s="16" t="s">
        <v>14</v>
      </c>
    </row>
    <row r="21" spans="1:16" ht="14.1" x14ac:dyDescent="0.25">
      <c r="A21" s="16" t="s">
        <v>21</v>
      </c>
      <c r="B21" s="17">
        <v>28.25</v>
      </c>
      <c r="C21" s="17">
        <v>30.25</v>
      </c>
      <c r="D21" s="17">
        <v>35.31</v>
      </c>
      <c r="E21" s="22">
        <f t="shared" si="0"/>
        <v>1.0707964601769913</v>
      </c>
      <c r="F21" s="22">
        <f t="shared" si="0"/>
        <v>1.1672727272727272</v>
      </c>
      <c r="G21" s="22">
        <f t="shared" si="1"/>
        <v>1.2499115044247788</v>
      </c>
      <c r="H21" s="20">
        <v>2.0299999999999998</v>
      </c>
      <c r="I21" s="16">
        <v>1</v>
      </c>
      <c r="J21" s="21">
        <v>0.78622004389762856</v>
      </c>
      <c r="K21" s="21">
        <v>0.12096143252367655</v>
      </c>
      <c r="L21" s="21">
        <v>1.2723029553890228</v>
      </c>
      <c r="M21" s="21">
        <v>0.17519980119671127</v>
      </c>
      <c r="N21" s="21">
        <v>0.95787617564201222</v>
      </c>
      <c r="O21" s="21">
        <v>8.6311733206712149E-2</v>
      </c>
      <c r="P21" s="16" t="s">
        <v>14</v>
      </c>
    </row>
    <row r="22" spans="1:16" ht="14.1" x14ac:dyDescent="0.25">
      <c r="A22" s="16" t="s">
        <v>22</v>
      </c>
      <c r="B22" s="17">
        <v>4.05</v>
      </c>
      <c r="C22" s="17">
        <v>4.96</v>
      </c>
      <c r="D22" s="17">
        <v>4.5199999999999996</v>
      </c>
      <c r="E22" s="22">
        <f t="shared" si="0"/>
        <v>1.2246913580246914</v>
      </c>
      <c r="F22" s="22">
        <f t="shared" si="0"/>
        <v>0.91129032258064513</v>
      </c>
      <c r="G22" s="22">
        <f t="shared" si="1"/>
        <v>1.1160493827160494</v>
      </c>
      <c r="P22" s="16" t="s">
        <v>14</v>
      </c>
    </row>
    <row r="23" spans="1:16" ht="14.1" x14ac:dyDescent="0.25">
      <c r="A23" s="16" t="s">
        <v>23</v>
      </c>
      <c r="B23" s="17">
        <v>2.16</v>
      </c>
      <c r="C23" s="17">
        <v>2.21</v>
      </c>
      <c r="D23" s="17">
        <v>2.58</v>
      </c>
      <c r="E23" s="22">
        <f t="shared" si="0"/>
        <v>1.0231481481481481</v>
      </c>
      <c r="F23" s="22">
        <f t="shared" si="0"/>
        <v>1.1674208144796381</v>
      </c>
      <c r="G23" s="22">
        <f t="shared" si="1"/>
        <v>1.1944444444444444</v>
      </c>
      <c r="P23" s="16" t="s">
        <v>14</v>
      </c>
    </row>
    <row r="24" spans="1:16" ht="14.1" x14ac:dyDescent="0.25">
      <c r="A24" s="16" t="s">
        <v>24</v>
      </c>
      <c r="B24" s="17">
        <v>52.56</v>
      </c>
      <c r="C24" s="17">
        <v>52.03</v>
      </c>
      <c r="D24" s="17">
        <v>49.84</v>
      </c>
      <c r="E24" s="22">
        <f t="shared" si="0"/>
        <v>0.98991628614916283</v>
      </c>
      <c r="F24" s="22">
        <f t="shared" si="0"/>
        <v>0.95790889871228146</v>
      </c>
      <c r="G24" s="22">
        <f t="shared" si="1"/>
        <v>0.9482496194824962</v>
      </c>
      <c r="P24" s="16" t="s">
        <v>14</v>
      </c>
    </row>
    <row r="25" spans="1:16" ht="14.1" x14ac:dyDescent="0.25">
      <c r="A25" s="16" t="s">
        <v>25</v>
      </c>
      <c r="B25" s="17">
        <v>9.56</v>
      </c>
      <c r="C25" s="17">
        <v>9.5299999999999994</v>
      </c>
      <c r="D25" s="17">
        <v>11.18</v>
      </c>
      <c r="E25" s="22">
        <f>C25/B25</f>
        <v>0.99686192468619239</v>
      </c>
      <c r="F25" s="22">
        <f t="shared" si="0"/>
        <v>1.1731374606505771</v>
      </c>
      <c r="G25" s="22">
        <f t="shared" si="1"/>
        <v>1.1694560669456067</v>
      </c>
      <c r="H25" s="20">
        <v>2.8</v>
      </c>
      <c r="I25" s="16">
        <v>2</v>
      </c>
      <c r="J25" s="21">
        <v>0.91739627718925498</v>
      </c>
      <c r="K25" s="21">
        <v>2.6807933999706157E-2</v>
      </c>
      <c r="L25" s="21">
        <v>1.0105589032173141</v>
      </c>
      <c r="M25" s="21">
        <v>2.9652662989582679E-2</v>
      </c>
      <c r="N25" s="21">
        <v>0.93326419591903642</v>
      </c>
      <c r="O25" s="21">
        <v>2.481331894392814E-3</v>
      </c>
      <c r="P25" s="16" t="s">
        <v>14</v>
      </c>
    </row>
    <row r="26" spans="1:16" ht="14.1" x14ac:dyDescent="0.25">
      <c r="A26" s="16" t="s">
        <v>26</v>
      </c>
      <c r="B26" s="17">
        <v>1.41</v>
      </c>
      <c r="C26" s="17">
        <v>2.0299999999999998</v>
      </c>
      <c r="D26" s="17">
        <v>1.7</v>
      </c>
      <c r="E26" s="22">
        <f t="shared" si="0"/>
        <v>1.4397163120567376</v>
      </c>
      <c r="F26" s="22">
        <f t="shared" si="0"/>
        <v>0.83743842364532028</v>
      </c>
      <c r="G26" s="22">
        <f t="shared" si="1"/>
        <v>1.2056737588652482</v>
      </c>
      <c r="P26" s="16" t="s">
        <v>14</v>
      </c>
    </row>
    <row r="27" spans="1:16" ht="14.1" x14ac:dyDescent="0.25">
      <c r="A27" s="16" t="s">
        <v>27</v>
      </c>
      <c r="B27" s="17">
        <v>42.26</v>
      </c>
      <c r="C27" s="17">
        <v>38.96</v>
      </c>
      <c r="D27" s="17">
        <v>33.89</v>
      </c>
      <c r="E27" s="22">
        <f t="shared" si="0"/>
        <v>0.92191197349739717</v>
      </c>
      <c r="F27" s="22">
        <f t="shared" si="0"/>
        <v>0.86986652977412726</v>
      </c>
      <c r="G27" s="22">
        <f t="shared" si="1"/>
        <v>0.80194036914339806</v>
      </c>
      <c r="H27" s="20">
        <v>1.6</v>
      </c>
      <c r="I27" s="16">
        <v>1</v>
      </c>
      <c r="J27" s="21">
        <v>1.29968574643135</v>
      </c>
      <c r="K27" s="21">
        <v>0.15804665571454174</v>
      </c>
      <c r="L27" s="21">
        <v>0.57986342161893845</v>
      </c>
      <c r="M27" s="21">
        <v>0.16181290572437657</v>
      </c>
      <c r="N27" s="21">
        <v>0.72747651487588727</v>
      </c>
      <c r="O27" s="21">
        <v>0.17968059793672869</v>
      </c>
      <c r="P27" s="16" t="s">
        <v>14</v>
      </c>
    </row>
    <row r="28" spans="1:16" ht="14.1" x14ac:dyDescent="0.25">
      <c r="A28" s="16" t="s">
        <v>28</v>
      </c>
      <c r="B28" s="17">
        <v>81.540000000000006</v>
      </c>
      <c r="C28" s="17">
        <v>72.37</v>
      </c>
      <c r="D28" s="17">
        <v>85.84</v>
      </c>
      <c r="E28" s="22">
        <f t="shared" si="0"/>
        <v>0.88753985773853328</v>
      </c>
      <c r="F28" s="22">
        <f t="shared" si="0"/>
        <v>1.186126848141495</v>
      </c>
      <c r="G28" s="22">
        <f t="shared" si="1"/>
        <v>1.0527348540593573</v>
      </c>
      <c r="P28" s="16" t="s">
        <v>14</v>
      </c>
    </row>
    <row r="29" spans="1:16" ht="14.1" x14ac:dyDescent="0.25">
      <c r="A29" s="16" t="s">
        <v>29</v>
      </c>
      <c r="B29" s="17">
        <v>38.04</v>
      </c>
      <c r="C29" s="17">
        <v>35.22</v>
      </c>
      <c r="D29" s="17">
        <v>40.39</v>
      </c>
      <c r="E29" s="22">
        <f t="shared" si="0"/>
        <v>0.92586750788643535</v>
      </c>
      <c r="F29" s="22">
        <f t="shared" si="0"/>
        <v>1.1467915956842702</v>
      </c>
      <c r="G29" s="22">
        <f t="shared" si="1"/>
        <v>1.061777076761304</v>
      </c>
      <c r="H29" s="20">
        <v>4.6399999999999997</v>
      </c>
      <c r="I29" s="16">
        <v>3</v>
      </c>
      <c r="J29" s="21">
        <v>0.86140725016593933</v>
      </c>
      <c r="K29" s="21">
        <v>0.14161336261348004</v>
      </c>
      <c r="L29" s="21">
        <v>1.3049595803022402</v>
      </c>
      <c r="M29" s="21">
        <v>0.2415881236709812</v>
      </c>
      <c r="N29" s="21">
        <v>1.1039764881134024</v>
      </c>
      <c r="O29" s="21">
        <v>0.27317748566377986</v>
      </c>
      <c r="P29" s="16" t="s">
        <v>14</v>
      </c>
    </row>
    <row r="30" spans="1:16" ht="14.1" x14ac:dyDescent="0.25">
      <c r="A30" s="16" t="s">
        <v>30</v>
      </c>
      <c r="B30" s="17">
        <v>17.88</v>
      </c>
      <c r="C30" s="17">
        <v>16.75</v>
      </c>
      <c r="D30" s="17">
        <v>17.760000000000002</v>
      </c>
      <c r="E30" s="22">
        <f t="shared" si="0"/>
        <v>0.93680089485458617</v>
      </c>
      <c r="F30" s="22">
        <f t="shared" si="0"/>
        <v>1.0602985074626867</v>
      </c>
      <c r="G30" s="22">
        <f t="shared" si="1"/>
        <v>0.99328859060402697</v>
      </c>
      <c r="H30" s="20">
        <v>0.39</v>
      </c>
      <c r="I30" s="16">
        <v>2</v>
      </c>
      <c r="J30" s="21">
        <v>0.39177916571497928</v>
      </c>
      <c r="K30" s="21">
        <v>0.10536681209796911</v>
      </c>
      <c r="L30" s="21">
        <v>2.6325060725212106</v>
      </c>
      <c r="M30" s="21">
        <v>1.1185825245655678</v>
      </c>
      <c r="N30" s="21">
        <v>0.82332590967416897</v>
      </c>
      <c r="O30" s="21">
        <v>0.2507045500902918</v>
      </c>
      <c r="P30" s="16" t="s">
        <v>14</v>
      </c>
    </row>
    <row r="31" spans="1:16" ht="14.1" x14ac:dyDescent="0.25">
      <c r="A31" s="16" t="s">
        <v>31</v>
      </c>
      <c r="B31" s="17">
        <v>1.36</v>
      </c>
      <c r="C31" s="17">
        <v>1.24</v>
      </c>
      <c r="D31" s="17">
        <v>2.34</v>
      </c>
      <c r="E31" s="22">
        <f t="shared" si="0"/>
        <v>0.91176470588235292</v>
      </c>
      <c r="F31" s="22">
        <f t="shared" si="0"/>
        <v>1.8870967741935483</v>
      </c>
      <c r="G31" s="22">
        <f t="shared" si="1"/>
        <v>1.7205882352941175</v>
      </c>
      <c r="P31" s="16" t="s">
        <v>14</v>
      </c>
    </row>
    <row r="32" spans="1:16" ht="14.1" x14ac:dyDescent="0.25">
      <c r="A32" s="16" t="s">
        <v>32</v>
      </c>
      <c r="B32" s="17">
        <v>3.19</v>
      </c>
      <c r="C32" s="17">
        <v>3.3</v>
      </c>
      <c r="D32" s="17">
        <v>2.57</v>
      </c>
      <c r="E32" s="22">
        <f t="shared" si="0"/>
        <v>1.0344827586206897</v>
      </c>
      <c r="F32" s="22">
        <f t="shared" si="0"/>
        <v>0.77878787878787881</v>
      </c>
      <c r="G32" s="22">
        <f t="shared" si="1"/>
        <v>0.80564263322884011</v>
      </c>
      <c r="P32" s="16" t="s">
        <v>14</v>
      </c>
    </row>
    <row r="33" spans="1:16" ht="14.1" x14ac:dyDescent="0.25">
      <c r="A33" s="16" t="s">
        <v>33</v>
      </c>
      <c r="B33" s="17">
        <v>55.59</v>
      </c>
      <c r="C33" s="17">
        <v>54.67</v>
      </c>
      <c r="D33" s="17">
        <v>55.74</v>
      </c>
      <c r="E33" s="22">
        <f t="shared" si="0"/>
        <v>0.98345026083828024</v>
      </c>
      <c r="F33" s="22">
        <f t="shared" si="0"/>
        <v>1.0195719773184562</v>
      </c>
      <c r="G33" s="22">
        <f t="shared" si="1"/>
        <v>1.0026983270372369</v>
      </c>
      <c r="H33" s="20">
        <v>8.64</v>
      </c>
      <c r="I33" s="16">
        <v>5</v>
      </c>
      <c r="J33" s="21">
        <v>0.97676158696413129</v>
      </c>
      <c r="K33" s="21">
        <v>0.24838237759013782</v>
      </c>
      <c r="L33" s="21">
        <v>1.2823992222547533</v>
      </c>
      <c r="M33" s="21">
        <v>0.21134253322425994</v>
      </c>
      <c r="N33" s="21">
        <v>1.2354271709918967</v>
      </c>
      <c r="O33" s="21">
        <v>0.33661074036928285</v>
      </c>
      <c r="P33" s="16" t="s">
        <v>14</v>
      </c>
    </row>
    <row r="34" spans="1:16" ht="14.1" x14ac:dyDescent="0.25">
      <c r="A34" s="16" t="s">
        <v>34</v>
      </c>
      <c r="B34" s="17">
        <v>3.95</v>
      </c>
      <c r="C34" s="17">
        <v>3.47</v>
      </c>
      <c r="D34" s="17">
        <v>4.62</v>
      </c>
      <c r="E34" s="22">
        <f t="shared" si="0"/>
        <v>0.87848101265822787</v>
      </c>
      <c r="F34" s="22">
        <f t="shared" si="0"/>
        <v>1.3314121037463977</v>
      </c>
      <c r="G34" s="22">
        <f t="shared" si="1"/>
        <v>1.169620253164557</v>
      </c>
      <c r="P34" s="16" t="s">
        <v>14</v>
      </c>
    </row>
    <row r="35" spans="1:16" ht="14.1" x14ac:dyDescent="0.25">
      <c r="A35" s="16" t="s">
        <v>35</v>
      </c>
      <c r="B35" s="17">
        <v>74.88</v>
      </c>
      <c r="C35" s="17">
        <v>67.41</v>
      </c>
      <c r="D35" s="17">
        <v>82.34</v>
      </c>
      <c r="E35" s="22">
        <f t="shared" si="0"/>
        <v>0.90024038461538458</v>
      </c>
      <c r="F35" s="22">
        <f t="shared" si="0"/>
        <v>1.2214804925085301</v>
      </c>
      <c r="G35" s="22">
        <f t="shared" si="1"/>
        <v>1.0996260683760686</v>
      </c>
      <c r="P35" s="16" t="s">
        <v>14</v>
      </c>
    </row>
    <row r="36" spans="1:16" ht="14.1" x14ac:dyDescent="0.25">
      <c r="A36" s="16" t="s">
        <v>36</v>
      </c>
      <c r="B36" s="17">
        <v>53.75</v>
      </c>
      <c r="C36" s="17">
        <v>45.84</v>
      </c>
      <c r="D36" s="17">
        <v>38.619999999999997</v>
      </c>
      <c r="E36" s="22">
        <f t="shared" si="0"/>
        <v>0.85283720930232565</v>
      </c>
      <c r="F36" s="22">
        <f t="shared" si="0"/>
        <v>0.84249563699825469</v>
      </c>
      <c r="G36" s="22">
        <f t="shared" si="1"/>
        <v>0.71851162790697665</v>
      </c>
      <c r="H36" s="20">
        <v>0.76</v>
      </c>
      <c r="I36" s="16">
        <v>1</v>
      </c>
      <c r="J36" s="21">
        <v>0.90411950647830919</v>
      </c>
      <c r="K36" s="21">
        <v>0.13321056859653843</v>
      </c>
      <c r="L36" s="21">
        <v>1.4398590028285976</v>
      </c>
      <c r="M36" s="21">
        <v>0.17927651236152861</v>
      </c>
      <c r="N36" s="21">
        <v>1.2601617574691775</v>
      </c>
      <c r="O36" s="21">
        <v>0.1034769362067756</v>
      </c>
      <c r="P36" s="16" t="s">
        <v>14</v>
      </c>
    </row>
    <row r="37" spans="1:16" ht="14.1" x14ac:dyDescent="0.25">
      <c r="A37" s="16" t="s">
        <v>37</v>
      </c>
      <c r="B37" s="17">
        <v>36.909999999999997</v>
      </c>
      <c r="C37" s="17">
        <v>40.64</v>
      </c>
      <c r="D37" s="17">
        <v>41.08</v>
      </c>
      <c r="E37" s="22">
        <f t="shared" si="0"/>
        <v>1.1010566242210784</v>
      </c>
      <c r="F37" s="22">
        <f t="shared" si="0"/>
        <v>1.0108267716535433</v>
      </c>
      <c r="G37" s="22">
        <f t="shared" si="1"/>
        <v>1.1129775128691413</v>
      </c>
      <c r="H37" s="20">
        <v>19.48</v>
      </c>
      <c r="I37" s="16">
        <v>10</v>
      </c>
      <c r="J37" s="21">
        <v>0.76844702661037445</v>
      </c>
      <c r="K37" s="21">
        <v>7.1445582381879674E-2</v>
      </c>
      <c r="L37" s="25">
        <v>1.5259790122509</v>
      </c>
      <c r="M37" s="25">
        <v>9.5640671357596491E-2</v>
      </c>
      <c r="N37" s="21">
        <v>1.1705876141786589</v>
      </c>
      <c r="O37" s="21">
        <v>0.12513859752589809</v>
      </c>
      <c r="P37" s="16" t="s">
        <v>14</v>
      </c>
    </row>
    <row r="38" spans="1:16" ht="14.1" x14ac:dyDescent="0.25">
      <c r="A38" s="16" t="s">
        <v>38</v>
      </c>
      <c r="B38" s="17">
        <v>72.75</v>
      </c>
      <c r="C38" s="17">
        <v>82.41</v>
      </c>
      <c r="D38" s="17">
        <v>75.45</v>
      </c>
      <c r="E38" s="22">
        <f t="shared" si="0"/>
        <v>1.1327835051546391</v>
      </c>
      <c r="F38" s="22">
        <f t="shared" si="0"/>
        <v>0.91554423006916641</v>
      </c>
      <c r="G38" s="22">
        <f t="shared" si="1"/>
        <v>1.0371134020618558</v>
      </c>
      <c r="H38" s="20">
        <v>2.1800000000000002</v>
      </c>
      <c r="I38" s="16">
        <v>1</v>
      </c>
      <c r="J38" s="21">
        <v>0.93377754092216358</v>
      </c>
      <c r="K38" s="21">
        <v>5.4662030569743489E-2</v>
      </c>
      <c r="L38" s="21">
        <v>1.1047605574130994</v>
      </c>
      <c r="M38" s="21">
        <v>6.5130156408532022E-2</v>
      </c>
      <c r="N38" s="21">
        <v>1.033079028129575</v>
      </c>
      <c r="O38" s="21">
        <v>1.4789962546595502E-2</v>
      </c>
      <c r="P38" s="16" t="s">
        <v>14</v>
      </c>
    </row>
    <row r="39" spans="1:16" ht="14.1" x14ac:dyDescent="0.25">
      <c r="A39" s="16" t="s">
        <v>39</v>
      </c>
      <c r="B39" s="17">
        <v>7.75</v>
      </c>
      <c r="C39" s="17">
        <v>8.09</v>
      </c>
      <c r="D39" s="17">
        <v>8.17</v>
      </c>
      <c r="E39" s="22">
        <f t="shared" si="0"/>
        <v>1.0438709677419356</v>
      </c>
      <c r="F39" s="22">
        <f t="shared" si="0"/>
        <v>1.0098887515451174</v>
      </c>
      <c r="G39" s="22">
        <f t="shared" si="1"/>
        <v>1.0541935483870968</v>
      </c>
      <c r="P39" s="16" t="s">
        <v>14</v>
      </c>
    </row>
    <row r="40" spans="1:16" ht="14.1" x14ac:dyDescent="0.25">
      <c r="A40" s="16" t="s">
        <v>40</v>
      </c>
      <c r="B40" s="17">
        <v>0.71</v>
      </c>
      <c r="C40" s="17">
        <v>1.03</v>
      </c>
      <c r="D40" s="17">
        <v>1.2</v>
      </c>
      <c r="E40" s="22">
        <f t="shared" si="0"/>
        <v>1.4507042253521127</v>
      </c>
      <c r="F40" s="22">
        <f t="shared" si="0"/>
        <v>1.1650485436893203</v>
      </c>
      <c r="G40" s="23">
        <f t="shared" si="1"/>
        <v>1.6901408450704225</v>
      </c>
      <c r="P40" s="16" t="s">
        <v>14</v>
      </c>
    </row>
    <row r="41" spans="1:16" ht="14.1" x14ac:dyDescent="0.25">
      <c r="A41" s="16" t="s">
        <v>41</v>
      </c>
      <c r="B41" s="17">
        <v>56.37</v>
      </c>
      <c r="C41" s="17">
        <v>51.77</v>
      </c>
      <c r="D41" s="17">
        <v>46.32</v>
      </c>
      <c r="E41" s="22">
        <f t="shared" si="0"/>
        <v>0.91839631009402178</v>
      </c>
      <c r="F41" s="22">
        <f t="shared" si="0"/>
        <v>0.89472667568089626</v>
      </c>
      <c r="G41" s="22">
        <f t="shared" si="1"/>
        <v>0.8217136774880256</v>
      </c>
      <c r="H41" s="20">
        <v>0.08</v>
      </c>
      <c r="I41" s="16">
        <v>0</v>
      </c>
      <c r="J41" s="21">
        <v>1.2405717223882688</v>
      </c>
      <c r="K41" s="21">
        <v>0.11508018551466664</v>
      </c>
      <c r="L41" s="21">
        <v>0.60076853632926952</v>
      </c>
      <c r="M41" s="21">
        <v>8.6761468191727642E-2</v>
      </c>
      <c r="N41" s="21">
        <v>0.73917937278747547</v>
      </c>
      <c r="O41" s="21">
        <v>9.4343671896566839E-2</v>
      </c>
      <c r="P41" s="16" t="s">
        <v>14</v>
      </c>
    </row>
    <row r="42" spans="1:16" ht="14.1" x14ac:dyDescent="0.25">
      <c r="A42" s="16" t="s">
        <v>42</v>
      </c>
      <c r="B42" s="17">
        <v>45.96</v>
      </c>
      <c r="C42" s="17">
        <v>53.54</v>
      </c>
      <c r="D42" s="17">
        <v>49.52</v>
      </c>
      <c r="E42" s="22">
        <f t="shared" si="0"/>
        <v>1.1649260226283724</v>
      </c>
      <c r="F42" s="22">
        <f t="shared" si="0"/>
        <v>0.92491595069107213</v>
      </c>
      <c r="G42" s="22">
        <f t="shared" si="1"/>
        <v>1.0774586597040905</v>
      </c>
      <c r="H42" s="20">
        <v>11.34</v>
      </c>
      <c r="I42" s="16">
        <v>8</v>
      </c>
      <c r="J42" s="21">
        <v>0.96130750328302383</v>
      </c>
      <c r="K42" s="21">
        <v>0.24565476200965913</v>
      </c>
      <c r="L42" s="21">
        <v>1.2525271177291861</v>
      </c>
      <c r="M42" s="21">
        <v>0.21349757866268296</v>
      </c>
      <c r="N42" s="21">
        <v>1.1430878639221178</v>
      </c>
      <c r="O42" s="21">
        <v>0.22199685542700262</v>
      </c>
      <c r="P42" s="16" t="s">
        <v>14</v>
      </c>
    </row>
    <row r="43" spans="1:16" ht="14.1" x14ac:dyDescent="0.25">
      <c r="A43" s="16" t="s">
        <v>43</v>
      </c>
      <c r="B43" s="17">
        <v>3.66</v>
      </c>
      <c r="C43" s="17">
        <v>3.95</v>
      </c>
      <c r="D43" s="17">
        <v>4.1100000000000003</v>
      </c>
      <c r="E43" s="22">
        <f t="shared" si="0"/>
        <v>1.0792349726775956</v>
      </c>
      <c r="F43" s="22">
        <f t="shared" si="0"/>
        <v>1.040506329113924</v>
      </c>
      <c r="G43" s="22">
        <f t="shared" si="1"/>
        <v>1.1229508196721312</v>
      </c>
      <c r="P43" s="16" t="s">
        <v>14</v>
      </c>
    </row>
    <row r="44" spans="1:16" ht="14.1" x14ac:dyDescent="0.25">
      <c r="A44" s="16" t="s">
        <v>44</v>
      </c>
      <c r="B44" s="17">
        <v>1.47</v>
      </c>
      <c r="C44" s="17">
        <v>1.82</v>
      </c>
      <c r="D44" s="17">
        <v>2.41</v>
      </c>
      <c r="E44" s="22">
        <f t="shared" si="0"/>
        <v>1.2380952380952381</v>
      </c>
      <c r="F44" s="22">
        <f t="shared" si="0"/>
        <v>1.3241758241758241</v>
      </c>
      <c r="G44" s="22">
        <f t="shared" si="1"/>
        <v>1.6394557823129252</v>
      </c>
      <c r="P44" s="16" t="s">
        <v>14</v>
      </c>
    </row>
    <row r="45" spans="1:16" ht="14.1" x14ac:dyDescent="0.25">
      <c r="A45" s="16" t="s">
        <v>45</v>
      </c>
      <c r="B45" s="17">
        <v>49.08</v>
      </c>
      <c r="C45" s="17">
        <v>42.69</v>
      </c>
      <c r="D45" s="17">
        <v>46.74</v>
      </c>
      <c r="E45" s="22">
        <f t="shared" si="0"/>
        <v>0.86980440097799505</v>
      </c>
      <c r="F45" s="22">
        <f t="shared" si="0"/>
        <v>1.0948699929725931</v>
      </c>
      <c r="G45" s="22">
        <f t="shared" si="1"/>
        <v>0.9523227383863081</v>
      </c>
      <c r="H45" s="20">
        <v>4.37</v>
      </c>
      <c r="I45" s="16">
        <v>4</v>
      </c>
      <c r="J45" s="21">
        <v>0.97357253730297144</v>
      </c>
      <c r="K45" s="21">
        <v>2.3146696721861888E-2</v>
      </c>
      <c r="L45" s="21">
        <v>0.96055059134960241</v>
      </c>
      <c r="M45" s="21">
        <v>2.7145290151739571E-2</v>
      </c>
      <c r="N45" s="21">
        <v>0.94253894686698891</v>
      </c>
      <c r="O45" s="21">
        <v>2.0200910837130583E-2</v>
      </c>
      <c r="P45" s="16" t="s">
        <v>14</v>
      </c>
    </row>
    <row r="46" spans="1:16" x14ac:dyDescent="0.25">
      <c r="A46" s="16" t="s">
        <v>46</v>
      </c>
      <c r="B46" s="17">
        <v>338.58911570746102</v>
      </c>
      <c r="C46" s="17">
        <v>398.85505977765399</v>
      </c>
      <c r="D46" s="17">
        <v>398.49119971368202</v>
      </c>
      <c r="E46" s="22">
        <f t="shared" si="0"/>
        <v>1.1779913803320907</v>
      </c>
      <c r="F46" s="22">
        <f t="shared" si="0"/>
        <v>0.99908773862822553</v>
      </c>
      <c r="G46" s="22">
        <f t="shared" si="1"/>
        <v>1.1769167442995305</v>
      </c>
      <c r="P46" s="16" t="s">
        <v>14</v>
      </c>
    </row>
    <row r="47" spans="1:16" x14ac:dyDescent="0.25">
      <c r="A47" s="16" t="s">
        <v>47</v>
      </c>
      <c r="B47" s="17">
        <v>184.683799010607</v>
      </c>
      <c r="C47" s="17">
        <v>207.69331615203001</v>
      </c>
      <c r="D47" s="17">
        <v>236.01069037478101</v>
      </c>
      <c r="E47" s="22">
        <f t="shared" si="0"/>
        <v>1.1245887146825559</v>
      </c>
      <c r="F47" s="22">
        <f t="shared" si="0"/>
        <v>1.1363422509081751</v>
      </c>
      <c r="G47" s="22">
        <f t="shared" si="1"/>
        <v>1.2779176713883069</v>
      </c>
      <c r="H47" s="20">
        <v>3.19</v>
      </c>
      <c r="I47" s="16">
        <v>2</v>
      </c>
      <c r="J47" s="26">
        <v>1.1529326885938638</v>
      </c>
      <c r="K47" s="26">
        <v>0.16738546817730426</v>
      </c>
      <c r="L47" s="26">
        <v>1.1420926898717876</v>
      </c>
      <c r="M47" s="26">
        <v>0.12360986757260291</v>
      </c>
      <c r="N47" s="26">
        <v>1.3011587113142009</v>
      </c>
      <c r="O47" s="26">
        <v>0.1850973397208944</v>
      </c>
      <c r="P47" s="16" t="s">
        <v>14</v>
      </c>
    </row>
    <row r="48" spans="1:16" x14ac:dyDescent="0.25">
      <c r="A48" s="16" t="s">
        <v>48</v>
      </c>
      <c r="B48" s="17">
        <v>157.48345839291201</v>
      </c>
      <c r="C48" s="17">
        <v>174.95461113388799</v>
      </c>
      <c r="D48" s="17">
        <v>169.787647533437</v>
      </c>
      <c r="E48" s="22">
        <f t="shared" si="0"/>
        <v>1.1109396054624765</v>
      </c>
      <c r="F48" s="22">
        <f t="shared" si="0"/>
        <v>0.97046683384356836</v>
      </c>
      <c r="G48" s="22">
        <f t="shared" si="1"/>
        <v>1.0781300415045925</v>
      </c>
      <c r="P48" s="16" t="s">
        <v>14</v>
      </c>
    </row>
    <row r="49" spans="1:16" x14ac:dyDescent="0.25">
      <c r="A49" s="16" t="s">
        <v>49</v>
      </c>
      <c r="B49" s="17">
        <v>213.04538832809101</v>
      </c>
      <c r="C49" s="17">
        <v>264.629048226397</v>
      </c>
      <c r="D49" s="17">
        <v>272.22880205382501</v>
      </c>
      <c r="E49" s="22">
        <f t="shared" si="0"/>
        <v>1.2421252123930835</v>
      </c>
      <c r="F49" s="22">
        <f t="shared" si="0"/>
        <v>1.0287185170273756</v>
      </c>
      <c r="G49" s="22">
        <f t="shared" si="1"/>
        <v>1.2777972064553269</v>
      </c>
      <c r="H49" s="20">
        <v>6.47</v>
      </c>
      <c r="I49" s="16">
        <v>7</v>
      </c>
      <c r="J49" s="26">
        <v>0.82665311545133568</v>
      </c>
      <c r="K49" s="26">
        <v>0.1663604542848981</v>
      </c>
      <c r="L49" s="26">
        <v>1.6627725064754473</v>
      </c>
      <c r="M49" s="26">
        <v>0.33298739983712689</v>
      </c>
      <c r="N49" s="26">
        <v>1.1967479884624495</v>
      </c>
      <c r="O49" s="26">
        <v>0.1062108025966724</v>
      </c>
      <c r="P49" s="16" t="s">
        <v>14</v>
      </c>
    </row>
    <row r="50" spans="1:16" x14ac:dyDescent="0.25">
      <c r="A50" s="16" t="s">
        <v>50</v>
      </c>
      <c r="B50" s="17">
        <v>288.17798387395902</v>
      </c>
      <c r="C50" s="17">
        <v>335.37743138885202</v>
      </c>
      <c r="D50" s="17">
        <v>334.46850896883399</v>
      </c>
      <c r="E50" s="22">
        <f t="shared" si="0"/>
        <v>1.1637857510153751</v>
      </c>
      <c r="F50" s="22">
        <f t="shared" si="0"/>
        <v>0.99728985216371291</v>
      </c>
      <c r="G50" s="22">
        <f t="shared" si="1"/>
        <v>1.1606317195803588</v>
      </c>
      <c r="P50" s="16" t="s">
        <v>14</v>
      </c>
    </row>
    <row r="51" spans="1:16" x14ac:dyDescent="0.25">
      <c r="A51" s="16" t="s">
        <v>51</v>
      </c>
      <c r="B51" s="17">
        <v>280.91129397943502</v>
      </c>
      <c r="C51" s="17">
        <v>351.47286824613201</v>
      </c>
      <c r="D51" s="17">
        <v>353.195315209824</v>
      </c>
      <c r="E51" s="22">
        <f t="shared" si="0"/>
        <v>1.2511881002259122</v>
      </c>
      <c r="F51" s="22">
        <f t="shared" si="0"/>
        <v>1.0049006541309635</v>
      </c>
      <c r="G51" s="22">
        <f t="shared" si="1"/>
        <v>1.2573197403578966</v>
      </c>
      <c r="P51" s="16" t="s">
        <v>14</v>
      </c>
    </row>
    <row r="52" spans="1:16" x14ac:dyDescent="0.25">
      <c r="A52" s="16" t="s">
        <v>52</v>
      </c>
      <c r="B52" s="17">
        <v>490.54952722908001</v>
      </c>
      <c r="C52" s="17">
        <v>554.69590901087702</v>
      </c>
      <c r="D52" s="17">
        <v>575.77306508136303</v>
      </c>
      <c r="E52" s="22">
        <f t="shared" si="0"/>
        <v>1.1307643331023771</v>
      </c>
      <c r="F52" s="22">
        <f t="shared" si="0"/>
        <v>1.0379976771562465</v>
      </c>
      <c r="G52" s="22">
        <f t="shared" si="1"/>
        <v>1.1737307511713997</v>
      </c>
      <c r="P52" s="16" t="s">
        <v>14</v>
      </c>
    </row>
    <row r="53" spans="1:16" x14ac:dyDescent="0.25">
      <c r="A53" s="16" t="s">
        <v>53</v>
      </c>
      <c r="B53" s="17">
        <v>82.543894779646493</v>
      </c>
      <c r="C53" s="17">
        <v>97.126096436321902</v>
      </c>
      <c r="D53" s="17">
        <v>90.793847964785996</v>
      </c>
      <c r="E53" s="22">
        <f t="shared" si="0"/>
        <v>1.1766599661380537</v>
      </c>
      <c r="F53" s="22">
        <f t="shared" si="0"/>
        <v>0.93480384053437715</v>
      </c>
      <c r="G53" s="22">
        <f t="shared" si="1"/>
        <v>1.0999462553489028</v>
      </c>
      <c r="P53" s="16" t="s">
        <v>14</v>
      </c>
    </row>
    <row r="54" spans="1:16" x14ac:dyDescent="0.25">
      <c r="A54" s="16" t="s">
        <v>54</v>
      </c>
      <c r="B54" s="17">
        <v>25.2681398892841</v>
      </c>
      <c r="C54" s="17">
        <v>27.5232239609124</v>
      </c>
      <c r="D54" s="17">
        <v>32.338243745877598</v>
      </c>
      <c r="E54" s="22">
        <f t="shared" si="0"/>
        <v>1.0892461448096009</v>
      </c>
      <c r="F54" s="22">
        <f t="shared" si="0"/>
        <v>1.1749438870898021</v>
      </c>
      <c r="G54" s="22">
        <f t="shared" si="1"/>
        <v>1.2798030993801739</v>
      </c>
      <c r="P54" s="16" t="s">
        <v>14</v>
      </c>
    </row>
    <row r="55" spans="1:16" x14ac:dyDescent="0.25">
      <c r="A55" s="16" t="s">
        <v>55</v>
      </c>
      <c r="B55" s="17">
        <v>280.295107094294</v>
      </c>
      <c r="C55" s="17">
        <v>322.32975208589198</v>
      </c>
      <c r="D55" s="17">
        <v>329.76431429346098</v>
      </c>
      <c r="E55" s="22">
        <f t="shared" si="0"/>
        <v>1.1499656752033747</v>
      </c>
      <c r="F55" s="22">
        <f t="shared" si="0"/>
        <v>1.0230650821385794</v>
      </c>
      <c r="G55" s="22">
        <f t="shared" si="1"/>
        <v>1.1764897279584872</v>
      </c>
      <c r="P55" s="16" t="s">
        <v>14</v>
      </c>
    </row>
    <row r="56" spans="1:16" x14ac:dyDescent="0.25">
      <c r="A56" s="16" t="s">
        <v>56</v>
      </c>
      <c r="B56" s="17">
        <v>20.93</v>
      </c>
      <c r="C56" s="17">
        <v>18.86</v>
      </c>
      <c r="D56" s="17">
        <v>17.09</v>
      </c>
      <c r="E56" s="22">
        <f t="shared" si="0"/>
        <v>0.90109890109890112</v>
      </c>
      <c r="F56" s="22">
        <f t="shared" si="0"/>
        <v>0.90615058324496289</v>
      </c>
      <c r="G56" s="22">
        <f t="shared" si="1"/>
        <v>0.81653129479216435</v>
      </c>
      <c r="H56" s="20">
        <v>4.37</v>
      </c>
      <c r="I56" s="16">
        <v>2</v>
      </c>
      <c r="J56" s="21">
        <v>0.80962070822715737</v>
      </c>
      <c r="K56" s="21">
        <v>5.7226806696592185E-2</v>
      </c>
      <c r="L56" s="21">
        <v>1.1790625154972074</v>
      </c>
      <c r="M56" s="21">
        <v>3.3797253250704262E-2</v>
      </c>
      <c r="N56" s="21">
        <v>0.95792780816555179</v>
      </c>
      <c r="O56" s="21">
        <v>7.7798281759020468E-2</v>
      </c>
      <c r="P56" s="16" t="s">
        <v>57</v>
      </c>
    </row>
    <row r="57" spans="1:16" x14ac:dyDescent="0.25">
      <c r="A57" s="16" t="s">
        <v>58</v>
      </c>
      <c r="B57" s="17">
        <v>31.48</v>
      </c>
      <c r="C57" s="17">
        <v>32.18</v>
      </c>
      <c r="D57" s="17">
        <v>32.26</v>
      </c>
      <c r="E57" s="22">
        <f t="shared" si="0"/>
        <v>1.0222363405336721</v>
      </c>
      <c r="F57" s="22">
        <f t="shared" si="0"/>
        <v>1.0024860161591049</v>
      </c>
      <c r="G57" s="22">
        <f t="shared" si="1"/>
        <v>1.0247776365946633</v>
      </c>
      <c r="H57" s="20">
        <v>2.0099999999999998</v>
      </c>
      <c r="I57" s="16">
        <v>1</v>
      </c>
      <c r="J57" s="21">
        <v>0.69883486256003502</v>
      </c>
      <c r="K57" s="21">
        <v>0.26586003941922148</v>
      </c>
      <c r="L57" s="21">
        <v>1.8953081816434874</v>
      </c>
      <c r="M57" s="21">
        <v>0.70998875866915512</v>
      </c>
      <c r="N57" s="21">
        <v>0.85782021284103271</v>
      </c>
      <c r="O57" s="21">
        <v>0.1316306050061172</v>
      </c>
      <c r="P57" s="16" t="s">
        <v>57</v>
      </c>
    </row>
    <row r="58" spans="1:16" x14ac:dyDescent="0.25">
      <c r="A58" s="16" t="s">
        <v>59</v>
      </c>
      <c r="B58" s="17">
        <v>60.94</v>
      </c>
      <c r="C58" s="17">
        <v>61.05</v>
      </c>
      <c r="D58" s="17">
        <v>77.87</v>
      </c>
      <c r="E58" s="22">
        <f t="shared" si="0"/>
        <v>1.0018050541516246</v>
      </c>
      <c r="F58" s="22">
        <f t="shared" si="0"/>
        <v>1.2755118755118757</v>
      </c>
      <c r="G58" s="22">
        <f t="shared" si="1"/>
        <v>1.2778142435182147</v>
      </c>
      <c r="P58" s="16" t="s">
        <v>57</v>
      </c>
    </row>
    <row r="59" spans="1:16" x14ac:dyDescent="0.25">
      <c r="A59" s="16" t="s">
        <v>60</v>
      </c>
      <c r="B59" s="17">
        <v>23.64</v>
      </c>
      <c r="C59" s="17">
        <v>26.73</v>
      </c>
      <c r="D59" s="17">
        <v>30</v>
      </c>
      <c r="E59" s="22">
        <f t="shared" si="0"/>
        <v>1.1307106598984771</v>
      </c>
      <c r="F59" s="22">
        <f t="shared" si="0"/>
        <v>1.122334455667789</v>
      </c>
      <c r="G59" s="22">
        <f t="shared" si="1"/>
        <v>1.2690355329949239</v>
      </c>
      <c r="P59" s="16" t="s">
        <v>57</v>
      </c>
    </row>
    <row r="60" spans="1:16" x14ac:dyDescent="0.25">
      <c r="A60" s="16" t="s">
        <v>61</v>
      </c>
      <c r="B60" s="17">
        <v>11.11</v>
      </c>
      <c r="C60" s="17">
        <v>10.42</v>
      </c>
      <c r="D60" s="17">
        <v>11.53</v>
      </c>
      <c r="E60" s="22">
        <f t="shared" si="0"/>
        <v>0.93789378937893797</v>
      </c>
      <c r="F60" s="22">
        <f t="shared" si="0"/>
        <v>1.1065259117082533</v>
      </c>
      <c r="G60" s="22">
        <f t="shared" si="1"/>
        <v>1.0378037803780378</v>
      </c>
      <c r="P60" s="16" t="s">
        <v>57</v>
      </c>
    </row>
    <row r="61" spans="1:16" x14ac:dyDescent="0.25">
      <c r="A61" s="16" t="s">
        <v>62</v>
      </c>
      <c r="B61" s="17">
        <v>11.23</v>
      </c>
      <c r="C61" s="17">
        <v>11.06</v>
      </c>
      <c r="D61" s="17">
        <v>8.5500000000000007</v>
      </c>
      <c r="E61" s="22">
        <f t="shared" si="0"/>
        <v>0.98486197684772925</v>
      </c>
      <c r="F61" s="22">
        <f t="shared" si="0"/>
        <v>0.77305605786618448</v>
      </c>
      <c r="G61" s="22">
        <f t="shared" si="1"/>
        <v>0.76135351736420309</v>
      </c>
      <c r="H61" s="20">
        <v>2.91</v>
      </c>
      <c r="I61" s="16">
        <v>2</v>
      </c>
      <c r="J61" s="24">
        <v>0.72860263288021054</v>
      </c>
      <c r="K61" s="24">
        <v>1.9916710515949579E-2</v>
      </c>
      <c r="L61" s="21">
        <v>0.93079899251461118</v>
      </c>
      <c r="M61" s="21">
        <v>0.13916662406683108</v>
      </c>
      <c r="N61" s="21">
        <v>0.67936564981937397</v>
      </c>
      <c r="O61" s="21">
        <v>9.4912551905893858E-2</v>
      </c>
      <c r="P61" s="16" t="s">
        <v>57</v>
      </c>
    </row>
    <row r="62" spans="1:16" x14ac:dyDescent="0.25">
      <c r="A62" s="16" t="s">
        <v>63</v>
      </c>
      <c r="B62" s="17">
        <v>1.41</v>
      </c>
      <c r="C62" s="17">
        <v>1.1499999999999999</v>
      </c>
      <c r="D62" s="17">
        <v>0.54</v>
      </c>
      <c r="E62" s="22">
        <f t="shared" si="0"/>
        <v>0.81560283687943258</v>
      </c>
      <c r="F62" s="22">
        <f t="shared" si="0"/>
        <v>0.46956521739130441</v>
      </c>
      <c r="G62" s="22">
        <f t="shared" si="1"/>
        <v>0.38297872340425537</v>
      </c>
      <c r="P62" s="16" t="s">
        <v>57</v>
      </c>
    </row>
    <row r="63" spans="1:16" x14ac:dyDescent="0.25">
      <c r="A63" s="16" t="s">
        <v>64</v>
      </c>
      <c r="B63" s="17">
        <v>2.08</v>
      </c>
      <c r="C63" s="17">
        <v>1.67</v>
      </c>
      <c r="D63" s="17">
        <v>1.2</v>
      </c>
      <c r="E63" s="22">
        <f t="shared" si="0"/>
        <v>0.80288461538461531</v>
      </c>
      <c r="F63" s="22">
        <f t="shared" si="0"/>
        <v>0.71856287425149701</v>
      </c>
      <c r="G63" s="22">
        <f t="shared" si="1"/>
        <v>0.57692307692307687</v>
      </c>
      <c r="P63" s="16" t="s">
        <v>57</v>
      </c>
    </row>
    <row r="64" spans="1:16" x14ac:dyDescent="0.25">
      <c r="A64" s="16" t="s">
        <v>65</v>
      </c>
      <c r="B64" s="17">
        <v>16.149999999999999</v>
      </c>
      <c r="C64" s="17">
        <v>19.05</v>
      </c>
      <c r="D64" s="17">
        <v>14.39</v>
      </c>
      <c r="E64" s="22">
        <f t="shared" si="0"/>
        <v>1.1795665634674923</v>
      </c>
      <c r="F64" s="22">
        <f t="shared" si="0"/>
        <v>0.7553805774278215</v>
      </c>
      <c r="G64" s="22">
        <f t="shared" si="1"/>
        <v>0.89102167182662551</v>
      </c>
      <c r="H64" s="20">
        <v>16.86</v>
      </c>
      <c r="I64" s="16">
        <v>9</v>
      </c>
      <c r="J64" s="21">
        <v>1.0328160226345049</v>
      </c>
      <c r="K64" s="21">
        <v>6.1404116080795105E-3</v>
      </c>
      <c r="L64" s="21">
        <v>1.0046265125274649</v>
      </c>
      <c r="M64" s="21">
        <v>2.6711182531411184E-3</v>
      </c>
      <c r="N64" s="21">
        <v>1.0447950065135949</v>
      </c>
      <c r="O64" s="21">
        <v>7.2079239234491546E-3</v>
      </c>
      <c r="P64" s="16" t="s">
        <v>57</v>
      </c>
    </row>
    <row r="65" spans="1:16" x14ac:dyDescent="0.25">
      <c r="A65" s="16" t="s">
        <v>66</v>
      </c>
      <c r="B65" s="17">
        <v>34.21</v>
      </c>
      <c r="C65" s="17">
        <v>24.38</v>
      </c>
      <c r="D65" s="17">
        <v>28.42</v>
      </c>
      <c r="E65" s="22">
        <f t="shared" si="0"/>
        <v>0.71265711780181229</v>
      </c>
      <c r="F65" s="22">
        <f t="shared" si="0"/>
        <v>1.1657095980311731</v>
      </c>
      <c r="G65" s="22">
        <f t="shared" si="1"/>
        <v>0.83075124232680508</v>
      </c>
      <c r="P65" s="16" t="s">
        <v>67</v>
      </c>
    </row>
    <row r="66" spans="1:16" x14ac:dyDescent="0.25">
      <c r="A66" s="16" t="s">
        <v>68</v>
      </c>
      <c r="B66" s="17">
        <v>6.73</v>
      </c>
      <c r="C66" s="17">
        <v>8.51</v>
      </c>
      <c r="D66" s="17">
        <v>8.2100000000000009</v>
      </c>
      <c r="E66" s="22">
        <f t="shared" si="0"/>
        <v>1.2644873699851411</v>
      </c>
      <c r="F66" s="22">
        <f t="shared" si="0"/>
        <v>0.96474735605170403</v>
      </c>
      <c r="G66" s="22">
        <f t="shared" si="1"/>
        <v>1.2199108469539377</v>
      </c>
      <c r="H66" s="20">
        <v>40.22</v>
      </c>
      <c r="I66" s="16">
        <v>20</v>
      </c>
      <c r="J66" s="21">
        <v>0.77297964692115773</v>
      </c>
      <c r="K66" s="21">
        <v>9.5484121121845233E-2</v>
      </c>
      <c r="L66" s="25">
        <v>1.6926805078983298</v>
      </c>
      <c r="M66" s="25">
        <v>0.19240134914434948</v>
      </c>
      <c r="N66" s="25">
        <v>1.2536079883575448</v>
      </c>
      <c r="O66" s="25">
        <v>1.9833910491619505E-2</v>
      </c>
      <c r="P66" s="16" t="s">
        <v>67</v>
      </c>
    </row>
    <row r="67" spans="1:16" x14ac:dyDescent="0.25">
      <c r="A67" s="16" t="s">
        <v>69</v>
      </c>
      <c r="B67" s="17">
        <v>9.66</v>
      </c>
      <c r="C67" s="17">
        <v>5.71</v>
      </c>
      <c r="D67" s="17">
        <v>4.5999999999999996</v>
      </c>
      <c r="E67" s="27">
        <f t="shared" si="0"/>
        <v>0.59109730848861286</v>
      </c>
      <c r="F67" s="22">
        <f t="shared" si="0"/>
        <v>0.80560420315236425</v>
      </c>
      <c r="G67" s="19">
        <f t="shared" si="1"/>
        <v>0.47619047619047616</v>
      </c>
      <c r="P67" s="16" t="s">
        <v>67</v>
      </c>
    </row>
    <row r="68" spans="1:16" x14ac:dyDescent="0.25">
      <c r="A68" s="16" t="s">
        <v>70</v>
      </c>
      <c r="B68" s="17">
        <v>41.61</v>
      </c>
      <c r="C68" s="17">
        <v>34.630000000000003</v>
      </c>
      <c r="D68" s="17">
        <v>25.87</v>
      </c>
      <c r="E68" s="22">
        <f t="shared" si="0"/>
        <v>0.83225186253304506</v>
      </c>
      <c r="F68" s="22">
        <f t="shared" si="0"/>
        <v>0.74704013860814322</v>
      </c>
      <c r="G68" s="27">
        <f t="shared" si="1"/>
        <v>0.62172554674357128</v>
      </c>
      <c r="P68" s="16" t="s">
        <v>67</v>
      </c>
    </row>
    <row r="69" spans="1:16" x14ac:dyDescent="0.25">
      <c r="A69" s="16" t="s">
        <v>71</v>
      </c>
      <c r="B69" s="17">
        <v>9.24</v>
      </c>
      <c r="C69" s="17">
        <v>10.08</v>
      </c>
      <c r="D69" s="17">
        <v>9.19</v>
      </c>
      <c r="E69" s="22">
        <f t="shared" si="0"/>
        <v>1.0909090909090908</v>
      </c>
      <c r="F69" s="22">
        <f t="shared" si="0"/>
        <v>0.91170634920634919</v>
      </c>
      <c r="G69" s="22">
        <f t="shared" si="1"/>
        <v>0.99458874458874447</v>
      </c>
      <c r="H69" s="20">
        <v>37.58</v>
      </c>
      <c r="I69" s="16">
        <v>21</v>
      </c>
      <c r="J69" s="21">
        <v>0.715118408203125</v>
      </c>
      <c r="K69" s="21">
        <v>8.917380087191687E-2</v>
      </c>
      <c r="L69" s="21">
        <v>1.43299075961113</v>
      </c>
      <c r="M69" s="21">
        <v>0.19716219762792273</v>
      </c>
      <c r="N69" s="21">
        <v>0.95954668521881104</v>
      </c>
      <c r="O69" s="21">
        <v>5.4366871631686339E-2</v>
      </c>
      <c r="P69" s="16" t="s">
        <v>67</v>
      </c>
    </row>
    <row r="70" spans="1:16" x14ac:dyDescent="0.25">
      <c r="A70" s="16" t="s">
        <v>72</v>
      </c>
      <c r="B70" s="17">
        <v>23.94</v>
      </c>
      <c r="C70" s="17">
        <v>28.08</v>
      </c>
      <c r="D70" s="17">
        <v>27.76</v>
      </c>
      <c r="E70" s="22">
        <f t="shared" si="0"/>
        <v>1.1729323308270676</v>
      </c>
      <c r="F70" s="22">
        <f t="shared" si="0"/>
        <v>0.98860398860398868</v>
      </c>
      <c r="G70" s="22">
        <f t="shared" si="1"/>
        <v>1.1595655806182121</v>
      </c>
      <c r="P70" s="16" t="s">
        <v>67</v>
      </c>
    </row>
    <row r="71" spans="1:16" x14ac:dyDescent="0.25">
      <c r="A71" s="16" t="s">
        <v>73</v>
      </c>
      <c r="B71" s="17">
        <v>11.04</v>
      </c>
      <c r="C71" s="17">
        <v>11.38</v>
      </c>
      <c r="D71" s="17">
        <v>14.17</v>
      </c>
      <c r="E71" s="22">
        <f t="shared" si="0"/>
        <v>1.0307971014492756</v>
      </c>
      <c r="F71" s="22">
        <f t="shared" si="0"/>
        <v>1.2451669595782073</v>
      </c>
      <c r="G71" s="22">
        <f t="shared" si="1"/>
        <v>1.2835144927536233</v>
      </c>
      <c r="P71" s="16" t="s">
        <v>67</v>
      </c>
    </row>
    <row r="72" spans="1:16" x14ac:dyDescent="0.25">
      <c r="A72" s="16" t="s">
        <v>74</v>
      </c>
      <c r="B72" s="17">
        <v>21.86</v>
      </c>
      <c r="C72" s="17">
        <v>26.77</v>
      </c>
      <c r="D72" s="17">
        <v>23.4</v>
      </c>
      <c r="E72" s="22">
        <f t="shared" si="0"/>
        <v>1.2246111619396158</v>
      </c>
      <c r="F72" s="22">
        <f t="shared" si="0"/>
        <v>0.87411281285020537</v>
      </c>
      <c r="G72" s="22">
        <f t="shared" si="1"/>
        <v>1.070448307410796</v>
      </c>
      <c r="P72" s="16" t="s">
        <v>67</v>
      </c>
    </row>
    <row r="73" spans="1:16" x14ac:dyDescent="0.25">
      <c r="A73" s="16" t="s">
        <v>75</v>
      </c>
      <c r="B73" s="17">
        <v>69.650000000000006</v>
      </c>
      <c r="C73" s="17">
        <v>59.55</v>
      </c>
      <c r="D73" s="17">
        <v>63.21</v>
      </c>
      <c r="E73" s="22">
        <f t="shared" si="0"/>
        <v>0.85498923187365383</v>
      </c>
      <c r="F73" s="22">
        <f t="shared" si="0"/>
        <v>1.0614609571788414</v>
      </c>
      <c r="G73" s="22">
        <f t="shared" si="1"/>
        <v>0.90753768844221094</v>
      </c>
      <c r="P73" s="16" t="s">
        <v>67</v>
      </c>
    </row>
    <row r="74" spans="1:16" x14ac:dyDescent="0.25">
      <c r="A74" s="16" t="s">
        <v>76</v>
      </c>
      <c r="B74" s="17">
        <v>40.53</v>
      </c>
      <c r="C74" s="17">
        <v>41.66</v>
      </c>
      <c r="D74" s="17">
        <v>39.26</v>
      </c>
      <c r="E74" s="22">
        <f t="shared" si="0"/>
        <v>1.0278805822847272</v>
      </c>
      <c r="F74" s="22">
        <f t="shared" si="0"/>
        <v>0.94239078252520403</v>
      </c>
      <c r="G74" s="22">
        <f t="shared" si="1"/>
        <v>0.96866518628176657</v>
      </c>
      <c r="H74" s="20">
        <v>4.04</v>
      </c>
      <c r="I74" s="16">
        <v>2</v>
      </c>
      <c r="J74" s="25">
        <v>1.5140874981880201</v>
      </c>
      <c r="K74" s="25">
        <v>0.12015472548000125</v>
      </c>
      <c r="L74" s="21">
        <v>1.1721684634685525</v>
      </c>
      <c r="M74" s="21">
        <v>0.22507211766526664</v>
      </c>
      <c r="N74" s="21">
        <v>1.700189530849455</v>
      </c>
      <c r="O74" s="21">
        <v>0.27269159403481436</v>
      </c>
      <c r="P74" s="16" t="s">
        <v>67</v>
      </c>
    </row>
    <row r="75" spans="1:16" x14ac:dyDescent="0.25">
      <c r="A75" s="16" t="s">
        <v>77</v>
      </c>
      <c r="B75" s="17">
        <v>7.41</v>
      </c>
      <c r="C75" s="17">
        <v>10.51</v>
      </c>
      <c r="D75" s="17">
        <v>6.86</v>
      </c>
      <c r="E75" s="22">
        <f t="shared" ref="E75:F135" si="2">C75/B75</f>
        <v>1.418353576248313</v>
      </c>
      <c r="F75" s="27">
        <f t="shared" si="2"/>
        <v>0.65271170313986682</v>
      </c>
      <c r="G75" s="22">
        <f t="shared" ref="G75:G135" si="3">D75/B75</f>
        <v>0.92577597840755743</v>
      </c>
      <c r="H75" s="20">
        <v>0.05</v>
      </c>
      <c r="I75" s="16">
        <v>0</v>
      </c>
      <c r="J75" s="18">
        <v>2.0611162483692151</v>
      </c>
      <c r="K75" s="18">
        <v>0.11665168215663203</v>
      </c>
      <c r="L75" s="21">
        <v>0.83757483959197976</v>
      </c>
      <c r="M75" s="21">
        <v>8.6841731238485764E-2</v>
      </c>
      <c r="N75" s="23">
        <v>1.7261547744274148</v>
      </c>
      <c r="O75" s="23">
        <v>0.15176052660028294</v>
      </c>
      <c r="P75" s="16" t="s">
        <v>67</v>
      </c>
    </row>
    <row r="76" spans="1:16" x14ac:dyDescent="0.25">
      <c r="A76" s="16" t="s">
        <v>78</v>
      </c>
      <c r="B76" s="17">
        <v>3.33</v>
      </c>
      <c r="C76" s="17">
        <v>3.62</v>
      </c>
      <c r="D76" s="17">
        <v>4.2699999999999996</v>
      </c>
      <c r="E76" s="22">
        <f t="shared" si="2"/>
        <v>1.087087087087087</v>
      </c>
      <c r="F76" s="22">
        <f t="shared" si="2"/>
        <v>1.1795580110497237</v>
      </c>
      <c r="G76" s="22">
        <f t="shared" si="3"/>
        <v>1.2822822822822821</v>
      </c>
      <c r="H76" s="20">
        <v>2.2000000000000002</v>
      </c>
      <c r="I76" s="16">
        <v>1</v>
      </c>
      <c r="J76" s="23">
        <v>2.5511520206928253</v>
      </c>
      <c r="K76" s="23">
        <v>0.5028137794785501</v>
      </c>
      <c r="L76" s="21">
        <v>1.0919187515974051</v>
      </c>
      <c r="M76" s="21">
        <v>0.1477904179455348</v>
      </c>
      <c r="N76" s="25">
        <v>2.7442222833633423</v>
      </c>
      <c r="O76" s="25">
        <v>0.63081940560809491</v>
      </c>
      <c r="P76" s="16" t="s">
        <v>67</v>
      </c>
    </row>
    <row r="77" spans="1:16" x14ac:dyDescent="0.25">
      <c r="A77" s="16" t="s">
        <v>79</v>
      </c>
      <c r="B77" s="17">
        <v>32.299999999999997</v>
      </c>
      <c r="C77" s="17">
        <v>37</v>
      </c>
      <c r="D77" s="17">
        <v>37.15</v>
      </c>
      <c r="E77" s="22">
        <f t="shared" si="2"/>
        <v>1.1455108359133128</v>
      </c>
      <c r="F77" s="22">
        <f t="shared" si="2"/>
        <v>1.0040540540540541</v>
      </c>
      <c r="G77" s="22">
        <f t="shared" si="3"/>
        <v>1.1501547987616099</v>
      </c>
      <c r="H77" s="20">
        <v>10.029999999999999</v>
      </c>
      <c r="I77" s="16">
        <v>5</v>
      </c>
      <c r="J77" s="21">
        <v>0.83228921145200851</v>
      </c>
      <c r="K77" s="21">
        <v>0.17044077043480027</v>
      </c>
      <c r="L77" s="21">
        <v>1.2490672916173926</v>
      </c>
      <c r="M77" s="21">
        <v>0.19608614698560572</v>
      </c>
      <c r="N77" s="21">
        <v>0.99548618495464392</v>
      </c>
      <c r="O77" s="21">
        <v>0.13355566059943871</v>
      </c>
      <c r="P77" s="16" t="s">
        <v>80</v>
      </c>
    </row>
    <row r="78" spans="1:16" x14ac:dyDescent="0.25">
      <c r="A78" s="16" t="s">
        <v>81</v>
      </c>
      <c r="B78" s="17">
        <v>20.87</v>
      </c>
      <c r="C78" s="17">
        <v>20.04</v>
      </c>
      <c r="D78" s="17">
        <v>14.43</v>
      </c>
      <c r="E78" s="22">
        <f t="shared" si="2"/>
        <v>0.96022999520843311</v>
      </c>
      <c r="F78" s="22">
        <f t="shared" si="2"/>
        <v>0.72005988023952094</v>
      </c>
      <c r="G78" s="22">
        <f t="shared" si="3"/>
        <v>0.69142309535218016</v>
      </c>
      <c r="H78" s="20">
        <v>5.96</v>
      </c>
      <c r="I78" s="16">
        <v>3</v>
      </c>
      <c r="J78" s="21">
        <v>0.71144905686378446</v>
      </c>
      <c r="K78" s="21">
        <v>8.0589215288922406E-2</v>
      </c>
      <c r="L78" s="21">
        <v>1.4220142364501944</v>
      </c>
      <c r="M78" s="21">
        <v>0.18062899957539288</v>
      </c>
      <c r="N78" s="21">
        <v>1.0180470049381243</v>
      </c>
      <c r="O78" s="21">
        <v>0.1249888132429945</v>
      </c>
      <c r="P78" s="16" t="s">
        <v>80</v>
      </c>
    </row>
    <row r="79" spans="1:16" x14ac:dyDescent="0.25">
      <c r="A79" s="16" t="s">
        <v>82</v>
      </c>
      <c r="B79" s="17">
        <v>29.57</v>
      </c>
      <c r="C79" s="17">
        <v>27.73</v>
      </c>
      <c r="D79" s="17">
        <v>40.96</v>
      </c>
      <c r="E79" s="22">
        <f t="shared" si="2"/>
        <v>0.93777477172810286</v>
      </c>
      <c r="F79" s="22">
        <f t="shared" si="2"/>
        <v>1.4771006130544537</v>
      </c>
      <c r="G79" s="22">
        <f t="shared" si="3"/>
        <v>1.3851876902265809</v>
      </c>
      <c r="P79" s="16" t="s">
        <v>80</v>
      </c>
    </row>
    <row r="80" spans="1:16" x14ac:dyDescent="0.25">
      <c r="A80" s="16" t="s">
        <v>83</v>
      </c>
      <c r="B80" s="17">
        <v>25.03</v>
      </c>
      <c r="C80" s="17">
        <v>27.64</v>
      </c>
      <c r="D80" s="17">
        <v>19.600000000000001</v>
      </c>
      <c r="E80" s="22">
        <f t="shared" si="2"/>
        <v>1.1042748701558129</v>
      </c>
      <c r="F80" s="22">
        <f t="shared" si="2"/>
        <v>0.70911722141823452</v>
      </c>
      <c r="G80" s="22">
        <f t="shared" si="3"/>
        <v>0.78306032760687172</v>
      </c>
      <c r="H80" s="20">
        <v>2</v>
      </c>
      <c r="I80" s="16">
        <v>3</v>
      </c>
      <c r="J80" s="21">
        <v>1.0370212942361827</v>
      </c>
      <c r="K80" s="21">
        <v>0.12575952830005949</v>
      </c>
      <c r="L80" s="21">
        <v>1.1792712807655352</v>
      </c>
      <c r="M80" s="21">
        <v>0.18235039833676259</v>
      </c>
      <c r="N80" s="21">
        <v>1.1804737597703923</v>
      </c>
      <c r="O80" s="21">
        <v>0.11309056215408321</v>
      </c>
      <c r="P80" s="16" t="s">
        <v>80</v>
      </c>
    </row>
    <row r="81" spans="1:16" x14ac:dyDescent="0.25">
      <c r="A81" s="16" t="s">
        <v>84</v>
      </c>
      <c r="B81" s="17">
        <v>24.87</v>
      </c>
      <c r="C81" s="17">
        <v>24.1</v>
      </c>
      <c r="D81" s="17">
        <v>21.01</v>
      </c>
      <c r="E81" s="22">
        <f t="shared" si="2"/>
        <v>0.96903900281463617</v>
      </c>
      <c r="F81" s="22">
        <f t="shared" si="2"/>
        <v>0.87178423236514524</v>
      </c>
      <c r="G81" s="22">
        <f t="shared" si="3"/>
        <v>0.84479292320064336</v>
      </c>
      <c r="H81" s="20">
        <v>2</v>
      </c>
      <c r="I81" s="16">
        <v>1</v>
      </c>
      <c r="J81" s="21">
        <v>1.2858827710151675</v>
      </c>
      <c r="K81" s="21">
        <v>8.9701546087741321E-2</v>
      </c>
      <c r="L81" s="21">
        <v>0.90950387716293279</v>
      </c>
      <c r="M81" s="21">
        <v>5.9571770588667416E-2</v>
      </c>
      <c r="N81" s="21">
        <v>1.1618520021438601</v>
      </c>
      <c r="O81" s="21">
        <v>4.8823234906513691E-2</v>
      </c>
      <c r="P81" s="16" t="s">
        <v>80</v>
      </c>
    </row>
    <row r="82" spans="1:16" x14ac:dyDescent="0.25">
      <c r="A82" s="16" t="s">
        <v>85</v>
      </c>
      <c r="B82" s="17">
        <v>8.11</v>
      </c>
      <c r="C82" s="17">
        <v>6.91</v>
      </c>
      <c r="D82" s="17">
        <v>6.08</v>
      </c>
      <c r="E82" s="22">
        <f t="shared" si="2"/>
        <v>0.8520345252774354</v>
      </c>
      <c r="F82" s="22">
        <f t="shared" si="2"/>
        <v>0.87988422575976843</v>
      </c>
      <c r="G82" s="22">
        <f t="shared" si="3"/>
        <v>0.74969173859432803</v>
      </c>
      <c r="H82" s="20">
        <v>7.65</v>
      </c>
      <c r="I82" s="16">
        <v>4</v>
      </c>
      <c r="J82" s="21">
        <v>0.96353152394294694</v>
      </c>
      <c r="K82" s="21">
        <v>0.24708812330551319</v>
      </c>
      <c r="L82" s="21">
        <v>1.4310552477836624</v>
      </c>
      <c r="M82" s="21">
        <v>0.21184254537467892</v>
      </c>
      <c r="N82" s="21">
        <v>1.3147831410169617</v>
      </c>
      <c r="O82" s="21">
        <v>0.27731602705624908</v>
      </c>
      <c r="P82" s="16" t="s">
        <v>80</v>
      </c>
    </row>
    <row r="83" spans="1:16" x14ac:dyDescent="0.25">
      <c r="A83" s="16" t="s">
        <v>86</v>
      </c>
      <c r="B83" s="17">
        <v>6.02</v>
      </c>
      <c r="C83" s="17">
        <v>5.48</v>
      </c>
      <c r="D83" s="17">
        <v>4.74</v>
      </c>
      <c r="E83" s="22">
        <f t="shared" si="2"/>
        <v>0.91029900332225933</v>
      </c>
      <c r="F83" s="22">
        <f t="shared" si="2"/>
        <v>0.86496350364963503</v>
      </c>
      <c r="G83" s="22">
        <f t="shared" si="3"/>
        <v>0.78737541528239208</v>
      </c>
      <c r="P83" s="16" t="s">
        <v>80</v>
      </c>
    </row>
    <row r="84" spans="1:16" x14ac:dyDescent="0.25">
      <c r="A84" s="16" t="s">
        <v>87</v>
      </c>
      <c r="B84" s="17">
        <v>34.22</v>
      </c>
      <c r="C84" s="17">
        <v>33.31</v>
      </c>
      <c r="D84" s="17">
        <v>33.619999999999997</v>
      </c>
      <c r="E84" s="22">
        <f t="shared" si="2"/>
        <v>0.97340736411455298</v>
      </c>
      <c r="F84" s="22">
        <f t="shared" si="2"/>
        <v>1.009306514560192</v>
      </c>
      <c r="G84" s="22">
        <f t="shared" si="3"/>
        <v>0.98246639392168322</v>
      </c>
      <c r="H84" s="20">
        <v>0.83</v>
      </c>
      <c r="I84" s="16">
        <v>1</v>
      </c>
      <c r="J84" s="21">
        <v>0.75188241899013519</v>
      </c>
      <c r="K84" s="21">
        <v>5.9730888465090719E-2</v>
      </c>
      <c r="L84" s="21">
        <v>1.1537498831748942</v>
      </c>
      <c r="M84" s="21">
        <v>0.10219858346334078</v>
      </c>
      <c r="N84" s="21">
        <v>0.86110033094882976</v>
      </c>
      <c r="O84" s="21">
        <v>3.4593656795722662E-2</v>
      </c>
      <c r="P84" s="16" t="s">
        <v>80</v>
      </c>
    </row>
    <row r="85" spans="1:16" x14ac:dyDescent="0.25">
      <c r="A85" s="16" t="s">
        <v>88</v>
      </c>
      <c r="B85" s="17">
        <v>28.93</v>
      </c>
      <c r="C85" s="17">
        <v>46.08</v>
      </c>
      <c r="D85" s="17">
        <v>9.66</v>
      </c>
      <c r="E85" s="23">
        <f t="shared" si="2"/>
        <v>1.5928102315935015</v>
      </c>
      <c r="F85" s="19">
        <f t="shared" si="2"/>
        <v>0.20963541666666669</v>
      </c>
      <c r="G85" s="19">
        <f t="shared" si="3"/>
        <v>0.33390943657103356</v>
      </c>
      <c r="P85" s="16" t="s">
        <v>80</v>
      </c>
    </row>
    <row r="86" spans="1:16" x14ac:dyDescent="0.25">
      <c r="A86" s="16" t="s">
        <v>89</v>
      </c>
      <c r="B86" s="17">
        <v>37.840000000000003</v>
      </c>
      <c r="C86" s="17">
        <v>30.56</v>
      </c>
      <c r="D86" s="17">
        <v>39.29</v>
      </c>
      <c r="E86" s="22">
        <f t="shared" si="2"/>
        <v>0.80761099365750522</v>
      </c>
      <c r="F86" s="22">
        <f t="shared" si="2"/>
        <v>1.2856675392670158</v>
      </c>
      <c r="G86" s="22">
        <f t="shared" si="3"/>
        <v>1.0383192389006342</v>
      </c>
      <c r="P86" s="16" t="s">
        <v>80</v>
      </c>
    </row>
    <row r="87" spans="1:16" x14ac:dyDescent="0.25">
      <c r="A87" s="16" t="s">
        <v>90</v>
      </c>
      <c r="B87" s="17">
        <v>50.07</v>
      </c>
      <c r="C87" s="17">
        <v>47.12</v>
      </c>
      <c r="D87" s="17">
        <v>37.15</v>
      </c>
      <c r="E87" s="22">
        <f t="shared" si="2"/>
        <v>0.94108248452166965</v>
      </c>
      <c r="F87" s="22">
        <f t="shared" si="2"/>
        <v>0.78841256366723256</v>
      </c>
      <c r="G87" s="22">
        <f t="shared" si="3"/>
        <v>0.74196125424405823</v>
      </c>
      <c r="P87" s="16" t="s">
        <v>80</v>
      </c>
    </row>
    <row r="88" spans="1:16" x14ac:dyDescent="0.25">
      <c r="A88" s="16" t="s">
        <v>91</v>
      </c>
      <c r="B88" s="17">
        <v>27.15</v>
      </c>
      <c r="C88" s="17">
        <v>25.84</v>
      </c>
      <c r="D88" s="17">
        <v>34.76</v>
      </c>
      <c r="E88" s="22">
        <f t="shared" si="2"/>
        <v>0.95174953959484354</v>
      </c>
      <c r="F88" s="22">
        <f t="shared" si="2"/>
        <v>1.3452012383900929</v>
      </c>
      <c r="G88" s="22">
        <f t="shared" si="3"/>
        <v>1.280294659300184</v>
      </c>
      <c r="P88" s="16" t="s">
        <v>80</v>
      </c>
    </row>
    <row r="89" spans="1:16" x14ac:dyDescent="0.25">
      <c r="A89" s="16" t="s">
        <v>92</v>
      </c>
      <c r="B89" s="17">
        <v>468.06012418042599</v>
      </c>
      <c r="C89" s="17">
        <v>493.805479701011</v>
      </c>
      <c r="D89" s="17">
        <v>531.46343566130804</v>
      </c>
      <c r="E89" s="22">
        <f t="shared" si="2"/>
        <v>1.0550043769818358</v>
      </c>
      <c r="F89" s="22">
        <f t="shared" si="2"/>
        <v>1.0762607089396783</v>
      </c>
      <c r="G89" s="22">
        <f t="shared" si="3"/>
        <v>1.1354597587049342</v>
      </c>
      <c r="H89" s="20">
        <v>4.32</v>
      </c>
      <c r="I89" s="16">
        <v>3</v>
      </c>
      <c r="J89" s="26">
        <v>0.80701865255832772</v>
      </c>
      <c r="K89" s="26">
        <v>9.8503934817595062E-2</v>
      </c>
      <c r="L89" s="26">
        <v>1.3318898230791076</v>
      </c>
      <c r="M89" s="26">
        <v>0.2417936833202799</v>
      </c>
      <c r="N89" s="26">
        <v>1.065475761890412</v>
      </c>
      <c r="O89" s="26">
        <v>0.15231855470970579</v>
      </c>
      <c r="P89" s="16" t="s">
        <v>80</v>
      </c>
    </row>
    <row r="90" spans="1:16" x14ac:dyDescent="0.25">
      <c r="A90" s="16" t="s">
        <v>93</v>
      </c>
      <c r="B90" s="17">
        <v>550.28378361364798</v>
      </c>
      <c r="C90" s="17">
        <v>618.85110758570795</v>
      </c>
      <c r="D90" s="17">
        <v>668.56716701683604</v>
      </c>
      <c r="E90" s="22">
        <f t="shared" si="2"/>
        <v>1.1246035700376023</v>
      </c>
      <c r="F90" s="22">
        <f t="shared" si="2"/>
        <v>1.0803360595492555</v>
      </c>
      <c r="G90" s="22">
        <f t="shared" si="3"/>
        <v>1.2149497894094483</v>
      </c>
      <c r="P90" s="16" t="s">
        <v>80</v>
      </c>
    </row>
    <row r="91" spans="1:16" x14ac:dyDescent="0.25">
      <c r="A91" s="16" t="s">
        <v>94</v>
      </c>
      <c r="B91" s="17">
        <v>1009.07762690836</v>
      </c>
      <c r="C91" s="17">
        <v>1129.19581116979</v>
      </c>
      <c r="D91" s="17">
        <v>1180.16339400979</v>
      </c>
      <c r="E91" s="22">
        <f t="shared" si="2"/>
        <v>1.1190376052925199</v>
      </c>
      <c r="F91" s="22">
        <f t="shared" si="2"/>
        <v>1.0451361777433448</v>
      </c>
      <c r="G91" s="22">
        <f t="shared" si="3"/>
        <v>1.1695466855464898</v>
      </c>
      <c r="P91" s="16" t="s">
        <v>80</v>
      </c>
    </row>
    <row r="92" spans="1:16" x14ac:dyDescent="0.25">
      <c r="A92" s="16" t="s">
        <v>95</v>
      </c>
      <c r="B92" s="17">
        <v>60.63</v>
      </c>
      <c r="C92" s="17">
        <v>52.84</v>
      </c>
      <c r="D92" s="17">
        <v>53.84</v>
      </c>
      <c r="E92" s="22">
        <f t="shared" si="2"/>
        <v>0.8715157512782451</v>
      </c>
      <c r="F92" s="22">
        <f t="shared" si="2"/>
        <v>1.0189250567751704</v>
      </c>
      <c r="G92" s="22">
        <f t="shared" si="3"/>
        <v>0.88800923635164108</v>
      </c>
      <c r="P92" s="16" t="s">
        <v>96</v>
      </c>
    </row>
    <row r="93" spans="1:16" x14ac:dyDescent="0.25">
      <c r="A93" s="16" t="s">
        <v>97</v>
      </c>
      <c r="B93" s="17">
        <v>3.37</v>
      </c>
      <c r="C93" s="17">
        <v>4.0999999999999996</v>
      </c>
      <c r="D93" s="17">
        <v>2.62</v>
      </c>
      <c r="E93" s="22">
        <f t="shared" si="2"/>
        <v>1.2166172106824924</v>
      </c>
      <c r="F93" s="22">
        <f t="shared" si="2"/>
        <v>0.63902439024390256</v>
      </c>
      <c r="G93" s="22">
        <f t="shared" si="3"/>
        <v>0.77744807121661719</v>
      </c>
      <c r="P93" s="16" t="s">
        <v>96</v>
      </c>
    </row>
    <row r="94" spans="1:16" x14ac:dyDescent="0.25">
      <c r="A94" s="16" t="s">
        <v>98</v>
      </c>
      <c r="B94" s="17">
        <v>22.78</v>
      </c>
      <c r="C94" s="17">
        <v>22.54</v>
      </c>
      <c r="D94" s="17">
        <v>26.8</v>
      </c>
      <c r="E94" s="22">
        <f t="shared" si="2"/>
        <v>0.98946444249341514</v>
      </c>
      <c r="F94" s="22">
        <f t="shared" si="2"/>
        <v>1.1889973380656611</v>
      </c>
      <c r="G94" s="22">
        <f t="shared" si="3"/>
        <v>1.1764705882352942</v>
      </c>
      <c r="H94" s="20">
        <v>11.86</v>
      </c>
      <c r="I94" s="16">
        <v>6</v>
      </c>
      <c r="J94" s="21">
        <v>1.7105430364608774</v>
      </c>
      <c r="K94" s="21">
        <v>0.24885607726776152</v>
      </c>
      <c r="L94" s="21">
        <v>0.68111061677336693</v>
      </c>
      <c r="M94" s="21">
        <v>0.24885510766463126</v>
      </c>
      <c r="N94" s="21">
        <v>1.1362754181027415</v>
      </c>
      <c r="O94" s="21">
        <v>0.41481121886044875</v>
      </c>
      <c r="P94" s="16" t="s">
        <v>96</v>
      </c>
    </row>
    <row r="95" spans="1:16" x14ac:dyDescent="0.25">
      <c r="A95" s="16" t="s">
        <v>99</v>
      </c>
      <c r="B95" s="17">
        <v>118.91</v>
      </c>
      <c r="C95" s="17">
        <v>108.09</v>
      </c>
      <c r="D95" s="17">
        <v>119.3</v>
      </c>
      <c r="E95" s="22">
        <f t="shared" si="2"/>
        <v>0.90900681187452703</v>
      </c>
      <c r="F95" s="22">
        <f t="shared" si="2"/>
        <v>1.1037098714034601</v>
      </c>
      <c r="G95" s="22">
        <f t="shared" si="3"/>
        <v>1.0032797914389033</v>
      </c>
      <c r="H95" s="20">
        <v>5.62</v>
      </c>
      <c r="I95" s="16">
        <v>4</v>
      </c>
      <c r="J95" s="21">
        <v>1.0792515873908992</v>
      </c>
      <c r="K95" s="21">
        <v>0.10330828661874737</v>
      </c>
      <c r="L95" s="21">
        <v>1.4043234884738913</v>
      </c>
      <c r="M95" s="21">
        <v>0.21688238776699834</v>
      </c>
      <c r="N95" s="21">
        <v>1.4716075062751774</v>
      </c>
      <c r="O95" s="21">
        <v>0.16925391271181114</v>
      </c>
      <c r="P95" s="16" t="s">
        <v>96</v>
      </c>
    </row>
    <row r="96" spans="1:16" x14ac:dyDescent="0.25">
      <c r="A96" s="16" t="s">
        <v>100</v>
      </c>
      <c r="B96" s="17">
        <v>57.21</v>
      </c>
      <c r="C96" s="17">
        <v>56.18</v>
      </c>
      <c r="D96" s="17">
        <v>51.68</v>
      </c>
      <c r="E96" s="22">
        <f t="shared" si="2"/>
        <v>0.9819961545184408</v>
      </c>
      <c r="F96" s="22">
        <f t="shared" si="2"/>
        <v>0.91990032039871839</v>
      </c>
      <c r="G96" s="22">
        <f t="shared" si="3"/>
        <v>0.90333857717182309</v>
      </c>
      <c r="P96" s="16" t="s">
        <v>96</v>
      </c>
    </row>
    <row r="97" spans="1:16" x14ac:dyDescent="0.25">
      <c r="A97" s="16" t="s">
        <v>101</v>
      </c>
      <c r="B97" s="17">
        <v>28.5</v>
      </c>
      <c r="C97" s="17">
        <v>27.76</v>
      </c>
      <c r="D97" s="17">
        <v>29.47</v>
      </c>
      <c r="E97" s="22">
        <f t="shared" si="2"/>
        <v>0.97403508771929825</v>
      </c>
      <c r="F97" s="22">
        <f t="shared" si="2"/>
        <v>1.0615994236311239</v>
      </c>
      <c r="G97" s="22">
        <f t="shared" si="3"/>
        <v>1.0340350877192983</v>
      </c>
      <c r="H97" s="20">
        <v>13.05</v>
      </c>
      <c r="I97" s="16">
        <v>6</v>
      </c>
      <c r="J97" s="21">
        <v>1.4906678497791299</v>
      </c>
      <c r="K97" s="21">
        <v>0.43039958465665751</v>
      </c>
      <c r="L97" s="21">
        <v>1.0462999343872061</v>
      </c>
      <c r="M97" s="21">
        <v>0.1217041217761175</v>
      </c>
      <c r="N97" s="21">
        <v>1.4555417746305461</v>
      </c>
      <c r="O97" s="21">
        <v>0.38867487849654342</v>
      </c>
      <c r="P97" s="16" t="s">
        <v>96</v>
      </c>
    </row>
    <row r="98" spans="1:16" x14ac:dyDescent="0.25">
      <c r="A98" s="16" t="s">
        <v>102</v>
      </c>
      <c r="B98" s="17">
        <v>62.42</v>
      </c>
      <c r="C98" s="17">
        <v>55.92</v>
      </c>
      <c r="D98" s="17">
        <v>42.95</v>
      </c>
      <c r="E98" s="22">
        <f t="shared" si="2"/>
        <v>0.89586670938801671</v>
      </c>
      <c r="F98" s="22">
        <f t="shared" si="2"/>
        <v>0.76806151645207443</v>
      </c>
      <c r="G98" s="22">
        <f t="shared" si="3"/>
        <v>0.68808074335148994</v>
      </c>
      <c r="H98" s="20">
        <v>0.08</v>
      </c>
      <c r="I98" s="16">
        <v>1</v>
      </c>
      <c r="J98" s="21">
        <v>0.93555483222007851</v>
      </c>
      <c r="K98" s="21">
        <v>0.13238548969983963</v>
      </c>
      <c r="L98" s="21">
        <v>1.187397867441178</v>
      </c>
      <c r="M98" s="21">
        <v>0.1363565488908626</v>
      </c>
      <c r="N98" s="21">
        <v>1.0933628827333464</v>
      </c>
      <c r="O98" s="21">
        <v>0.14688755697698336</v>
      </c>
      <c r="P98" s="16" t="s">
        <v>96</v>
      </c>
    </row>
    <row r="99" spans="1:16" x14ac:dyDescent="0.25">
      <c r="A99" s="16" t="s">
        <v>103</v>
      </c>
      <c r="B99" s="17">
        <v>88.38</v>
      </c>
      <c r="C99" s="17">
        <v>88.82</v>
      </c>
      <c r="D99" s="17">
        <v>91.4</v>
      </c>
      <c r="E99" s="22">
        <f t="shared" si="2"/>
        <v>1.004978501923512</v>
      </c>
      <c r="F99" s="22">
        <f t="shared" si="2"/>
        <v>1.029047511821662</v>
      </c>
      <c r="G99" s="22">
        <f t="shared" si="3"/>
        <v>1.0341706268386515</v>
      </c>
      <c r="H99" s="20">
        <v>1.08</v>
      </c>
      <c r="I99" s="16">
        <v>1</v>
      </c>
      <c r="J99" s="21">
        <v>1.1592935025691999</v>
      </c>
      <c r="K99" s="21">
        <v>6.7148146322957764E-2</v>
      </c>
      <c r="L99" s="21">
        <v>0.96620172262191728</v>
      </c>
      <c r="M99" s="21">
        <v>3.909424972781117E-2</v>
      </c>
      <c r="N99" s="21">
        <v>1.1296131461858767</v>
      </c>
      <c r="O99" s="21">
        <v>7.5715745754835431E-2</v>
      </c>
      <c r="P99" s="16" t="s">
        <v>96</v>
      </c>
    </row>
    <row r="100" spans="1:16" x14ac:dyDescent="0.25">
      <c r="A100" s="16" t="s">
        <v>104</v>
      </c>
      <c r="B100" s="17">
        <v>23.66</v>
      </c>
      <c r="C100" s="17">
        <v>18.21</v>
      </c>
      <c r="D100" s="17">
        <v>21.94</v>
      </c>
      <c r="E100" s="22">
        <f t="shared" si="2"/>
        <v>0.76965342349957733</v>
      </c>
      <c r="F100" s="22">
        <f t="shared" si="2"/>
        <v>1.2048325096101045</v>
      </c>
      <c r="G100" s="22">
        <f t="shared" si="3"/>
        <v>0.92730346576500422</v>
      </c>
      <c r="P100" s="16" t="s">
        <v>96</v>
      </c>
    </row>
    <row r="101" spans="1:16" x14ac:dyDescent="0.25">
      <c r="A101" s="16" t="s">
        <v>105</v>
      </c>
      <c r="B101" s="17">
        <v>37.1</v>
      </c>
      <c r="C101" s="17">
        <v>33.89</v>
      </c>
      <c r="D101" s="17">
        <v>35.299999999999997</v>
      </c>
      <c r="E101" s="22">
        <f t="shared" si="2"/>
        <v>0.9134770889487871</v>
      </c>
      <c r="F101" s="22">
        <f t="shared" si="2"/>
        <v>1.0416051932723516</v>
      </c>
      <c r="G101" s="22">
        <f t="shared" si="3"/>
        <v>0.95148247978436651</v>
      </c>
      <c r="H101" s="20">
        <v>17.37</v>
      </c>
      <c r="I101" s="16">
        <v>10</v>
      </c>
      <c r="J101" s="21">
        <v>1.0099281370639794</v>
      </c>
      <c r="K101" s="21">
        <v>0.23143926160577138</v>
      </c>
      <c r="L101" s="21">
        <v>1.1929620131850256</v>
      </c>
      <c r="M101" s="21">
        <v>0.35511732195750761</v>
      </c>
      <c r="N101" s="21">
        <v>1.0933016836643212</v>
      </c>
      <c r="O101" s="21">
        <v>0.29263549885997459</v>
      </c>
      <c r="P101" s="16" t="s">
        <v>96</v>
      </c>
    </row>
    <row r="102" spans="1:16" x14ac:dyDescent="0.25">
      <c r="A102" s="16" t="s">
        <v>106</v>
      </c>
      <c r="B102" s="17">
        <v>29.12</v>
      </c>
      <c r="C102" s="17">
        <v>24.04</v>
      </c>
      <c r="D102" s="17">
        <v>25.04</v>
      </c>
      <c r="E102" s="22">
        <f t="shared" si="2"/>
        <v>0.8255494505494505</v>
      </c>
      <c r="F102" s="22">
        <f t="shared" si="2"/>
        <v>1.0415973377703827</v>
      </c>
      <c r="G102" s="22">
        <f t="shared" si="3"/>
        <v>0.85989010989010983</v>
      </c>
      <c r="P102" s="16" t="s">
        <v>96</v>
      </c>
    </row>
    <row r="103" spans="1:16" x14ac:dyDescent="0.25">
      <c r="A103" s="16" t="s">
        <v>107</v>
      </c>
      <c r="B103" s="17">
        <v>104.29</v>
      </c>
      <c r="C103" s="17">
        <v>118.46</v>
      </c>
      <c r="D103" s="17">
        <v>105.59</v>
      </c>
      <c r="E103" s="22">
        <f t="shared" si="2"/>
        <v>1.1358711285837566</v>
      </c>
      <c r="F103" s="22">
        <f t="shared" si="2"/>
        <v>0.89135573189262207</v>
      </c>
      <c r="G103" s="22">
        <f t="shared" si="3"/>
        <v>1.012465241154473</v>
      </c>
      <c r="H103" s="20">
        <v>5.16</v>
      </c>
      <c r="I103" s="16">
        <v>4</v>
      </c>
      <c r="J103" s="21">
        <v>1.0802387595176688</v>
      </c>
      <c r="K103" s="21">
        <v>6.6962661625211667E-2</v>
      </c>
      <c r="L103" s="21">
        <v>1.0099256485700607</v>
      </c>
      <c r="M103" s="21">
        <v>0.10689187817295152</v>
      </c>
      <c r="N103" s="21">
        <v>1.0949996560812001</v>
      </c>
      <c r="O103" s="21">
        <v>8.9806522421400942E-2</v>
      </c>
      <c r="P103" s="16" t="s">
        <v>96</v>
      </c>
    </row>
    <row r="104" spans="1:16" x14ac:dyDescent="0.25">
      <c r="A104" s="16" t="s">
        <v>108</v>
      </c>
      <c r="B104" s="17">
        <v>342.60690655340801</v>
      </c>
      <c r="C104" s="17">
        <v>403.37357811449903</v>
      </c>
      <c r="D104" s="17">
        <v>431.362038762883</v>
      </c>
      <c r="E104" s="22">
        <f t="shared" si="2"/>
        <v>1.1773655766966225</v>
      </c>
      <c r="F104" s="22">
        <f t="shared" si="2"/>
        <v>1.0693859542789372</v>
      </c>
      <c r="G104" s="22">
        <f t="shared" si="3"/>
        <v>1.2590582107708888</v>
      </c>
      <c r="P104" s="16" t="s">
        <v>96</v>
      </c>
    </row>
    <row r="105" spans="1:16" x14ac:dyDescent="0.25">
      <c r="A105" s="16" t="s">
        <v>109</v>
      </c>
      <c r="B105" s="17">
        <v>3493.75559163761</v>
      </c>
      <c r="C105" s="17">
        <v>3565.75073340478</v>
      </c>
      <c r="D105" s="17">
        <v>3681.8369879644702</v>
      </c>
      <c r="E105" s="22">
        <f t="shared" si="2"/>
        <v>1.0206068054501272</v>
      </c>
      <c r="F105" s="22">
        <f t="shared" si="2"/>
        <v>1.032555908485741</v>
      </c>
      <c r="G105" s="22">
        <f t="shared" si="3"/>
        <v>1.053833587208286</v>
      </c>
      <c r="P105" s="16" t="s">
        <v>96</v>
      </c>
    </row>
    <row r="106" spans="1:16" x14ac:dyDescent="0.25">
      <c r="A106" s="16" t="s">
        <v>110</v>
      </c>
      <c r="B106" s="17">
        <v>112.968964727768</v>
      </c>
      <c r="C106" s="17">
        <v>131.22094470642401</v>
      </c>
      <c r="D106" s="17">
        <v>145.609832163844</v>
      </c>
      <c r="E106" s="22">
        <f t="shared" si="2"/>
        <v>1.1615663206495654</v>
      </c>
      <c r="F106" s="22">
        <f t="shared" si="2"/>
        <v>1.1096538932074582</v>
      </c>
      <c r="G106" s="22">
        <f t="shared" si="3"/>
        <v>1.288936589927453</v>
      </c>
      <c r="H106" s="20">
        <v>0.09</v>
      </c>
      <c r="I106" s="16">
        <v>0</v>
      </c>
      <c r="J106" s="28">
        <v>2.3758507370948823</v>
      </c>
      <c r="K106" s="28">
        <v>0.41836019942609776</v>
      </c>
      <c r="L106" s="29">
        <v>0.43682742863893498</v>
      </c>
      <c r="M106" s="29">
        <v>3.9525631387977822E-2</v>
      </c>
      <c r="N106" s="26">
        <v>1.036257803440094</v>
      </c>
      <c r="O106" s="26">
        <v>0.18565079726184358</v>
      </c>
      <c r="P106" s="16" t="s">
        <v>96</v>
      </c>
    </row>
    <row r="107" spans="1:16" x14ac:dyDescent="0.25">
      <c r="A107" s="16" t="s">
        <v>111</v>
      </c>
      <c r="B107" s="17">
        <v>1547.69301978457</v>
      </c>
      <c r="C107" s="17">
        <v>1993.78379980456</v>
      </c>
      <c r="D107" s="17">
        <v>2012.23390678648</v>
      </c>
      <c r="E107" s="22">
        <f t="shared" si="2"/>
        <v>1.2882294966233572</v>
      </c>
      <c r="F107" s="22">
        <f t="shared" si="2"/>
        <v>1.0092538152751209</v>
      </c>
      <c r="G107" s="22">
        <f t="shared" si="3"/>
        <v>1.3001505344170716</v>
      </c>
      <c r="H107" s="20">
        <v>53.05</v>
      </c>
      <c r="I107" s="16">
        <v>34</v>
      </c>
      <c r="J107" s="26">
        <v>0.74576941132545471</v>
      </c>
      <c r="K107" s="26">
        <v>3.7421828299275629E-2</v>
      </c>
      <c r="L107" s="26">
        <v>1.8018359541893001</v>
      </c>
      <c r="M107" s="26">
        <v>0.35487228918128061</v>
      </c>
      <c r="N107" s="26">
        <v>1.3420927524566646</v>
      </c>
      <c r="O107" s="26">
        <v>0.26450165334280951</v>
      </c>
      <c r="P107" s="16" t="s">
        <v>96</v>
      </c>
    </row>
    <row r="108" spans="1:16" x14ac:dyDescent="0.25">
      <c r="A108" s="16" t="s">
        <v>112</v>
      </c>
      <c r="B108" s="17">
        <v>9.43</v>
      </c>
      <c r="C108" s="17">
        <v>8.2899999999999991</v>
      </c>
      <c r="D108" s="17">
        <v>5.86</v>
      </c>
      <c r="E108" s="22">
        <f t="shared" si="2"/>
        <v>0.87910922587486739</v>
      </c>
      <c r="F108" s="22">
        <f t="shared" si="2"/>
        <v>0.70687575392038615</v>
      </c>
      <c r="G108" s="27">
        <f t="shared" si="3"/>
        <v>0.62142099681866392</v>
      </c>
      <c r="P108" s="16" t="s">
        <v>113</v>
      </c>
    </row>
    <row r="109" spans="1:16" x14ac:dyDescent="0.25">
      <c r="A109" s="16" t="s">
        <v>114</v>
      </c>
      <c r="B109" s="17">
        <v>11.74</v>
      </c>
      <c r="C109" s="17">
        <v>7.32</v>
      </c>
      <c r="D109" s="17">
        <v>7.8</v>
      </c>
      <c r="E109" s="27">
        <f t="shared" si="2"/>
        <v>0.62350936967632031</v>
      </c>
      <c r="F109" s="22">
        <f t="shared" si="2"/>
        <v>1.0655737704918031</v>
      </c>
      <c r="G109" s="27">
        <f t="shared" si="3"/>
        <v>0.66439522998296419</v>
      </c>
      <c r="P109" s="16" t="s">
        <v>113</v>
      </c>
    </row>
    <row r="110" spans="1:16" x14ac:dyDescent="0.25">
      <c r="A110" s="16" t="s">
        <v>115</v>
      </c>
      <c r="B110" s="17">
        <v>14.89</v>
      </c>
      <c r="C110" s="17">
        <v>14.18</v>
      </c>
      <c r="D110" s="17">
        <v>10.9</v>
      </c>
      <c r="E110" s="22">
        <f t="shared" si="2"/>
        <v>0.95231699126930824</v>
      </c>
      <c r="F110" s="22">
        <f t="shared" si="2"/>
        <v>0.76868829337094502</v>
      </c>
      <c r="G110" s="22">
        <f t="shared" si="3"/>
        <v>0.7320349227669577</v>
      </c>
      <c r="P110" s="16" t="s">
        <v>113</v>
      </c>
    </row>
    <row r="111" spans="1:16" x14ac:dyDescent="0.25">
      <c r="A111" s="16" t="s">
        <v>116</v>
      </c>
      <c r="B111" s="17">
        <v>3.26</v>
      </c>
      <c r="C111" s="17">
        <v>3.11</v>
      </c>
      <c r="D111" s="17">
        <v>3.19</v>
      </c>
      <c r="E111" s="22">
        <f t="shared" si="2"/>
        <v>0.95398773006134974</v>
      </c>
      <c r="F111" s="22">
        <f t="shared" si="2"/>
        <v>1.0257234726688103</v>
      </c>
      <c r="G111" s="22">
        <f t="shared" si="3"/>
        <v>0.9785276073619632</v>
      </c>
      <c r="P111" s="16" t="s">
        <v>113</v>
      </c>
    </row>
    <row r="112" spans="1:16" x14ac:dyDescent="0.25">
      <c r="A112" s="16" t="s">
        <v>117</v>
      </c>
      <c r="B112" s="17">
        <v>5.31</v>
      </c>
      <c r="C112" s="17">
        <v>4.91</v>
      </c>
      <c r="D112" s="17">
        <v>2.71</v>
      </c>
      <c r="E112" s="22">
        <f t="shared" si="2"/>
        <v>0.92467043314500952</v>
      </c>
      <c r="F112" s="27">
        <f t="shared" si="2"/>
        <v>0.55193482688391038</v>
      </c>
      <c r="G112" s="27">
        <f t="shared" si="3"/>
        <v>0.5103578154425612</v>
      </c>
      <c r="P112" s="16" t="s">
        <v>113</v>
      </c>
    </row>
    <row r="113" spans="1:16" x14ac:dyDescent="0.25">
      <c r="A113" s="16" t="s">
        <v>118</v>
      </c>
      <c r="B113" s="17">
        <v>2.7</v>
      </c>
      <c r="C113" s="17">
        <v>2.15</v>
      </c>
      <c r="D113" s="17">
        <v>1.7</v>
      </c>
      <c r="E113" s="22">
        <f t="shared" si="2"/>
        <v>0.79629629629629617</v>
      </c>
      <c r="F113" s="22">
        <f t="shared" si="2"/>
        <v>0.79069767441860461</v>
      </c>
      <c r="G113" s="27">
        <f t="shared" si="3"/>
        <v>0.62962962962962954</v>
      </c>
      <c r="P113" s="16" t="s">
        <v>113</v>
      </c>
    </row>
    <row r="114" spans="1:16" x14ac:dyDescent="0.25">
      <c r="A114" s="16" t="s">
        <v>119</v>
      </c>
      <c r="B114" s="17">
        <v>6.43</v>
      </c>
      <c r="C114" s="17">
        <v>5.75</v>
      </c>
      <c r="D114" s="17">
        <v>7.34</v>
      </c>
      <c r="E114" s="22">
        <f t="shared" si="2"/>
        <v>0.89424572317262829</v>
      </c>
      <c r="F114" s="22">
        <f t="shared" si="2"/>
        <v>1.2765217391304347</v>
      </c>
      <c r="G114" s="22">
        <f t="shared" si="3"/>
        <v>1.1415241057542769</v>
      </c>
      <c r="P114" s="16" t="s">
        <v>120</v>
      </c>
    </row>
    <row r="115" spans="1:16" x14ac:dyDescent="0.25">
      <c r="A115" s="16" t="s">
        <v>121</v>
      </c>
      <c r="B115" s="17">
        <v>3.16</v>
      </c>
      <c r="C115" s="17">
        <v>3.47</v>
      </c>
      <c r="D115" s="17">
        <v>4</v>
      </c>
      <c r="E115" s="22">
        <f t="shared" si="2"/>
        <v>1.0981012658227849</v>
      </c>
      <c r="F115" s="22">
        <f t="shared" si="2"/>
        <v>1.1527377521613833</v>
      </c>
      <c r="G115" s="22">
        <f t="shared" si="3"/>
        <v>1.2658227848101264</v>
      </c>
      <c r="P115" s="16" t="s">
        <v>120</v>
      </c>
    </row>
    <row r="116" spans="1:16" x14ac:dyDescent="0.25">
      <c r="A116" s="16" t="s">
        <v>122</v>
      </c>
      <c r="B116" s="17">
        <v>13.92</v>
      </c>
      <c r="C116" s="17">
        <v>14.68</v>
      </c>
      <c r="D116" s="17">
        <v>8.94</v>
      </c>
      <c r="E116" s="22">
        <f t="shared" si="2"/>
        <v>1.0545977011494252</v>
      </c>
      <c r="F116" s="27">
        <f t="shared" si="2"/>
        <v>0.60899182561307896</v>
      </c>
      <c r="G116" s="27">
        <f t="shared" si="3"/>
        <v>0.64224137931034475</v>
      </c>
      <c r="H116" s="20">
        <v>6.85</v>
      </c>
      <c r="I116" s="16">
        <v>5</v>
      </c>
      <c r="J116" s="21">
        <v>0.85597911477088817</v>
      </c>
      <c r="K116" s="21">
        <v>0.17981240466780582</v>
      </c>
      <c r="L116" s="21">
        <v>1.0200890153646478</v>
      </c>
      <c r="M116" s="21">
        <v>0.16503521521404838</v>
      </c>
      <c r="N116" s="21">
        <v>0.80290225148200922</v>
      </c>
      <c r="O116" s="21">
        <v>0.10182962557263234</v>
      </c>
      <c r="P116" s="16" t="s">
        <v>120</v>
      </c>
    </row>
    <row r="117" spans="1:16" x14ac:dyDescent="0.25">
      <c r="A117" s="16" t="s">
        <v>123</v>
      </c>
      <c r="B117" s="17">
        <v>7.47</v>
      </c>
      <c r="C117" s="17">
        <v>8.6999999999999993</v>
      </c>
      <c r="D117" s="17">
        <v>7.19</v>
      </c>
      <c r="E117" s="22">
        <f t="shared" si="2"/>
        <v>1.1646586345381527</v>
      </c>
      <c r="F117" s="22">
        <f t="shared" si="2"/>
        <v>0.82643678160919554</v>
      </c>
      <c r="G117" s="22">
        <f t="shared" si="3"/>
        <v>0.96251673360107104</v>
      </c>
      <c r="P117" s="16" t="s">
        <v>120</v>
      </c>
    </row>
    <row r="118" spans="1:16" x14ac:dyDescent="0.25">
      <c r="A118" s="16" t="s">
        <v>124</v>
      </c>
      <c r="B118" s="17">
        <v>17.399999999999999</v>
      </c>
      <c r="C118" s="17">
        <v>16.21</v>
      </c>
      <c r="D118" s="17">
        <v>15.6</v>
      </c>
      <c r="E118" s="22">
        <f t="shared" si="2"/>
        <v>0.93160919540229903</v>
      </c>
      <c r="F118" s="22">
        <f t="shared" si="2"/>
        <v>0.96236890808143116</v>
      </c>
      <c r="G118" s="22">
        <f t="shared" si="3"/>
        <v>0.89655172413793105</v>
      </c>
      <c r="P118" s="16" t="s">
        <v>120</v>
      </c>
    </row>
    <row r="119" spans="1:16" x14ac:dyDescent="0.25">
      <c r="A119" s="16" t="s">
        <v>125</v>
      </c>
      <c r="B119" s="17">
        <v>12.99</v>
      </c>
      <c r="C119" s="17">
        <v>15.75</v>
      </c>
      <c r="D119" s="17">
        <v>13.42</v>
      </c>
      <c r="E119" s="22">
        <f t="shared" si="2"/>
        <v>1.2124711316397228</v>
      </c>
      <c r="F119" s="22">
        <f t="shared" si="2"/>
        <v>0.85206349206349208</v>
      </c>
      <c r="G119" s="22">
        <f t="shared" si="3"/>
        <v>1.0331023864511162</v>
      </c>
      <c r="P119" s="16" t="s">
        <v>120</v>
      </c>
    </row>
    <row r="120" spans="1:16" x14ac:dyDescent="0.25">
      <c r="A120" s="16" t="s">
        <v>126</v>
      </c>
      <c r="B120" s="17">
        <v>4.76</v>
      </c>
      <c r="C120" s="17">
        <v>3.7</v>
      </c>
      <c r="D120" s="17">
        <v>3.93</v>
      </c>
      <c r="E120" s="22">
        <f t="shared" si="2"/>
        <v>0.77731092436974802</v>
      </c>
      <c r="F120" s="22">
        <f t="shared" si="2"/>
        <v>1.0621621621621622</v>
      </c>
      <c r="G120" s="22">
        <f t="shared" si="3"/>
        <v>0.8256302521008404</v>
      </c>
      <c r="P120" s="16" t="s">
        <v>120</v>
      </c>
    </row>
    <row r="121" spans="1:16" x14ac:dyDescent="0.25">
      <c r="A121" s="16" t="s">
        <v>127</v>
      </c>
      <c r="B121" s="17">
        <v>19.010000000000002</v>
      </c>
      <c r="C121" s="17">
        <v>16.71</v>
      </c>
      <c r="D121" s="17">
        <v>16.940000000000001</v>
      </c>
      <c r="E121" s="22">
        <f t="shared" si="2"/>
        <v>0.87901104681746445</v>
      </c>
      <c r="F121" s="22">
        <f t="shared" si="2"/>
        <v>1.0137642130460802</v>
      </c>
      <c r="G121" s="22">
        <f t="shared" si="3"/>
        <v>0.89110994213571804</v>
      </c>
      <c r="P121" s="16" t="s">
        <v>120</v>
      </c>
    </row>
    <row r="122" spans="1:16" x14ac:dyDescent="0.25">
      <c r="A122" s="16" t="s">
        <v>128</v>
      </c>
      <c r="B122" s="17">
        <v>31</v>
      </c>
      <c r="C122" s="17">
        <v>29.47</v>
      </c>
      <c r="D122" s="17">
        <v>32.880000000000003</v>
      </c>
      <c r="E122" s="22">
        <f t="shared" si="2"/>
        <v>0.9506451612903225</v>
      </c>
      <c r="F122" s="22">
        <f t="shared" si="2"/>
        <v>1.1157108924329828</v>
      </c>
      <c r="G122" s="22">
        <f t="shared" si="3"/>
        <v>1.0606451612903227</v>
      </c>
      <c r="H122" s="20">
        <v>2</v>
      </c>
      <c r="I122" s="16">
        <v>1</v>
      </c>
      <c r="J122" s="21">
        <v>0.86783747375011466</v>
      </c>
      <c r="K122" s="21">
        <v>8.618609879938964E-2</v>
      </c>
      <c r="L122" s="21">
        <v>0.81446228921413422</v>
      </c>
      <c r="M122" s="21">
        <v>7.0168476129042007E-2</v>
      </c>
      <c r="N122" s="24">
        <v>0.70193976163864147</v>
      </c>
      <c r="O122" s="24">
        <v>4.1667336324553016E-2</v>
      </c>
      <c r="P122" s="16" t="s">
        <v>120</v>
      </c>
    </row>
    <row r="123" spans="1:16" x14ac:dyDescent="0.25">
      <c r="A123" s="16" t="s">
        <v>129</v>
      </c>
      <c r="B123" s="17">
        <v>17.649999999999999</v>
      </c>
      <c r="C123" s="17">
        <v>15.37</v>
      </c>
      <c r="D123" s="17">
        <v>9.32</v>
      </c>
      <c r="E123" s="22">
        <f t="shared" si="2"/>
        <v>0.87082152974504257</v>
      </c>
      <c r="F123" s="27">
        <f t="shared" si="2"/>
        <v>0.6063760572543917</v>
      </c>
      <c r="G123" s="27">
        <f t="shared" si="3"/>
        <v>0.52804532577903684</v>
      </c>
      <c r="H123" s="20">
        <v>6.2</v>
      </c>
      <c r="I123" s="16">
        <v>4</v>
      </c>
      <c r="J123" s="21">
        <v>1.0192829668521874</v>
      </c>
      <c r="K123" s="21">
        <v>2.1670866354866338E-2</v>
      </c>
      <c r="L123" s="21">
        <v>0.91794577240943753</v>
      </c>
      <c r="M123" s="21">
        <v>0.16738228429976679</v>
      </c>
      <c r="N123" s="21">
        <v>0.94583629071712627</v>
      </c>
      <c r="O123" s="21">
        <v>0.16916737355985573</v>
      </c>
      <c r="P123" s="16" t="s">
        <v>120</v>
      </c>
    </row>
    <row r="124" spans="1:16" x14ac:dyDescent="0.25">
      <c r="A124" s="16" t="s">
        <v>130</v>
      </c>
      <c r="B124" s="17">
        <v>7.77</v>
      </c>
      <c r="C124" s="17">
        <v>7.82</v>
      </c>
      <c r="D124" s="17">
        <v>6.26</v>
      </c>
      <c r="E124" s="22">
        <f t="shared" si="2"/>
        <v>1.0064350064350065</v>
      </c>
      <c r="F124" s="22">
        <f t="shared" si="2"/>
        <v>0.80051150895140655</v>
      </c>
      <c r="G124" s="22">
        <f t="shared" si="3"/>
        <v>0.80566280566280568</v>
      </c>
      <c r="P124" s="16" t="s">
        <v>120</v>
      </c>
    </row>
    <row r="125" spans="1:16" x14ac:dyDescent="0.25">
      <c r="A125" s="16" t="s">
        <v>131</v>
      </c>
      <c r="B125" s="17">
        <v>42.02</v>
      </c>
      <c r="C125" s="17">
        <v>37.619999999999997</v>
      </c>
      <c r="D125" s="17">
        <v>41.27</v>
      </c>
      <c r="E125" s="22">
        <f t="shared" si="2"/>
        <v>0.89528795811518314</v>
      </c>
      <c r="F125" s="22">
        <f t="shared" si="2"/>
        <v>1.097022860180755</v>
      </c>
      <c r="G125" s="22">
        <f t="shared" si="3"/>
        <v>0.98215135649690621</v>
      </c>
      <c r="H125" s="20">
        <v>20.54</v>
      </c>
      <c r="I125" s="16">
        <v>10</v>
      </c>
      <c r="J125" s="21">
        <v>1.0624114871025108</v>
      </c>
      <c r="K125" s="21">
        <v>0.11850366974956195</v>
      </c>
      <c r="L125" s="21">
        <v>1.1837591528892526</v>
      </c>
      <c r="M125" s="21">
        <v>0.14087820982986735</v>
      </c>
      <c r="N125" s="21">
        <v>1.2418935000896449</v>
      </c>
      <c r="O125" s="21">
        <v>8.5255488755954498E-2</v>
      </c>
      <c r="P125" s="16" t="s">
        <v>120</v>
      </c>
    </row>
    <row r="126" spans="1:16" x14ac:dyDescent="0.25">
      <c r="A126" s="16" t="s">
        <v>132</v>
      </c>
      <c r="B126" s="17">
        <v>14.56</v>
      </c>
      <c r="C126" s="17">
        <v>14.39</v>
      </c>
      <c r="D126" s="17">
        <v>12.44</v>
      </c>
      <c r="E126" s="22">
        <f t="shared" si="2"/>
        <v>0.98832417582417587</v>
      </c>
      <c r="F126" s="22">
        <f t="shared" si="2"/>
        <v>0.86448922863099364</v>
      </c>
      <c r="G126" s="22">
        <f t="shared" si="3"/>
        <v>0.85439560439560436</v>
      </c>
      <c r="P126" s="16" t="s">
        <v>120</v>
      </c>
    </row>
    <row r="127" spans="1:16" x14ac:dyDescent="0.25">
      <c r="A127" s="16" t="s">
        <v>133</v>
      </c>
      <c r="B127" s="17">
        <v>57.01</v>
      </c>
      <c r="C127" s="17">
        <v>53.26</v>
      </c>
      <c r="D127" s="17">
        <v>95.59</v>
      </c>
      <c r="E127" s="22">
        <f t="shared" si="2"/>
        <v>0.93422206630415716</v>
      </c>
      <c r="F127" s="23">
        <f t="shared" si="2"/>
        <v>1.7947803229440482</v>
      </c>
      <c r="G127" s="23">
        <f t="shared" si="3"/>
        <v>1.6767233818628311</v>
      </c>
      <c r="P127" s="16" t="s">
        <v>120</v>
      </c>
    </row>
    <row r="128" spans="1:16" x14ac:dyDescent="0.25">
      <c r="A128" s="16" t="s">
        <v>134</v>
      </c>
      <c r="B128" s="17">
        <v>31.65</v>
      </c>
      <c r="C128" s="17">
        <v>30.29</v>
      </c>
      <c r="D128" s="17">
        <v>25.94</v>
      </c>
      <c r="E128" s="22">
        <f t="shared" si="2"/>
        <v>0.95703001579778835</v>
      </c>
      <c r="F128" s="22">
        <f t="shared" si="2"/>
        <v>0.85638824694618698</v>
      </c>
      <c r="G128" s="22">
        <f t="shared" si="3"/>
        <v>0.81958925750394951</v>
      </c>
      <c r="P128" s="16" t="s">
        <v>120</v>
      </c>
    </row>
    <row r="129" spans="1:16" x14ac:dyDescent="0.25">
      <c r="A129" s="16" t="s">
        <v>135</v>
      </c>
      <c r="B129" s="17">
        <v>58.85</v>
      </c>
      <c r="C129" s="17">
        <v>48.09</v>
      </c>
      <c r="D129" s="17">
        <v>77.28</v>
      </c>
      <c r="E129" s="22">
        <f t="shared" si="2"/>
        <v>0.81716227697536115</v>
      </c>
      <c r="F129" s="23">
        <f t="shared" si="2"/>
        <v>1.6069868995633187</v>
      </c>
      <c r="G129" s="22">
        <f t="shared" si="3"/>
        <v>1.3131690739167374</v>
      </c>
      <c r="H129" s="20">
        <v>8.43</v>
      </c>
      <c r="I129" s="16">
        <v>4</v>
      </c>
      <c r="J129" s="24">
        <v>0.68049563467502605</v>
      </c>
      <c r="K129" s="24">
        <v>5.1830576462569493E-2</v>
      </c>
      <c r="L129" s="18">
        <v>1.8984972536563876</v>
      </c>
      <c r="M129" s="18">
        <v>0.1140554448521925</v>
      </c>
      <c r="N129" s="25">
        <v>1.3521825075149549</v>
      </c>
      <c r="O129" s="25">
        <v>5.3842269532360244E-2</v>
      </c>
      <c r="P129" s="16" t="s">
        <v>120</v>
      </c>
    </row>
    <row r="130" spans="1:16" x14ac:dyDescent="0.25">
      <c r="A130" s="16" t="s">
        <v>136</v>
      </c>
      <c r="B130" s="17">
        <v>46.03</v>
      </c>
      <c r="C130" s="17">
        <v>47.53</v>
      </c>
      <c r="D130" s="17">
        <v>43.94</v>
      </c>
      <c r="E130" s="22">
        <f t="shared" si="2"/>
        <v>1.0325874429719748</v>
      </c>
      <c r="F130" s="22">
        <f t="shared" si="2"/>
        <v>0.92446875657479477</v>
      </c>
      <c r="G130" s="22">
        <f t="shared" si="3"/>
        <v>0.95459482945904839</v>
      </c>
      <c r="H130" s="20">
        <v>4</v>
      </c>
      <c r="I130" s="16">
        <v>2</v>
      </c>
      <c r="J130" s="21">
        <v>0.83042546361684844</v>
      </c>
      <c r="K130" s="21">
        <v>0.23168236793817834</v>
      </c>
      <c r="L130" s="21">
        <v>2.0732987672090522</v>
      </c>
      <c r="M130" s="21">
        <v>0.58752193545374765</v>
      </c>
      <c r="N130" s="21">
        <v>1.3388119935989398</v>
      </c>
      <c r="O130" s="21">
        <v>0.10086167284384766</v>
      </c>
      <c r="P130" s="16" t="s">
        <v>120</v>
      </c>
    </row>
    <row r="131" spans="1:16" x14ac:dyDescent="0.25">
      <c r="A131" s="16" t="s">
        <v>137</v>
      </c>
      <c r="B131" s="17">
        <v>15.43</v>
      </c>
      <c r="C131" s="17">
        <v>13.88</v>
      </c>
      <c r="D131" s="17">
        <v>22.4</v>
      </c>
      <c r="E131" s="22">
        <f t="shared" si="2"/>
        <v>0.89954633830200914</v>
      </c>
      <c r="F131" s="23">
        <f t="shared" si="2"/>
        <v>1.6138328530259365</v>
      </c>
      <c r="G131" s="22">
        <f t="shared" si="3"/>
        <v>1.4517174335709655</v>
      </c>
      <c r="H131" s="20">
        <v>2.08</v>
      </c>
      <c r="I131" s="16">
        <v>2</v>
      </c>
      <c r="J131" s="21">
        <v>0.97741338610649098</v>
      </c>
      <c r="K131" s="21">
        <v>1.0713860220114479E-2</v>
      </c>
      <c r="L131" s="21">
        <v>0.94704005122184742</v>
      </c>
      <c r="M131" s="21">
        <v>2.2515939757141768E-2</v>
      </c>
      <c r="N131" s="21">
        <v>0.93389759957790375</v>
      </c>
      <c r="O131" s="21">
        <v>2.0010224028838827E-2</v>
      </c>
      <c r="P131" s="16" t="s">
        <v>120</v>
      </c>
    </row>
    <row r="132" spans="1:16" x14ac:dyDescent="0.25">
      <c r="A132" s="16" t="s">
        <v>138</v>
      </c>
      <c r="B132" s="17">
        <v>67.510000000000005</v>
      </c>
      <c r="C132" s="17">
        <v>53.69</v>
      </c>
      <c r="D132" s="17">
        <v>61.22</v>
      </c>
      <c r="E132" s="22">
        <f t="shared" si="2"/>
        <v>0.79528958672789207</v>
      </c>
      <c r="F132" s="22">
        <f t="shared" si="2"/>
        <v>1.140249580927547</v>
      </c>
      <c r="G132" s="22">
        <f t="shared" si="3"/>
        <v>0.90682861798252101</v>
      </c>
      <c r="H132" s="20">
        <v>13.06</v>
      </c>
      <c r="I132" s="16">
        <v>10</v>
      </c>
      <c r="J132" s="21">
        <v>1.0061624348163603</v>
      </c>
      <c r="K132" s="21">
        <v>0.21006983694721618</v>
      </c>
      <c r="L132" s="21">
        <v>1.1560917794704415</v>
      </c>
      <c r="M132" s="21">
        <v>0.15070705730350864</v>
      </c>
      <c r="N132" s="21">
        <v>1.118244394659996</v>
      </c>
      <c r="O132" s="21">
        <v>0.25901095437028293</v>
      </c>
      <c r="P132" s="16" t="s">
        <v>120</v>
      </c>
    </row>
    <row r="133" spans="1:16" x14ac:dyDescent="0.25">
      <c r="A133" s="16" t="s">
        <v>139</v>
      </c>
      <c r="B133" s="17">
        <v>6.41</v>
      </c>
      <c r="C133" s="17">
        <v>6.68</v>
      </c>
      <c r="D133" s="17">
        <v>5.01</v>
      </c>
      <c r="E133" s="22">
        <f t="shared" si="2"/>
        <v>1.0421216848673946</v>
      </c>
      <c r="F133" s="22">
        <f t="shared" si="2"/>
        <v>0.75</v>
      </c>
      <c r="G133" s="22">
        <f t="shared" si="3"/>
        <v>0.78159126365054599</v>
      </c>
      <c r="P133" s="16" t="s">
        <v>140</v>
      </c>
    </row>
    <row r="134" spans="1:16" x14ac:dyDescent="0.25">
      <c r="A134" s="16" t="s">
        <v>141</v>
      </c>
      <c r="B134" s="17">
        <v>2.72</v>
      </c>
      <c r="C134" s="17">
        <v>1.97</v>
      </c>
      <c r="D134" s="17">
        <v>3.6</v>
      </c>
      <c r="E134" s="22">
        <f t="shared" si="2"/>
        <v>0.72426470588235292</v>
      </c>
      <c r="F134" s="23">
        <f t="shared" si="2"/>
        <v>1.8274111675126905</v>
      </c>
      <c r="G134" s="22">
        <f t="shared" si="3"/>
        <v>1.3235294117647058</v>
      </c>
      <c r="P134" s="16" t="s">
        <v>140</v>
      </c>
    </row>
    <row r="135" spans="1:16" x14ac:dyDescent="0.25">
      <c r="A135" s="16" t="s">
        <v>142</v>
      </c>
      <c r="B135" s="17">
        <v>6.93</v>
      </c>
      <c r="C135" s="17">
        <v>10.19</v>
      </c>
      <c r="D135" s="17">
        <v>4.45</v>
      </c>
      <c r="E135" s="22">
        <f t="shared" si="2"/>
        <v>1.4704184704184704</v>
      </c>
      <c r="F135" s="19">
        <f t="shared" si="2"/>
        <v>0.43670264965652605</v>
      </c>
      <c r="G135" s="27">
        <f t="shared" si="3"/>
        <v>0.64213564213564223</v>
      </c>
      <c r="P135" s="16" t="s">
        <v>140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2015-07-06T10:24:12Z</dcterms:modified>
</cp:coreProperties>
</file>