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Q1\Desktop\"/>
    </mc:Choice>
  </mc:AlternateContent>
  <bookViews>
    <workbookView xWindow="0" yWindow="0" windowWidth="28800" windowHeight="12300" activeTab="4"/>
  </bookViews>
  <sheets>
    <sheet name="Sheet3" sheetId="3" r:id="rId1"/>
    <sheet name="Sheet4" sheetId="4" r:id="rId2"/>
    <sheet name="Sheet5" sheetId="5" r:id="rId3"/>
    <sheet name="Sheet6" sheetId="6" r:id="rId4"/>
    <sheet name="Sheet1" sheetId="1" r:id="rId5"/>
    <sheet name="Sheet2" sheetId="2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5" i="1"/>
  <c r="S5" i="1" l="1"/>
  <c r="S6" i="1"/>
  <c r="S7" i="1"/>
  <c r="S8" i="1"/>
  <c r="Q6" i="1"/>
  <c r="Q7" i="1"/>
  <c r="Q8" i="1"/>
  <c r="Q5" i="1"/>
  <c r="P6" i="1"/>
  <c r="P7" i="1"/>
  <c r="P8" i="1"/>
  <c r="P5" i="1"/>
  <c r="O6" i="1"/>
  <c r="O7" i="1"/>
  <c r="O8" i="1"/>
  <c r="O5" i="1"/>
  <c r="N6" i="1"/>
  <c r="N7" i="1"/>
  <c r="N8" i="1"/>
  <c r="N5" i="1"/>
</calcChain>
</file>

<file path=xl/sharedStrings.xml><?xml version="1.0" encoding="utf-8"?>
<sst xmlns="http://schemas.openxmlformats.org/spreadsheetml/2006/main" count="63" uniqueCount="39">
  <si>
    <t>NAME</t>
  </si>
  <si>
    <t xml:space="preserve">MATH </t>
  </si>
  <si>
    <t>ENGLISH</t>
  </si>
  <si>
    <t>COMPUTER</t>
  </si>
  <si>
    <t>HISTORY</t>
  </si>
  <si>
    <t>SECTION</t>
  </si>
  <si>
    <t>GENDER</t>
  </si>
  <si>
    <t>student 1</t>
  </si>
  <si>
    <t>student 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</si>
  <si>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</si>
  <si>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</si>
  <si>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</si>
  <si>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</si>
  <si>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</si>
  <si>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</si>
  <si>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</si>
  <si>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</si>
  <si>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ATTENDACES %</t>
  </si>
  <si>
    <t>A</t>
  </si>
  <si>
    <t>B</t>
  </si>
  <si>
    <t>female</t>
  </si>
  <si>
    <t>male</t>
  </si>
  <si>
    <t>student1</t>
  </si>
  <si>
    <t xml:space="preserve">syudent2 </t>
  </si>
  <si>
    <t>student3</t>
  </si>
  <si>
    <t>student4</t>
  </si>
  <si>
    <t>name</t>
  </si>
  <si>
    <t>sum</t>
  </si>
  <si>
    <t>average</t>
  </si>
  <si>
    <t>min</t>
  </si>
  <si>
    <t>max</t>
  </si>
  <si>
    <t>Row Labels</t>
  </si>
  <si>
    <t>Grand Total</t>
  </si>
  <si>
    <t>VLOOKUP</t>
  </si>
  <si>
    <t>IF</t>
  </si>
  <si>
    <t>Count of SECTION</t>
  </si>
  <si>
    <t>(All)</t>
  </si>
  <si>
    <t>Count of GENDER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</si>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</sst>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863538932633419"/>
          <c:y val="0.13930555555555557"/>
          <c:w val="0.89019685039370078"/>
          <c:h val="0.720887649460484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F-490E-B676-EBD9B019B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F-490E-B676-EBD9B019B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AF-490E-B676-EBD9B019B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AF-490E-B676-EBD9B019BBD2}"/>
              </c:ext>
            </c:extLst>
          </c:dPt>
          <c:val>
            <c:numRef>
              <c:f>Sheet1!$N$5:$N$8</c:f>
              <c:numCache>
                <c:formatCode>General</c:formatCode>
                <c:ptCount val="4"/>
                <c:pt idx="0">
                  <c:v>225</c:v>
                </c:pt>
                <c:pt idx="1">
                  <c:v>315</c:v>
                </c:pt>
                <c:pt idx="2">
                  <c:v>333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A45-90E0-834C784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D-420A-8C17-4318D229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7231"/>
        <c:axId val="819135983"/>
      </c:scatterChart>
      <c:valAx>
        <c:axId val="819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35983"/>
        <c:crosses val="autoZero"/>
        <c:crossBetween val="midCat"/>
      </c:valAx>
      <c:valAx>
        <c:axId val="8191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3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13</xdr:row>
      <xdr:rowOff>28575</xdr:rowOff>
    </xdr:from>
    <xdr:to>
      <xdr:col>12</xdr:col>
      <xdr:colOff>571500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13</xdr:row>
      <xdr:rowOff>28575</xdr:rowOff>
    </xdr:from>
    <xdr:to>
      <xdr:col>5</xdr:col>
      <xdr:colOff>1295400</xdr:colOff>
      <xdr:row>27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Q1" refreshedDate="45886.613896064817" createdVersion="6" refreshedVersion="6" minRefreshableVersion="3" recordCount="10">
  <cacheSource type="worksheet">
    <worksheetSource ref="A1:H11" sheet="Sheet1"/>
  </cacheSource>
  <cacheFields count="8">
    <cacheField name="NAME" numFmtId="0">
      <sharedItems count="10">
        <s v="student 1"/>
        <s v="student  2"/>
        <s v="student 3"/>
        <s v="student 4"/>
        <s v="student 5"/>
        <s v="student 6"/>
        <s v="student 7"/>
        <s v="student 8"/>
        <s v="student 9"/>
        <s v="student 10"/>
      </sharedItems>
    </cacheField>
    <cacheField name="MATH " numFmtId="0">
      <sharedItems containsSemiMixedTypes="0" containsString="0" containsNumber="1" containsInteger="1" minValue="50" maxValue="90" count="7">
        <n v="50"/>
        <n v="70"/>
        <n v="80"/>
        <n v="76"/>
        <n v="89"/>
        <n v="69"/>
        <n v="90"/>
      </sharedItems>
    </cacheField>
    <cacheField name="ENGLISH" numFmtId="0">
      <sharedItems containsSemiMixedTypes="0" containsString="0" containsNumber="1" containsInteger="1" minValue="50" maxValue="99"/>
    </cacheField>
    <cacheField name="COMPUTER" numFmtId="0">
      <sharedItems containsSemiMixedTypes="0" containsString="0" containsNumber="1" containsInteger="1" minValue="50" maxValue="98" count="10">
        <n v="50"/>
        <n v="79"/>
        <n v="98"/>
        <n v="70"/>
        <n v="68"/>
        <n v="89"/>
        <n v="75"/>
        <n v="57"/>
        <n v="59"/>
        <n v="90"/>
      </sharedItems>
    </cacheField>
    <cacheField name="HISTORY" numFmtId="0">
      <sharedItems containsSemiMixedTypes="0" containsString="0" containsNumber="1" containsInteger="1" minValue="56" maxValue="97"/>
    </cacheField>
    <cacheField name="ATTENDACES %" numFmtId="0">
      <sharedItems containsSemiMixedTypes="0" containsString="0" containsNumber="1" containsInteger="1" minValue="50" maxValue="99" count="10">
        <n v="50"/>
        <n v="56"/>
        <n v="89"/>
        <n v="87"/>
        <n v="98"/>
        <n v="68"/>
        <n v="80"/>
        <n v="97"/>
        <n v="78"/>
        <n v="99"/>
      </sharedItems>
    </cacheField>
    <cacheField name="SECTION" numFmtId="0">
      <sharedItems count="2">
        <s v="A"/>
        <s v="B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69"/>
    <x v="0"/>
    <n v="56"/>
    <x v="0"/>
    <x v="0"/>
    <x v="0"/>
  </r>
  <r>
    <x v="1"/>
    <x v="1"/>
    <n v="80"/>
    <x v="1"/>
    <n v="86"/>
    <x v="1"/>
    <x v="0"/>
    <x v="0"/>
  </r>
  <r>
    <x v="2"/>
    <x v="2"/>
    <n v="68"/>
    <x v="2"/>
    <n v="87"/>
    <x v="2"/>
    <x v="1"/>
    <x v="0"/>
  </r>
  <r>
    <x v="3"/>
    <x v="0"/>
    <n v="99"/>
    <x v="3"/>
    <n v="56"/>
    <x v="3"/>
    <x v="0"/>
    <x v="0"/>
  </r>
  <r>
    <x v="4"/>
    <x v="2"/>
    <n v="69"/>
    <x v="4"/>
    <n v="76"/>
    <x v="4"/>
    <x v="1"/>
    <x v="0"/>
  </r>
  <r>
    <x v="5"/>
    <x v="3"/>
    <n v="76"/>
    <x v="5"/>
    <n v="97"/>
    <x v="5"/>
    <x v="0"/>
    <x v="1"/>
  </r>
  <r>
    <x v="6"/>
    <x v="4"/>
    <n v="90"/>
    <x v="6"/>
    <n v="87"/>
    <x v="6"/>
    <x v="0"/>
    <x v="1"/>
  </r>
  <r>
    <x v="7"/>
    <x v="5"/>
    <n v="50"/>
    <x v="7"/>
    <n v="56"/>
    <x v="7"/>
    <x v="1"/>
    <x v="1"/>
  </r>
  <r>
    <x v="8"/>
    <x v="3"/>
    <n v="79"/>
    <x v="8"/>
    <n v="65"/>
    <x v="8"/>
    <x v="1"/>
    <x v="1"/>
  </r>
  <r>
    <x v="9"/>
    <x v="6"/>
    <n v="87"/>
    <x v="9"/>
    <n v="87"/>
    <x v="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8">
    <pivotField showAll="0">
      <items count="11">
        <item x="1"/>
        <item x="0"/>
        <item x="9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1"/>
        <item x="5"/>
        <item x="8"/>
        <item x="6"/>
        <item x="3"/>
        <item x="2"/>
        <item x="7"/>
        <item x="4"/>
        <item x="9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3">
        <item x="0"/>
        <item h="1" x="1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pageFields count="1">
    <pageField fld="5" item="8" hier="-1"/>
  </pageFields>
  <dataFields count="1">
    <dataField name="Count of SE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L13" firstHeaderRow="1" firstDataRow="2" firstDataCol="1" rowPageCount="2" colPageCount="1"/>
  <pivotFields count="8">
    <pivotField axis="axisPage" showAll="0">
      <items count="11">
        <item x="1"/>
        <item x="0"/>
        <item x="9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8">
        <item x="0"/>
        <item x="5"/>
        <item x="1"/>
        <item x="3"/>
        <item x="2"/>
        <item x="4"/>
        <item x="6"/>
        <item t="default"/>
      </items>
    </pivotField>
    <pivotField showAll="0"/>
    <pivotField axis="axisCol" showAll="0">
      <items count="11">
        <item x="0"/>
        <item x="7"/>
        <item x="8"/>
        <item x="4"/>
        <item x="3"/>
        <item x="6"/>
        <item x="1"/>
        <item x="5"/>
        <item x="9"/>
        <item x="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0" hier="-1"/>
    <pageField fld="6" hier="-1"/>
  </pageFields>
  <dataFields count="1">
    <dataField name="Count of GEND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 s="2" t="s">
        <v>17</v>
      </c>
      <c r="B1" s="3">
        <v>98</v>
      </c>
    </row>
    <row r="3" spans="1:2" x14ac:dyDescent="0.25">
      <c r="A3" s="2" t="s">
        <v>31</v>
      </c>
      <c r="B3" t="s">
        <v>35</v>
      </c>
    </row>
    <row r="4" spans="1:2" x14ac:dyDescent="0.25">
      <c r="A4" s="3" t="s">
        <v>20</v>
      </c>
      <c r="B4" s="4">
        <v>1</v>
      </c>
    </row>
    <row r="5" spans="1:2" x14ac:dyDescent="0.25">
      <c r="A5" s="3" t="s">
        <v>32</v>
      </c>
      <c r="B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cols>
    <col min="1" max="1" width="16.42578125" customWidth="1"/>
    <col min="2" max="2" width="16.28515625" customWidth="1"/>
    <col min="3" max="11" width="3" customWidth="1"/>
    <col min="12" max="12" width="11.28515625" bestFit="1" customWidth="1"/>
  </cols>
  <sheetData>
    <row r="1" spans="1:12" x14ac:dyDescent="0.25">
      <c r="A1" s="2" t="s">
        <v>0</v>
      </c>
      <c r="B1" t="s">
        <v>36</v>
      </c>
    </row>
    <row r="2" spans="1:12" x14ac:dyDescent="0.25">
      <c r="A2" s="2" t="s">
        <v>5</v>
      </c>
      <c r="B2" t="s">
        <v>36</v>
      </c>
    </row>
    <row r="4" spans="1:12" x14ac:dyDescent="0.25">
      <c r="A4" s="2" t="s">
        <v>37</v>
      </c>
      <c r="B4" s="2" t="s">
        <v>38</v>
      </c>
    </row>
    <row r="5" spans="1:12" x14ac:dyDescent="0.25">
      <c r="A5" s="2" t="s">
        <v>31</v>
      </c>
      <c r="B5">
        <v>50</v>
      </c>
      <c r="C5">
        <v>57</v>
      </c>
      <c r="D5">
        <v>59</v>
      </c>
      <c r="E5">
        <v>68</v>
      </c>
      <c r="F5">
        <v>70</v>
      </c>
      <c r="G5">
        <v>75</v>
      </c>
      <c r="H5">
        <v>79</v>
      </c>
      <c r="I5">
        <v>89</v>
      </c>
      <c r="J5">
        <v>90</v>
      </c>
      <c r="K5">
        <v>98</v>
      </c>
      <c r="L5" t="s">
        <v>32</v>
      </c>
    </row>
    <row r="6" spans="1:12" x14ac:dyDescent="0.25">
      <c r="A6" s="3">
        <v>50</v>
      </c>
      <c r="B6" s="4">
        <v>1</v>
      </c>
      <c r="C6" s="4"/>
      <c r="D6" s="4"/>
      <c r="E6" s="4"/>
      <c r="F6" s="4">
        <v>1</v>
      </c>
      <c r="G6" s="4"/>
      <c r="H6" s="4"/>
      <c r="I6" s="4"/>
      <c r="J6" s="4"/>
      <c r="K6" s="4"/>
      <c r="L6" s="4">
        <v>2</v>
      </c>
    </row>
    <row r="7" spans="1:12" x14ac:dyDescent="0.25">
      <c r="A7" s="3">
        <v>69</v>
      </c>
      <c r="B7" s="4"/>
      <c r="C7" s="4">
        <v>1</v>
      </c>
      <c r="D7" s="4"/>
      <c r="E7" s="4"/>
      <c r="F7" s="4"/>
      <c r="G7" s="4"/>
      <c r="H7" s="4"/>
      <c r="I7" s="4"/>
      <c r="J7" s="4"/>
      <c r="K7" s="4"/>
      <c r="L7" s="4">
        <v>1</v>
      </c>
    </row>
    <row r="8" spans="1:12" x14ac:dyDescent="0.25">
      <c r="A8" s="3">
        <v>70</v>
      </c>
      <c r="B8" s="4"/>
      <c r="C8" s="4"/>
      <c r="D8" s="4"/>
      <c r="E8" s="4"/>
      <c r="F8" s="4"/>
      <c r="G8" s="4"/>
      <c r="H8" s="4">
        <v>1</v>
      </c>
      <c r="I8" s="4"/>
      <c r="J8" s="4"/>
      <c r="K8" s="4"/>
      <c r="L8" s="4">
        <v>1</v>
      </c>
    </row>
    <row r="9" spans="1:12" x14ac:dyDescent="0.25">
      <c r="A9" s="3">
        <v>76</v>
      </c>
      <c r="B9" s="4"/>
      <c r="C9" s="4"/>
      <c r="D9" s="4">
        <v>1</v>
      </c>
      <c r="E9" s="4"/>
      <c r="F9" s="4"/>
      <c r="G9" s="4"/>
      <c r="H9" s="4"/>
      <c r="I9" s="4">
        <v>1</v>
      </c>
      <c r="J9" s="4"/>
      <c r="K9" s="4"/>
      <c r="L9" s="4">
        <v>2</v>
      </c>
    </row>
    <row r="10" spans="1:12" x14ac:dyDescent="0.25">
      <c r="A10" s="3">
        <v>80</v>
      </c>
      <c r="B10" s="4"/>
      <c r="C10" s="4"/>
      <c r="D10" s="4"/>
      <c r="E10" s="4">
        <v>1</v>
      </c>
      <c r="F10" s="4"/>
      <c r="G10" s="4"/>
      <c r="H10" s="4"/>
      <c r="I10" s="4"/>
      <c r="J10" s="4"/>
      <c r="K10" s="4">
        <v>1</v>
      </c>
      <c r="L10" s="4">
        <v>2</v>
      </c>
    </row>
    <row r="11" spans="1:12" x14ac:dyDescent="0.25">
      <c r="A11" s="3">
        <v>89</v>
      </c>
      <c r="B11" s="4"/>
      <c r="C11" s="4"/>
      <c r="D11" s="4"/>
      <c r="E11" s="4"/>
      <c r="F11" s="4"/>
      <c r="G11" s="4">
        <v>1</v>
      </c>
      <c r="H11" s="4"/>
      <c r="I11" s="4"/>
      <c r="J11" s="4"/>
      <c r="K11" s="4"/>
      <c r="L11" s="4">
        <v>1</v>
      </c>
    </row>
    <row r="12" spans="1:12" x14ac:dyDescent="0.25">
      <c r="A12" s="3">
        <v>90</v>
      </c>
      <c r="B12" s="4"/>
      <c r="C12" s="4"/>
      <c r="D12" s="4"/>
      <c r="E12" s="4"/>
      <c r="F12" s="4"/>
      <c r="G12" s="4"/>
      <c r="H12" s="4"/>
      <c r="I12" s="4"/>
      <c r="J12" s="4">
        <v>1</v>
      </c>
      <c r="K12" s="4"/>
      <c r="L12" s="4">
        <v>1</v>
      </c>
    </row>
    <row r="13" spans="1:12" x14ac:dyDescent="0.25">
      <c r="A13" s="3" t="s">
        <v>32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I32" sqref="I32"/>
    </sheetView>
  </sheetViews>
  <sheetFormatPr defaultRowHeight="15" x14ac:dyDescent="0.25"/>
  <cols>
    <col min="1" max="1" width="10.7109375" customWidth="1"/>
    <col min="3" max="3" width="12.42578125" customWidth="1"/>
    <col min="4" max="4" width="15.5703125" customWidth="1"/>
    <col min="5" max="5" width="11.140625" customWidth="1"/>
    <col min="6" max="6" width="22.28515625" customWidth="1"/>
    <col min="7" max="7" width="13" customWidth="1"/>
    <col min="8" max="8" width="11" bestFit="1" customWidth="1"/>
    <col min="13" max="13" width="10.85546875" bestFit="1" customWidth="1"/>
    <col min="18" max="18" width="13.5703125" customWidth="1"/>
  </cols>
  <sheetData>
    <row r="1" spans="1:19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17</v>
      </c>
      <c r="G1" s="5" t="s">
        <v>5</v>
      </c>
      <c r="H1" s="5" t="s">
        <v>6</v>
      </c>
    </row>
    <row r="2" spans="1:19" x14ac:dyDescent="0.25">
      <c r="A2" s="1" t="s">
        <v>7</v>
      </c>
      <c r="B2" s="1">
        <v>50</v>
      </c>
      <c r="C2" s="1">
        <v>69</v>
      </c>
      <c r="D2" s="1">
        <v>50</v>
      </c>
      <c r="E2" s="1">
        <v>56</v>
      </c>
      <c r="F2" s="1">
        <v>50</v>
      </c>
      <c r="G2" s="1" t="s">
        <v>18</v>
      </c>
      <c r="H2" s="1" t="s">
        <v>20</v>
      </c>
    </row>
    <row r="3" spans="1:19" x14ac:dyDescent="0.25">
      <c r="A3" s="1" t="s">
        <v>8</v>
      </c>
      <c r="B3" s="1">
        <v>70</v>
      </c>
      <c r="C3" s="1">
        <v>80</v>
      </c>
      <c r="D3" s="1">
        <v>79</v>
      </c>
      <c r="E3" s="1">
        <v>86</v>
      </c>
      <c r="F3" s="1">
        <v>56</v>
      </c>
      <c r="G3" s="1" t="s">
        <v>18</v>
      </c>
      <c r="H3" s="1" t="s">
        <v>20</v>
      </c>
    </row>
    <row r="4" spans="1:19" ht="15.75" x14ac:dyDescent="0.25">
      <c r="A4" s="1" t="s">
        <v>9</v>
      </c>
      <c r="B4" s="1">
        <v>80</v>
      </c>
      <c r="C4" s="1">
        <v>68</v>
      </c>
      <c r="D4" s="1">
        <v>98</v>
      </c>
      <c r="E4" s="1">
        <v>87</v>
      </c>
      <c r="F4" s="1">
        <v>89</v>
      </c>
      <c r="G4" s="1" t="s">
        <v>19</v>
      </c>
      <c r="H4" s="1" t="s">
        <v>20</v>
      </c>
      <c r="M4" s="5" t="s">
        <v>26</v>
      </c>
      <c r="N4" s="5" t="s">
        <v>27</v>
      </c>
      <c r="O4" s="5" t="s">
        <v>28</v>
      </c>
      <c r="P4" s="5" t="s">
        <v>29</v>
      </c>
      <c r="Q4" s="5" t="s">
        <v>30</v>
      </c>
      <c r="R4" s="5" t="s">
        <v>33</v>
      </c>
      <c r="S4" s="5" t="s">
        <v>34</v>
      </c>
    </row>
    <row r="5" spans="1:19" x14ac:dyDescent="0.25">
      <c r="A5" s="1" t="s">
        <v>10</v>
      </c>
      <c r="B5" s="1">
        <v>50</v>
      </c>
      <c r="C5" s="1">
        <v>99</v>
      </c>
      <c r="D5" s="1">
        <v>70</v>
      </c>
      <c r="E5" s="1">
        <v>56</v>
      </c>
      <c r="F5" s="1">
        <v>87</v>
      </c>
      <c r="G5" s="1" t="s">
        <v>18</v>
      </c>
      <c r="H5" s="1" t="s">
        <v>20</v>
      </c>
      <c r="M5" t="s">
        <v>22</v>
      </c>
      <c r="N5">
        <f>SUM(B2,C2,D2,E2)</f>
        <v>225</v>
      </c>
      <c r="O5">
        <f>AVERAGE(B2,C2,D2,E2,)</f>
        <v>45</v>
      </c>
      <c r="P5">
        <f>MIN(B2,C2,D2,E2)</f>
        <v>50</v>
      </c>
      <c r="Q5">
        <f>MAX(B2,C2,D2,E2)</f>
        <v>69</v>
      </c>
      <c r="R5">
        <f>VLOOKUP(A2,A1:H11,5,FALSE)</f>
        <v>56</v>
      </c>
      <c r="S5" t="str">
        <f>IF(A2&gt;=40,"PASS","FAIL")</f>
        <v>PASS</v>
      </c>
    </row>
    <row r="6" spans="1:19" x14ac:dyDescent="0.25">
      <c r="A6" s="1" t="s">
        <v>11</v>
      </c>
      <c r="B6" s="1">
        <v>80</v>
      </c>
      <c r="C6" s="1">
        <v>69</v>
      </c>
      <c r="D6" s="1">
        <v>68</v>
      </c>
      <c r="E6" s="1">
        <v>76</v>
      </c>
      <c r="F6" s="1">
        <v>98</v>
      </c>
      <c r="G6" s="1" t="s">
        <v>19</v>
      </c>
      <c r="H6" s="1" t="s">
        <v>20</v>
      </c>
      <c r="M6" t="s">
        <v>23</v>
      </c>
      <c r="N6">
        <f t="shared" ref="N6:N8" si="0">SUM(B3,C3,D3,E3)</f>
        <v>315</v>
      </c>
      <c r="O6">
        <f t="shared" ref="O6:O8" si="1">AVERAGE(B3,C3,D3,E3,)</f>
        <v>63</v>
      </c>
      <c r="P6">
        <f t="shared" ref="P6:P8" si="2">MIN(B3,C3,D3,E3)</f>
        <v>70</v>
      </c>
      <c r="Q6">
        <f t="shared" ref="Q6:Q8" si="3">MAX(B3,C3,D3,E3)</f>
        <v>86</v>
      </c>
      <c r="R6">
        <f t="shared" ref="R6:R8" si="4">VLOOKUP(A3,A2:H12,5,FALSE)</f>
        <v>86</v>
      </c>
      <c r="S6" t="str">
        <f t="shared" ref="S6:S8" si="5">IF(A3&gt;=40,"PASS","FAIL")</f>
        <v>PASS</v>
      </c>
    </row>
    <row r="7" spans="1:19" x14ac:dyDescent="0.25">
      <c r="A7" s="1" t="s">
        <v>12</v>
      </c>
      <c r="B7" s="1">
        <v>76</v>
      </c>
      <c r="C7" s="1">
        <v>76</v>
      </c>
      <c r="D7" s="1">
        <v>89</v>
      </c>
      <c r="E7" s="1">
        <v>97</v>
      </c>
      <c r="F7" s="1">
        <v>68</v>
      </c>
      <c r="G7" s="1" t="s">
        <v>18</v>
      </c>
      <c r="H7" s="1" t="s">
        <v>21</v>
      </c>
      <c r="M7" t="s">
        <v>24</v>
      </c>
      <c r="N7">
        <f t="shared" si="0"/>
        <v>333</v>
      </c>
      <c r="O7">
        <f t="shared" si="1"/>
        <v>66.599999999999994</v>
      </c>
      <c r="P7">
        <f t="shared" si="2"/>
        <v>68</v>
      </c>
      <c r="Q7">
        <f t="shared" si="3"/>
        <v>98</v>
      </c>
      <c r="R7">
        <f t="shared" si="4"/>
        <v>87</v>
      </c>
      <c r="S7" t="str">
        <f t="shared" si="5"/>
        <v>PASS</v>
      </c>
    </row>
    <row r="8" spans="1:19" x14ac:dyDescent="0.25">
      <c r="A8" s="1" t="s">
        <v>13</v>
      </c>
      <c r="B8" s="1">
        <v>89</v>
      </c>
      <c r="C8" s="1">
        <v>90</v>
      </c>
      <c r="D8" s="1">
        <v>75</v>
      </c>
      <c r="E8" s="1">
        <v>87</v>
      </c>
      <c r="F8" s="1">
        <v>80</v>
      </c>
      <c r="G8" s="1" t="s">
        <v>18</v>
      </c>
      <c r="H8" s="1" t="s">
        <v>21</v>
      </c>
      <c r="M8" t="s">
        <v>25</v>
      </c>
      <c r="N8">
        <f t="shared" si="0"/>
        <v>275</v>
      </c>
      <c r="O8">
        <f t="shared" si="1"/>
        <v>55</v>
      </c>
      <c r="P8">
        <f t="shared" si="2"/>
        <v>50</v>
      </c>
      <c r="Q8">
        <f t="shared" si="3"/>
        <v>99</v>
      </c>
      <c r="R8">
        <f t="shared" si="4"/>
        <v>56</v>
      </c>
      <c r="S8" t="str">
        <f t="shared" si="5"/>
        <v>PASS</v>
      </c>
    </row>
    <row r="9" spans="1:19" x14ac:dyDescent="0.25">
      <c r="A9" s="1" t="s">
        <v>14</v>
      </c>
      <c r="B9" s="1">
        <v>69</v>
      </c>
      <c r="C9" s="1">
        <v>50</v>
      </c>
      <c r="D9" s="1">
        <v>57</v>
      </c>
      <c r="E9" s="1">
        <v>56</v>
      </c>
      <c r="F9" s="1">
        <v>97</v>
      </c>
      <c r="G9" s="1" t="s">
        <v>19</v>
      </c>
      <c r="H9" s="1" t="s">
        <v>21</v>
      </c>
    </row>
    <row r="10" spans="1:19" x14ac:dyDescent="0.25">
      <c r="A10" s="1" t="s">
        <v>15</v>
      </c>
      <c r="B10" s="1">
        <v>76</v>
      </c>
      <c r="C10" s="1">
        <v>79</v>
      </c>
      <c r="D10" s="1">
        <v>59</v>
      </c>
      <c r="E10" s="1">
        <v>65</v>
      </c>
      <c r="F10" s="1">
        <v>78</v>
      </c>
      <c r="G10" s="1" t="s">
        <v>19</v>
      </c>
      <c r="H10" s="1" t="s">
        <v>21</v>
      </c>
    </row>
    <row r="11" spans="1:19" x14ac:dyDescent="0.25">
      <c r="A11" s="1" t="s">
        <v>16</v>
      </c>
      <c r="B11" s="1">
        <v>90</v>
      </c>
      <c r="C11" s="1">
        <v>87</v>
      </c>
      <c r="D11" s="1">
        <v>90</v>
      </c>
      <c r="E11" s="1">
        <v>87</v>
      </c>
      <c r="F11" s="1">
        <v>99</v>
      </c>
      <c r="G11" s="1" t="s">
        <v>18</v>
      </c>
      <c r="H11" s="1" t="s">
        <v>21</v>
      </c>
    </row>
    <row r="12" spans="1:19" x14ac:dyDescent="0.25">
      <c r="D12" s="1"/>
    </row>
  </sheetData>
  <conditionalFormatting sqref="D2">
    <cfRule type="cellIs" dxfId="5" priority="6" operator="greaterThan">
      <formula>50</formula>
    </cfRule>
  </conditionalFormatting>
  <conditionalFormatting sqref="D2:D11">
    <cfRule type="cellIs" dxfId="4" priority="5" operator="greaterThan">
      <formula>74</formula>
    </cfRule>
  </conditionalFormatting>
  <conditionalFormatting sqref="H2">
    <cfRule type="cellIs" dxfId="3" priority="4" operator="greaterThan">
      <formula>"FEMALE"</formula>
    </cfRule>
  </conditionalFormatting>
  <conditionalFormatting sqref="B2:E11">
    <cfRule type="cellIs" dxfId="2" priority="3" operator="greaterThan">
      <formula>74.5</formula>
    </cfRule>
  </conditionalFormatting>
  <conditionalFormatting sqref="F2:F11">
    <cfRule type="cellIs" dxfId="1" priority="2" operator="greaterThan">
      <formula>74.5</formula>
    </cfRule>
    <cfRule type="cellIs" dxfId="0" priority="1" operator="greaterThan">
      <formula>74.5</formula>
    </cfRule>
  </conditionalFormatting>
  <dataValidations count="1">
    <dataValidation allowBlank="1" showInputMessage="1" showErrorMessage="1" errorTitle="INSTRUCTION" error="DONT WRIT ANOTHER WORDS" promptTitle="NOOR" prompt="DONT WRITE AN OTHER WORDS" sqref="G2:G11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Sheet5</vt:lpstr>
      <vt:lpstr>Sheet6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BQ1</dc:creator>
  <cp:lastModifiedBy>BQ1</cp:lastModifiedBy>
  <dcterms:created xsi:type="dcterms:W3CDTF">2025-08-17T09:24:16Z</dcterms:created>
  <dcterms:modified xsi:type="dcterms:W3CDTF">2025-09-20T09:26:08Z</dcterms:modified>
</cp:coreProperties>
</file>