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d6fff71a24e300/Desktop/IBM/EXCEL/1/"/>
    </mc:Choice>
  </mc:AlternateContent>
  <xr:revisionPtr revIDLastSave="0" documentId="8_{9EA376C8-AEDE-4F47-9623-CEA9983EB01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ivot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<sst xmlns="http://schemas.openxmlformats.org/spreadsheetml/2006/main" count="165" uniqueCount="37">
  <si>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</si>
  <si>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</si>
  <si>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</si>
  <si>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</si>
  <si>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</si>
  <si>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</si>
  <si>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</si>
  <si>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</si>
  <si>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</si>
  <si>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</si>
  <si>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</si>
  <si>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</si>
  <si>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</si>
  <si>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</si>
  <si>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</si>
  <si>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</si>
  <si>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</si>
  <si>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</si>
  <si>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</si>
  <si>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</si>
  <si>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</si>
  <si>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</si>
  <si>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</si>
  <si>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</si>
  <si>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</si>
  <si>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</si>
  <si>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</si>
  <si>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</si>
  <si>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</si>
  <si>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</si>
  <si>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 xml:space="preserve">average </t>
  </si>
  <si>
    <t xml:space="preserve">min 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</si>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</sst>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55.621313194446" createdVersion="8" refreshedVersion="8" minRefreshableVersion="3" recordCount="49" xr:uid="{9D967174-9A61-4E49-A40D-2EC628AE431D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82E6F-6946-40CB-8BCF-E9EE804565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59867-87ED-435E-8245-8BA9376B053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3"/>
        <item x="13"/>
        <item x="1"/>
        <item x="2"/>
        <item x="9"/>
        <item x="8"/>
        <item x="11"/>
        <item x="12"/>
        <item x="10"/>
        <item x="0"/>
        <item x="7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"/>
    </i>
    <i r="1">
      <x v="10"/>
    </i>
    <i r="1">
      <x v="12"/>
    </i>
    <i r="1">
      <x v="11"/>
    </i>
    <i r="1">
      <x v="9"/>
    </i>
    <i r="1">
      <x v="2"/>
    </i>
    <i r="1">
      <x v="3"/>
    </i>
    <i r="1">
      <x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BF917-9630-428D-AD48-C32BF248935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C373A8-229B-4EDB-B06B-DCB3AD1E2A19}" name="Table2" displayName="Table2" ref="A1:C50" totalsRowShown="0">
  <autoFilter ref="A1:C50" xr:uid="{1EC373A8-229B-4EDB-B06B-DCB3AD1E2A19}"/>
  <tableColumns count="3">
    <tableColumn id="1" xr3:uid="{C383323F-E09A-4C0F-B049-F3E615EC79CB}" name="Department"/>
    <tableColumn id="2" xr3:uid="{E0F097E0-98ED-4427-9C02-EB91FAF5F54A}" name="Equipment Class"/>
    <tableColumn id="3" xr3:uid="{B5909D4F-9212-4533-BA49-5C5726FFCDFB}" name="Equipment Count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B538-C63A-410F-8767-285ECDF6441E}">
  <dimension ref="A3:B16"/>
  <sheetViews>
    <sheetView workbookViewId="0">
      <selection activeCell="A9" sqref="A9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A092-ED13-4ECB-BF81-F0F1A03AB01C}">
  <dimension ref="A3:B25"/>
  <sheetViews>
    <sheetView workbookViewId="0">
      <selection activeCell="A23" sqref="A23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27</v>
      </c>
      <c r="B5" s="4">
        <v>379</v>
      </c>
    </row>
    <row r="6" spans="1:2" x14ac:dyDescent="0.3">
      <c r="A6" s="5" t="s">
        <v>28</v>
      </c>
      <c r="B6" s="4">
        <v>276</v>
      </c>
    </row>
    <row r="7" spans="1:2" x14ac:dyDescent="0.3">
      <c r="A7" s="5" t="s">
        <v>13</v>
      </c>
      <c r="B7" s="4">
        <v>248</v>
      </c>
    </row>
    <row r="8" spans="1:2" x14ac:dyDescent="0.3">
      <c r="A8" s="5" t="s">
        <v>11</v>
      </c>
      <c r="B8" s="4">
        <v>98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7</v>
      </c>
      <c r="B10" s="4">
        <v>53</v>
      </c>
    </row>
    <row r="11" spans="1:2" x14ac:dyDescent="0.3">
      <c r="A11" s="5" t="s">
        <v>4</v>
      </c>
      <c r="B11" s="4">
        <v>37</v>
      </c>
    </row>
    <row r="12" spans="1:2" x14ac:dyDescent="0.3">
      <c r="A12" s="5" t="s">
        <v>10</v>
      </c>
      <c r="B12" s="4">
        <v>32</v>
      </c>
    </row>
    <row r="13" spans="1:2" x14ac:dyDescent="0.3">
      <c r="A13" s="5" t="s">
        <v>16</v>
      </c>
      <c r="B13" s="4">
        <v>5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9B30-890A-41CF-B36C-41009E8BB5DE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5" sqref="A5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</row>
    <row r="3" spans="1:6" x14ac:dyDescent="0.3">
      <c r="A3" t="s">
        <v>5</v>
      </c>
      <c r="B3" t="s">
        <v>7</v>
      </c>
      <c r="C3">
        <v>1</v>
      </c>
      <c r="E3" t="s">
        <v>29</v>
      </c>
      <c r="F3">
        <f>SUM(Table2[Equipment Count])</f>
        <v>1582</v>
      </c>
    </row>
    <row r="4" spans="1:6" x14ac:dyDescent="0.3">
      <c r="A4" t="s">
        <v>5</v>
      </c>
      <c r="B4" t="s">
        <v>4</v>
      </c>
      <c r="C4">
        <v>23</v>
      </c>
      <c r="E4" t="s">
        <v>30</v>
      </c>
      <c r="F4" s="1">
        <f>AVERAGE(Table2[Equipment Count])</f>
        <v>32.285714285714285</v>
      </c>
    </row>
    <row r="5" spans="1:6" x14ac:dyDescent="0.3">
      <c r="A5" t="s">
        <v>8</v>
      </c>
      <c r="B5" t="s">
        <v>4</v>
      </c>
      <c r="C5">
        <v>2</v>
      </c>
      <c r="E5" t="s">
        <v>31</v>
      </c>
      <c r="F5">
        <f>MIN(Table2[Equipment Count])</f>
        <v>1</v>
      </c>
    </row>
    <row r="6" spans="1:6" x14ac:dyDescent="0.3">
      <c r="A6" t="s">
        <v>9</v>
      </c>
      <c r="B6" t="s">
        <v>6</v>
      </c>
      <c r="C6">
        <v>3</v>
      </c>
      <c r="E6" t="s">
        <v>32</v>
      </c>
      <c r="F6">
        <f>MAX(Table2[Equipment Count])</f>
        <v>379</v>
      </c>
    </row>
    <row r="7" spans="1:6" x14ac:dyDescent="0.3">
      <c r="A7" t="s">
        <v>9</v>
      </c>
      <c r="B7" t="s">
        <v>10</v>
      </c>
      <c r="C7">
        <v>2</v>
      </c>
      <c r="E7" t="s">
        <v>33</v>
      </c>
      <c r="F7">
        <f>COUNT(Table2[Equipment Count])</f>
        <v>49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Digvijay Jere</cp:lastModifiedBy>
  <dcterms:created xsi:type="dcterms:W3CDTF">2020-09-01T17:18:12Z</dcterms:created>
  <dcterms:modified xsi:type="dcterms:W3CDTF">2022-10-21T09:48:41Z</dcterms:modified>
</cp:coreProperties>
</file>