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Numbers-2023/external/"/>
    </mc:Choice>
  </mc:AlternateContent>
  <xr:revisionPtr revIDLastSave="0" documentId="8_{BDA087E2-DBAE-AD4D-8C96-AD8FE11D6C1F}" xr6:coauthVersionLast="47" xr6:coauthVersionMax="47" xr10:uidLastSave="{00000000-0000-0000-0000-000000000000}"/>
  <bookViews>
    <workbookView xWindow="10720" yWindow="500" windowWidth="28040" windowHeight="16500" xr2:uid="{00000000-000D-0000-FFFF-FFFF00000000}"/>
  </bookViews>
  <sheets>
    <sheet name="CPUresources-2021-2022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 s="1"/>
  <c r="F15" i="1" s="1"/>
  <c r="C18" i="1"/>
  <c r="D18" i="1"/>
  <c r="E18" i="1"/>
  <c r="B18" i="1"/>
  <c r="C15" i="1"/>
  <c r="D15" i="1"/>
  <c r="E15" i="1"/>
  <c r="B15" i="1"/>
</calcChain>
</file>

<file path=xl/sharedStrings.xml><?xml version="1.0" encoding="utf-8"?>
<sst xmlns="http://schemas.openxmlformats.org/spreadsheetml/2006/main" count="28" uniqueCount="25">
  <si>
    <t>2021 pledge</t>
  </si>
  <si>
    <t>2022 pledge</t>
  </si>
  <si>
    <t>BR</t>
  </si>
  <si>
    <t>CA</t>
  </si>
  <si>
    <t xml:space="preserve"> </t>
  </si>
  <si>
    <t>CH</t>
  </si>
  <si>
    <t>CZ</t>
  </si>
  <si>
    <t>ES</t>
  </si>
  <si>
    <t>FR</t>
  </si>
  <si>
    <t>IN</t>
  </si>
  <si>
    <t>IT</t>
  </si>
  <si>
    <t>-</t>
  </si>
  <si>
    <t>NL</t>
  </si>
  <si>
    <t>RU</t>
  </si>
  <si>
    <t>UK</t>
  </si>
  <si>
    <t>US OSG</t>
  </si>
  <si>
    <t>CERN</t>
  </si>
  <si>
    <t>US Fermilab</t>
  </si>
  <si>
    <t>Total</t>
  </si>
  <si>
    <t>Model</t>
  </si>
  <si>
    <t>2022 MWC used</t>
  </si>
  <si>
    <t>2023 request (MWC)</t>
  </si>
  <si>
    <t>CPU</t>
  </si>
  <si>
    <t>2021  use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</si>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</sst>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0" sqref="F20"/>
    </sheetView>
  </sheetViews>
  <sheetFormatPr baseColWidth="10" defaultRowHeight="16" x14ac:dyDescent="0.2"/>
  <sheetData>
    <row r="1" spans="1:6" x14ac:dyDescent="0.2">
      <c r="A1" s="1" t="s">
        <v>22</v>
      </c>
      <c r="B1" s="1" t="s">
        <v>0</v>
      </c>
      <c r="C1" s="1" t="s">
        <v>23</v>
      </c>
      <c r="D1" s="1" t="s">
        <v>1</v>
      </c>
      <c r="E1" s="1" t="s">
        <v>20</v>
      </c>
      <c r="F1" s="1" t="s">
        <v>21</v>
      </c>
    </row>
    <row r="2" spans="1:6" x14ac:dyDescent="0.2">
      <c r="A2" s="1" t="s">
        <v>2</v>
      </c>
      <c r="B2" s="1">
        <v>100</v>
      </c>
      <c r="C2" s="1">
        <v>19</v>
      </c>
      <c r="D2" s="1">
        <v>200</v>
      </c>
      <c r="E2" s="1">
        <v>16</v>
      </c>
      <c r="F2" s="1"/>
    </row>
    <row r="3" spans="1:6" x14ac:dyDescent="0.2">
      <c r="A3" s="1" t="s">
        <v>3</v>
      </c>
      <c r="B3" s="1"/>
      <c r="C3" s="1">
        <v>6</v>
      </c>
      <c r="D3" s="1" t="s">
        <v>4</v>
      </c>
      <c r="E3" s="1">
        <v>40</v>
      </c>
      <c r="F3" s="1"/>
    </row>
    <row r="4" spans="1:6" x14ac:dyDescent="0.2">
      <c r="A4" s="1" t="s">
        <v>5</v>
      </c>
      <c r="B4" s="1">
        <v>200</v>
      </c>
      <c r="C4" s="1">
        <v>1</v>
      </c>
      <c r="D4" s="1"/>
      <c r="E4" s="1">
        <v>0</v>
      </c>
      <c r="F4" s="1"/>
    </row>
    <row r="5" spans="1:6" x14ac:dyDescent="0.2">
      <c r="A5" s="1" t="s">
        <v>6</v>
      </c>
      <c r="B5" s="1">
        <v>1560</v>
      </c>
      <c r="C5" s="1">
        <v>128</v>
      </c>
      <c r="D5" s="1">
        <v>2400</v>
      </c>
      <c r="E5" s="1">
        <v>78</v>
      </c>
      <c r="F5" s="1"/>
    </row>
    <row r="6" spans="1:6" x14ac:dyDescent="0.2">
      <c r="A6" s="1" t="s">
        <v>7</v>
      </c>
      <c r="B6" s="1">
        <v>500</v>
      </c>
      <c r="C6" s="1">
        <v>47</v>
      </c>
      <c r="D6" s="1">
        <v>512</v>
      </c>
      <c r="E6" s="1">
        <v>122</v>
      </c>
      <c r="F6" s="1"/>
    </row>
    <row r="7" spans="1:6" x14ac:dyDescent="0.2">
      <c r="A7" s="1" t="s">
        <v>8</v>
      </c>
      <c r="B7" s="1">
        <v>310</v>
      </c>
      <c r="C7" s="1">
        <v>34</v>
      </c>
      <c r="D7" s="1">
        <v>250</v>
      </c>
      <c r="E7" s="1">
        <v>48</v>
      </c>
      <c r="F7" s="1"/>
    </row>
    <row r="8" spans="1:6" x14ac:dyDescent="0.2">
      <c r="A8" s="1" t="s">
        <v>9</v>
      </c>
      <c r="B8" s="1">
        <v>450</v>
      </c>
      <c r="C8" s="1">
        <v>79</v>
      </c>
      <c r="D8" s="1">
        <v>450</v>
      </c>
      <c r="E8" s="1">
        <v>126</v>
      </c>
      <c r="F8" s="1"/>
    </row>
    <row r="9" spans="1:6" x14ac:dyDescent="0.2">
      <c r="A9" s="1" t="s">
        <v>10</v>
      </c>
      <c r="B9" s="1" t="s">
        <v>11</v>
      </c>
      <c r="C9" s="1" t="s">
        <v>11</v>
      </c>
      <c r="D9" s="1"/>
      <c r="E9" s="1" t="s">
        <v>11</v>
      </c>
      <c r="F9" s="1"/>
    </row>
    <row r="10" spans="1:6" x14ac:dyDescent="0.2">
      <c r="A10" s="1" t="s">
        <v>12</v>
      </c>
      <c r="B10" s="1">
        <v>696</v>
      </c>
      <c r="C10" s="1">
        <v>210</v>
      </c>
      <c r="D10" s="1">
        <v>788</v>
      </c>
      <c r="E10" s="1">
        <v>340</v>
      </c>
      <c r="F10" s="1"/>
    </row>
    <row r="11" spans="1:6" x14ac:dyDescent="0.2">
      <c r="A11" s="1" t="s">
        <v>13</v>
      </c>
      <c r="B11" s="1"/>
      <c r="C11" s="1">
        <v>8</v>
      </c>
      <c r="D11" s="1">
        <v>1000</v>
      </c>
      <c r="E11" s="1">
        <v>39</v>
      </c>
      <c r="F11" s="1"/>
    </row>
    <row r="12" spans="1:6" x14ac:dyDescent="0.2">
      <c r="A12" s="1" t="s">
        <v>14</v>
      </c>
      <c r="B12" s="1">
        <v>1000</v>
      </c>
      <c r="C12" s="1">
        <v>947</v>
      </c>
      <c r="D12" s="1">
        <v>1000</v>
      </c>
      <c r="E12" s="1">
        <v>912</v>
      </c>
      <c r="F12" s="1"/>
    </row>
    <row r="13" spans="1:6" x14ac:dyDescent="0.2">
      <c r="A13" s="1" t="s">
        <v>15</v>
      </c>
      <c r="B13" s="1">
        <v>1250</v>
      </c>
      <c r="C13" s="1">
        <v>593</v>
      </c>
      <c r="D13" s="1">
        <v>1000</v>
      </c>
      <c r="E13" s="1">
        <v>354</v>
      </c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 t="s">
        <v>24</v>
      </c>
      <c r="B15" s="1">
        <f>SUM(B2:B13)</f>
        <v>6066</v>
      </c>
      <c r="C15" s="1">
        <f t="shared" ref="C15:E15" si="0">SUM(C2:C13)</f>
        <v>2072</v>
      </c>
      <c r="D15" s="1">
        <f t="shared" si="0"/>
        <v>7600</v>
      </c>
      <c r="E15" s="1">
        <f t="shared" si="0"/>
        <v>2075</v>
      </c>
      <c r="F15" s="1">
        <f>F20-F16-F17</f>
        <v>7584.5</v>
      </c>
    </row>
    <row r="16" spans="1:6" x14ac:dyDescent="0.2">
      <c r="A16" s="1" t="s">
        <v>16</v>
      </c>
      <c r="B16" s="1">
        <v>3310</v>
      </c>
      <c r="C16" s="1">
        <v>306</v>
      </c>
      <c r="D16" s="1">
        <v>950</v>
      </c>
      <c r="E16" s="1">
        <v>298</v>
      </c>
      <c r="F16" s="1">
        <f>F17</f>
        <v>3792.25</v>
      </c>
    </row>
    <row r="17" spans="1:6" x14ac:dyDescent="0.2">
      <c r="A17" s="1" t="s">
        <v>17</v>
      </c>
      <c r="B17" s="1">
        <v>3310</v>
      </c>
      <c r="C17" s="1">
        <v>3059</v>
      </c>
      <c r="D17" s="1">
        <v>1945</v>
      </c>
      <c r="E17" s="1">
        <v>2966</v>
      </c>
      <c r="F17" s="1">
        <f>F20/4</f>
        <v>3792.25</v>
      </c>
    </row>
    <row r="18" spans="1:6" x14ac:dyDescent="0.2">
      <c r="A18" s="1" t="s">
        <v>18</v>
      </c>
      <c r="B18" s="1">
        <f>SUM(B15:B17)</f>
        <v>12686</v>
      </c>
      <c r="C18" s="1">
        <f t="shared" ref="C18:E18" si="1">SUM(C15:C17)</f>
        <v>5437</v>
      </c>
      <c r="D18" s="1">
        <f t="shared" si="1"/>
        <v>10495</v>
      </c>
      <c r="E18" s="1">
        <f t="shared" si="1"/>
        <v>5339</v>
      </c>
      <c r="F18" s="1">
        <f>F20</f>
        <v>15169</v>
      </c>
    </row>
    <row r="19" spans="1:6" x14ac:dyDescent="0.2">
      <c r="A19" s="1"/>
      <c r="B19" s="1"/>
      <c r="C19" s="1"/>
      <c r="D19" s="1" t="s">
        <v>4</v>
      </c>
      <c r="E19" s="1"/>
      <c r="F19" s="1"/>
    </row>
    <row r="20" spans="1:6" x14ac:dyDescent="0.2">
      <c r="A20" s="1" t="s">
        <v>19</v>
      </c>
      <c r="B20" s="1"/>
      <c r="C20" s="1">
        <v>7912</v>
      </c>
      <c r="D20" s="1"/>
      <c r="E20" s="1">
        <v>9855</v>
      </c>
      <c r="F20" s="1">
        <v>15169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CPUresources-2021-2022-2023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Schellman</cp:lastModifiedBy>
  <dcterms:created xsi:type="dcterms:W3CDTF">2022-11-23T17:56:35Z</dcterms:created>
  <dcterms:modified xsi:type="dcterms:W3CDTF">2022-12-04T18:48:10Z</dcterms:modified>
</cp:coreProperties>
</file>