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ellma/Dropbox/DUNE-computing/CCB-data/Numbers-2023/external/"/>
    </mc:Choice>
  </mc:AlternateContent>
  <xr:revisionPtr revIDLastSave="0" documentId="13_ncr:1_{8B8D9EC2-003E-4E4A-8BDB-1BD7D0391111}" xr6:coauthVersionLast="47" xr6:coauthVersionMax="47" xr10:uidLastSave="{00000000-0000-0000-0000-000000000000}"/>
  <bookViews>
    <workbookView xWindow="0" yWindow="500" windowWidth="28040" windowHeight="17440" xr2:uid="{3C259715-67D0-A54C-A327-53427BCEB07B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2" i="1" s="1"/>
  <c r="I4" i="1"/>
  <c r="I5" i="1" s="1"/>
  <c r="G7" i="1"/>
  <c r="G2" i="1" s="1"/>
  <c r="E6" i="1"/>
  <c r="E5" i="1"/>
  <c r="E4" i="1"/>
  <c r="C6" i="1"/>
  <c r="C5" i="1"/>
  <c r="C4" i="1"/>
  <c r="E7" i="1" l="1"/>
  <c r="E2" i="1" s="1"/>
  <c r="C7" i="1"/>
  <c r="C2" i="1" s="1"/>
  <c r="I6" i="1"/>
</calcChain>
</file>

<file path=xl/sharedStrings.xml><?xml version="1.0" encoding="utf-8"?>
<sst xmlns="http://schemas.openxmlformats.org/spreadsheetml/2006/main" count="46" uniqueCount="13">
  <si>
    <t>FNAL</t>
  </si>
  <si>
    <t>CERN</t>
  </si>
  <si>
    <t>National</t>
  </si>
  <si>
    <t>CPU (MWC)</t>
  </si>
  <si>
    <t>Tape(PB)</t>
  </si>
  <si>
    <t>Disk (PB)</t>
  </si>
  <si>
    <t>Modified Disk (PB)</t>
  </si>
  <si>
    <t>Model</t>
  </si>
  <si>
    <t xml:space="preserve"> </t>
  </si>
  <si>
    <t>{\bf Request}</t>
  </si>
  <si>
    <t>{\bf Total}</t>
  </si>
  <si>
    <t>&amp;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</si>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</sst>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kResources-2021-2022-2023-Detai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PUresources-2021-2022-202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kResources-2021-2022-2023-De"/>
    </sheetNames>
    <sheetDataSet>
      <sheetData sheetId="0">
        <row r="18">
          <cell r="G18">
            <v>15.4</v>
          </cell>
          <cell r="H18">
            <v>12.942</v>
          </cell>
        </row>
        <row r="19">
          <cell r="G19">
            <v>2.6</v>
          </cell>
          <cell r="H19">
            <v>4</v>
          </cell>
        </row>
        <row r="20">
          <cell r="G20">
            <v>7.8</v>
          </cell>
          <cell r="H20">
            <v>8.8580000000000005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resources-2021-2022-2023"/>
    </sheetNames>
    <sheetDataSet>
      <sheetData sheetId="0">
        <row r="17">
          <cell r="F17">
            <v>3191.25</v>
          </cell>
        </row>
        <row r="20">
          <cell r="F20">
            <v>12765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NULL" TargetMode="External"/><Relationship Id="rId7" Type="http://schemas.openxmlformats.org/officeDocument/2006/relationships/hyperlink" Target="NULL" TargetMode="External"/><Relationship Id="rId2" Type="http://schemas.openxmlformats.org/officeDocument/2006/relationships/hyperlink" Target="NULL" TargetMode="External"/><Relationship Id="rId1" Type="http://schemas.openxmlformats.org/officeDocument/2006/relationships/hyperlink" Target="NULL" TargetMode="External"/><Relationship Id="rId6" Type="http://schemas.openxmlformats.org/officeDocument/2006/relationships/hyperlink" Target="NULL" TargetMode="External"/><Relationship Id="rId5" Type="http://schemas.openxmlformats.org/officeDocument/2006/relationships/hyperlink" Target="NULL" TargetMode="External"/><Relationship Id="rId4" Type="http://schemas.openxmlformats.org/officeDocument/2006/relationships/hyperlink" Target="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08B0-6A8F-FC42-9201-6F6743C95CAF}">
  <dimension ref="A1:J7"/>
  <sheetViews>
    <sheetView tabSelected="1" workbookViewId="0">
      <selection activeCell="J1" sqref="J1:J7"/>
    </sheetView>
  </sheetViews>
  <sheetFormatPr baseColWidth="10" defaultRowHeight="16" x14ac:dyDescent="0.2"/>
  <sheetData>
    <row r="1" spans="1:10" x14ac:dyDescent="0.2">
      <c r="A1" t="s">
        <v>8</v>
      </c>
      <c r="B1" t="s">
        <v>11</v>
      </c>
      <c r="C1" t="s">
        <v>5</v>
      </c>
      <c r="D1" t="s">
        <v>11</v>
      </c>
      <c r="E1" t="s">
        <v>6</v>
      </c>
      <c r="F1" t="s">
        <v>11</v>
      </c>
      <c r="G1" t="s">
        <v>4</v>
      </c>
      <c r="H1" t="s">
        <v>11</v>
      </c>
      <c r="I1" t="s">
        <v>3</v>
      </c>
      <c r="J1" s="3" t="s">
        <v>12</v>
      </c>
    </row>
    <row r="2" spans="1:10" x14ac:dyDescent="0.2">
      <c r="A2" t="s">
        <v>7</v>
      </c>
      <c r="B2" t="s">
        <v>11</v>
      </c>
      <c r="C2" s="1">
        <f>C7</f>
        <v>25.8</v>
      </c>
      <c r="D2" t="s">
        <v>11</v>
      </c>
      <c r="E2" s="1">
        <f t="shared" ref="E2:I2" si="0">E7</f>
        <v>25.8</v>
      </c>
      <c r="F2" t="s">
        <v>11</v>
      </c>
      <c r="G2" s="1">
        <f t="shared" si="0"/>
        <v>45.6</v>
      </c>
      <c r="H2" t="s">
        <v>11</v>
      </c>
      <c r="I2" s="1">
        <f t="shared" si="0"/>
        <v>12765</v>
      </c>
      <c r="J2" s="3" t="s">
        <v>12</v>
      </c>
    </row>
    <row r="3" spans="1:10" x14ac:dyDescent="0.2">
      <c r="A3" t="s">
        <v>9</v>
      </c>
      <c r="B3" t="s">
        <v>11</v>
      </c>
      <c r="D3" t="s">
        <v>11</v>
      </c>
      <c r="F3" t="s">
        <v>11</v>
      </c>
      <c r="H3" t="s">
        <v>11</v>
      </c>
      <c r="J3" s="3" t="s">
        <v>12</v>
      </c>
    </row>
    <row r="4" spans="1:10" x14ac:dyDescent="0.2">
      <c r="A4" t="s">
        <v>0</v>
      </c>
      <c r="B4" t="s">
        <v>11</v>
      </c>
      <c r="C4" s="1">
        <f>'[1]DiskResources-2021-2022-2023-De'!$G$20</f>
        <v>7.8</v>
      </c>
      <c r="D4" t="s">
        <v>11</v>
      </c>
      <c r="E4" s="1">
        <f>'[1]DiskResources-2021-2022-2023-De'!$H$20</f>
        <v>8.8580000000000005</v>
      </c>
      <c r="F4" t="s">
        <v>11</v>
      </c>
      <c r="G4" s="1">
        <v>36.299999999999997</v>
      </c>
      <c r="H4" t="s">
        <v>11</v>
      </c>
      <c r="I4" s="2">
        <f>'[2]CPUresources-2021-2022-2023'!$F$17</f>
        <v>3191.25</v>
      </c>
      <c r="J4" s="3" t="s">
        <v>12</v>
      </c>
    </row>
    <row r="5" spans="1:10" x14ac:dyDescent="0.2">
      <c r="A5" t="s">
        <v>1</v>
      </c>
      <c r="B5" t="s">
        <v>11</v>
      </c>
      <c r="C5" s="1">
        <f>'[1]DiskResources-2021-2022-2023-De'!$G$19</f>
        <v>2.6</v>
      </c>
      <c r="D5" t="s">
        <v>11</v>
      </c>
      <c r="E5" s="1">
        <f>'[1]DiskResources-2021-2022-2023-De'!$H$19</f>
        <v>4</v>
      </c>
      <c r="F5" t="s">
        <v>11</v>
      </c>
      <c r="G5" s="1">
        <v>9.1999999999999993</v>
      </c>
      <c r="H5" t="s">
        <v>11</v>
      </c>
      <c r="I5" s="2">
        <f>I4</f>
        <v>3191.25</v>
      </c>
      <c r="J5" s="3" t="s">
        <v>12</v>
      </c>
    </row>
    <row r="6" spans="1:10" x14ac:dyDescent="0.2">
      <c r="A6" t="s">
        <v>2</v>
      </c>
      <c r="B6" t="s">
        <v>11</v>
      </c>
      <c r="C6" s="1">
        <f>'[1]DiskResources-2021-2022-2023-De'!$G$18</f>
        <v>15.4</v>
      </c>
      <c r="D6" t="s">
        <v>11</v>
      </c>
      <c r="E6" s="1">
        <f>'[1]DiskResources-2021-2022-2023-De'!$H$18</f>
        <v>12.942</v>
      </c>
      <c r="F6" t="s">
        <v>11</v>
      </c>
      <c r="G6">
        <v>0.1</v>
      </c>
      <c r="H6" t="s">
        <v>11</v>
      </c>
      <c r="I6" s="2">
        <f>I7-I4-I5</f>
        <v>6382.5</v>
      </c>
      <c r="J6" s="3" t="s">
        <v>12</v>
      </c>
    </row>
    <row r="7" spans="1:10" x14ac:dyDescent="0.2">
      <c r="A7" t="s">
        <v>10</v>
      </c>
      <c r="B7" t="s">
        <v>11</v>
      </c>
      <c r="C7" s="1">
        <f>SUM(C4:C6)</f>
        <v>25.8</v>
      </c>
      <c r="D7" t="s">
        <v>11</v>
      </c>
      <c r="E7" s="1">
        <f>SUM(E4:E6)</f>
        <v>25.8</v>
      </c>
      <c r="F7" t="s">
        <v>11</v>
      </c>
      <c r="G7">
        <f>SUM(G4:G6)</f>
        <v>45.6</v>
      </c>
      <c r="H7" t="s">
        <v>11</v>
      </c>
      <c r="I7" s="2">
        <f>'[2]CPUresources-2021-2022-2023'!$F$20</f>
        <v>12765</v>
      </c>
      <c r="J7" s="3" t="s">
        <v>12</v>
      </c>
    </row>
  </sheetData>
  <hyperlinks>
    <hyperlink ref="J1" r:id="rId1" xr:uid="{B3C97CFE-24AB-8242-9C68-FF15DCF1125D}"/>
    <hyperlink ref="J2" r:id="rId2" xr:uid="{DAAB741A-A5B0-2549-8968-59D7BD3578A9}"/>
    <hyperlink ref="J3" r:id="rId3" xr:uid="{1CF3C0AD-EE6D-7248-8171-95EEE9324489}"/>
    <hyperlink ref="J5" r:id="rId4" xr:uid="{C4F2A573-5195-F547-93A6-A1229BF83E14}"/>
    <hyperlink ref="J7" r:id="rId5" xr:uid="{F00916DD-A682-2B49-B987-8B586EEA5DFB}"/>
    <hyperlink ref="J4" r:id="rId6" xr:uid="{F7CB21E8-DD9E-C14E-90C2-7DB06038A040}"/>
    <hyperlink ref="J6" r:id="rId7" xr:uid="{858EA35D-984C-774C-A188-817F2B710BC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2022-11-27T17:45:36Z</dcterms:created>
  <dcterms:modified xsi:type="dcterms:W3CDTF">2022-11-27T18:23:44Z</dcterms:modified>
</cp:coreProperties>
</file>