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8E891FD9-A839-9B41-A2EC-CC473A6DCE4E}" xr6:coauthVersionLast="47" xr6:coauthVersionMax="47" xr10:uidLastSave="{00000000-0000-0000-0000-000000000000}"/>
  <bookViews>
    <workbookView xWindow="0" yWindow="500" windowWidth="28040" windowHeight="17440" xr2:uid="{3C259715-67D0-A54C-A327-53427BCEB07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E7" i="1"/>
  <c r="E4" i="1"/>
  <c r="E5" i="1" s="1"/>
  <c r="D7" i="1"/>
  <c r="C6" i="1"/>
  <c r="C5" i="1"/>
  <c r="C4" i="1"/>
  <c r="C7" i="1" s="1"/>
  <c r="B6" i="1"/>
  <c r="B5" i="1"/>
  <c r="B4" i="1"/>
  <c r="B7" i="1" s="1"/>
  <c r="E6" i="1" l="1"/>
</calcChain>
</file>

<file path=xl/sharedStrings.xml><?xml version="1.0" encoding="utf-8"?>
<sst xmlns="http://schemas.openxmlformats.org/spreadsheetml/2006/main" count="11" uniqueCount="11">
  <si>
    <t>FNAL</t>
  </si>
  <si>
    <t>CERN</t>
  </si>
  <si>
    <t>National</t>
  </si>
  <si>
    <t>CPU (MWC)</t>
  </si>
  <si>
    <t>Tape(PB)</t>
  </si>
  <si>
    <t>Disk (PB)</t>
  </si>
  <si>
    <t>Modified Disk (PB)</t>
  </si>
  <si>
    <t>Model</t>
  </si>
  <si>
    <t xml:space="preserve"> </t>
  </si>
  <si>
    <t>{\bf Request}</t>
  </si>
  <si>
    <t>{\bf 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</si>
</sst>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kResources-2021-2022-2023-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PUresources-2021-2022-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kResources-2021-2022-2023-De"/>
    </sheetNames>
    <sheetDataSet>
      <sheetData sheetId="0">
        <row r="18">
          <cell r="G18">
            <v>15.4</v>
          </cell>
          <cell r="H18">
            <v>12.942</v>
          </cell>
        </row>
        <row r="19">
          <cell r="G19">
            <v>2.6</v>
          </cell>
          <cell r="H19">
            <v>4</v>
          </cell>
        </row>
        <row r="20">
          <cell r="G20">
            <v>7.8</v>
          </cell>
          <cell r="H20">
            <v>8.8580000000000005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resources-2021-2022-2023"/>
    </sheetNames>
    <sheetDataSet>
      <sheetData sheetId="0">
        <row r="17">
          <cell r="F17">
            <v>3191.25</v>
          </cell>
        </row>
        <row r="20">
          <cell r="F20">
            <v>12765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08B0-6A8F-FC42-9201-6F6743C95CAF}">
  <dimension ref="A1:E7"/>
  <sheetViews>
    <sheetView tabSelected="1" workbookViewId="0">
      <selection activeCell="E7" sqref="E7"/>
    </sheetView>
  </sheetViews>
  <sheetFormatPr baseColWidth="10" defaultRowHeight="16" x14ac:dyDescent="0.2"/>
  <sheetData>
    <row r="1" spans="1:5" x14ac:dyDescent="0.2">
      <c r="A1" t="s">
        <v>8</v>
      </c>
      <c r="B1" t="s">
        <v>5</v>
      </c>
      <c r="C1" t="s">
        <v>6</v>
      </c>
      <c r="D1" t="s">
        <v>4</v>
      </c>
      <c r="E1" t="s">
        <v>3</v>
      </c>
    </row>
    <row r="2" spans="1:5" x14ac:dyDescent="0.2">
      <c r="A2" t="s">
        <v>7</v>
      </c>
      <c r="B2" s="1">
        <f>B7</f>
        <v>25.8</v>
      </c>
      <c r="C2" s="1">
        <f t="shared" ref="C2:E2" si="0">C7</f>
        <v>25.8</v>
      </c>
      <c r="D2" s="1">
        <f t="shared" si="0"/>
        <v>45.6</v>
      </c>
      <c r="E2" s="1">
        <f t="shared" si="0"/>
        <v>12765</v>
      </c>
    </row>
    <row r="3" spans="1:5" x14ac:dyDescent="0.2">
      <c r="A3" t="s">
        <v>9</v>
      </c>
    </row>
    <row r="4" spans="1:5" x14ac:dyDescent="0.2">
      <c r="A4" t="s">
        <v>0</v>
      </c>
      <c r="B4" s="1">
        <f>'[1]DiskResources-2021-2022-2023-De'!$G$20</f>
        <v>7.8</v>
      </c>
      <c r="C4" s="1">
        <f>'[1]DiskResources-2021-2022-2023-De'!$H$20</f>
        <v>8.8580000000000005</v>
      </c>
      <c r="D4" s="1">
        <v>36.299999999999997</v>
      </c>
      <c r="E4" s="2">
        <f>'[2]CPUresources-2021-2022-2023'!$F$17</f>
        <v>3191.25</v>
      </c>
    </row>
    <row r="5" spans="1:5" x14ac:dyDescent="0.2">
      <c r="A5" t="s">
        <v>1</v>
      </c>
      <c r="B5" s="1">
        <f>'[1]DiskResources-2021-2022-2023-De'!$G$19</f>
        <v>2.6</v>
      </c>
      <c r="C5" s="1">
        <f>'[1]DiskResources-2021-2022-2023-De'!$H$19</f>
        <v>4</v>
      </c>
      <c r="D5" s="1">
        <v>9.1999999999999993</v>
      </c>
      <c r="E5" s="2">
        <f>E4</f>
        <v>3191.25</v>
      </c>
    </row>
    <row r="6" spans="1:5" x14ac:dyDescent="0.2">
      <c r="A6" t="s">
        <v>2</v>
      </c>
      <c r="B6" s="1">
        <f>'[1]DiskResources-2021-2022-2023-De'!$G$18</f>
        <v>15.4</v>
      </c>
      <c r="C6" s="1">
        <f>'[1]DiskResources-2021-2022-2023-De'!$H$18</f>
        <v>12.942</v>
      </c>
      <c r="D6">
        <v>0.1</v>
      </c>
      <c r="E6" s="2">
        <f>E7-E4-E5</f>
        <v>6382.5</v>
      </c>
    </row>
    <row r="7" spans="1:5" x14ac:dyDescent="0.2">
      <c r="A7" t="s">
        <v>10</v>
      </c>
      <c r="B7" s="1">
        <f>SUM(B4:B6)</f>
        <v>25.8</v>
      </c>
      <c r="C7" s="1">
        <f>SUM(C4:C6)</f>
        <v>25.8</v>
      </c>
      <c r="D7">
        <f>SUM(D4:D6)</f>
        <v>45.6</v>
      </c>
      <c r="E7" s="2">
        <f>'[2]CPUresources-2021-2022-2023'!$F$20</f>
        <v>12765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2022-11-27T17:45:36Z</dcterms:created>
  <dcterms:modified xsi:type="dcterms:W3CDTF">2022-11-27T18:16:59Z</dcterms:modified>
</cp:coreProperties>
</file>