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Jan-17" sheetId="1" state="visible" r:id="rId2"/>
    <sheet name="Feb 17" sheetId="2" state="visible" r:id="rId3"/>
    <sheet name="March-17" sheetId="3" state="visible" r:id="rId4"/>
    <sheet name="Apr-17" sheetId="4" state="visible" r:id="rId5"/>
    <sheet name="May-17" sheetId="5" state="visible" r:id="rId6"/>
    <sheet name="June 17" sheetId="6" state="visible" r:id="rId7"/>
    <sheet name="July-17" sheetId="7" state="visible" r:id="rId8"/>
    <sheet name="Octo-17" sheetId="8" state="visible" r:id="rId9"/>
    <sheet name="Dec-17" sheetId="9" state="visible" r:id="rId10"/>
    <sheet name="2017" sheetId="10" state="visible" r:id="rId11"/>
  </sheets>
  <definedNames>
    <definedName function="false" hidden="false" localSheetId="1" name="_xlnm.Print_Area" vbProcedure="false">'Feb 17'!$A$1:$F$145</definedName>
    <definedName function="false" hidden="false" localSheetId="6" name="_xlnm.Print_Area" vbProcedure="false">'July-17'!$A$1:$F$145</definedName>
    <definedName function="false" hidden="false" localSheetId="5" name="_xlnm.Print_Area" vbProcedure="false">'June 17'!$A$1:$F$145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<sst xmlns="http://schemas.openxmlformats.org/spreadsheetml/2006/main" count="3805" uniqueCount="102">
  <si>
    <t xml:space="preserve">South Central Railway</t>
  </si>
  <si>
    <t xml:space="preserve">BENCHMARKING REPORT</t>
  </si>
  <si>
    <t xml:space="preserve">Month: Jan,  2017</t>
  </si>
  <si>
    <t xml:space="preserve">1. Diesel Loco Shed</t>
  </si>
  <si>
    <t xml:space="preserve">1.1 Diesel Loco Holding &gt; 80 Locos</t>
  </si>
  <si>
    <t xml:space="preserve">Name of Sheds</t>
  </si>
  <si>
    <t xml:space="preserve">Total Men on Roll</t>
  </si>
  <si>
    <t xml:space="preserve">Holding of Locos</t>
  </si>
  <si>
    <t xml:space="preserve">MPR (Pers. On Roll per Loco)</t>
  </si>
  <si>
    <t xml:space="preserve">IR Avg.MPR</t>
  </si>
  <si>
    <t xml:space="preserve">Benchmark MPR</t>
  </si>
  <si>
    <t xml:space="preserve">KZJ</t>
  </si>
  <si>
    <t xml:space="preserve">MLY</t>
  </si>
  <si>
    <t xml:space="preserve">GY</t>
  </si>
  <si>
    <t xml:space="preserve">GTL</t>
  </si>
  <si>
    <t xml:space="preserve">1.2 Diesel Loco Holding &lt; 80 Locos </t>
  </si>
  <si>
    <t xml:space="preserve">BZA</t>
  </si>
  <si>
    <t xml:space="preserve">2. Electric Loco Sheds</t>
  </si>
  <si>
    <t xml:space="preserve">LGD</t>
  </si>
  <si>
    <t xml:space="preserve">3. EMU Sheds</t>
  </si>
  <si>
    <t xml:space="preserve">Holding of EMU sets</t>
  </si>
  <si>
    <t xml:space="preserve">MPR (Pers. On Roll per Set)</t>
  </si>
  <si>
    <t xml:space="preserve">RJY</t>
  </si>
  <si>
    <t xml:space="preserve">4. DEMU Sheds</t>
  </si>
  <si>
    <t xml:space="preserve">Name of Shed</t>
  </si>
  <si>
    <t xml:space="preserve">Holding of DEMU sets</t>
  </si>
  <si>
    <t xml:space="preserve">5. Signal</t>
  </si>
  <si>
    <t xml:space="preserve">5.1 Divisions &gt; 120 DISTUs</t>
  </si>
  <si>
    <t xml:space="preserve">Name of Division</t>
  </si>
  <si>
    <t xml:space="preserve">DESUs</t>
  </si>
  <si>
    <t xml:space="preserve">MPR (Sig.Pers. On Roll per DESU)</t>
  </si>
  <si>
    <t xml:space="preserve">SC</t>
  </si>
  <si>
    <t xml:space="preserve">5.2 Divisions &lt; 120 DISTUs</t>
  </si>
  <si>
    <t xml:space="preserve">HYB</t>
  </si>
  <si>
    <t xml:space="preserve">GNT</t>
  </si>
  <si>
    <t xml:space="preserve">NED</t>
  </si>
  <si>
    <t xml:space="preserve">6. Telecommunication</t>
  </si>
  <si>
    <t xml:space="preserve">6.1 Divisions &gt; 120 DETUs</t>
  </si>
  <si>
    <t xml:space="preserve">DETUs</t>
  </si>
  <si>
    <t xml:space="preserve">MPR (Telecom.Pers. On Roll per DETU)</t>
  </si>
  <si>
    <t xml:space="preserve">6.2 Divisions &lt; 120 DETUs</t>
  </si>
  <si>
    <t xml:space="preserve">7. P.Way</t>
  </si>
  <si>
    <t xml:space="preserve">7.1 Divisions &gt; 2250 ETKMs</t>
  </si>
  <si>
    <t xml:space="preserve">ETKms</t>
  </si>
  <si>
    <t xml:space="preserve">MPR (Pers. On Roll per ETKm)</t>
  </si>
  <si>
    <t xml:space="preserve">7.2 Divisions &lt; 2250 ETKMs</t>
  </si>
  <si>
    <t xml:space="preserve">HYB </t>
  </si>
  <si>
    <t xml:space="preserve">Gatemen</t>
  </si>
  <si>
    <t xml:space="preserve">Gates</t>
  </si>
  <si>
    <t xml:space="preserve">8. Buildings </t>
  </si>
  <si>
    <t xml:space="preserve">8.1 Divisions &gt; 750 ITKMs</t>
  </si>
  <si>
    <t xml:space="preserve">ITKms</t>
  </si>
  <si>
    <t xml:space="preserve">MPR (Pers. On Roll per ITKm)</t>
  </si>
  <si>
    <t xml:space="preserve">8.2 Divisions &lt; 750 ITKMs</t>
  </si>
  <si>
    <t xml:space="preserve">9. Bridges </t>
  </si>
  <si>
    <t xml:space="preserve">9.1 Divisions &gt; 500 ITKMs</t>
  </si>
  <si>
    <t xml:space="preserve">9.2 Divisions &lt; 500 ITKMs</t>
  </si>
  <si>
    <t xml:space="preserve">10. Electrical TRD </t>
  </si>
  <si>
    <t xml:space="preserve">Electrified TKMs</t>
  </si>
  <si>
    <t xml:space="preserve">MPR (Pers. On Roll per Electrified TKMs)</t>
  </si>
  <si>
    <t xml:space="preserve">11. Electrical Power Consumption (General)  </t>
  </si>
  <si>
    <t xml:space="preserve">11.1 Divisions consuming &gt; 23,00,000 Units</t>
  </si>
  <si>
    <t xml:space="preserve">Units consumed </t>
  </si>
  <si>
    <t xml:space="preserve">MPR (Pers. On Roll per '000 units)</t>
  </si>
  <si>
    <t xml:space="preserve">11.2 Divisions consuming &lt; 23,00,000 Units</t>
  </si>
  <si>
    <t xml:space="preserve">12. Accounts Department  </t>
  </si>
  <si>
    <t xml:space="preserve">12.1 Divisions having &gt; 18,000 Staff</t>
  </si>
  <si>
    <t xml:space="preserve">Div. staff strength </t>
  </si>
  <si>
    <t xml:space="preserve">MPR (Pers. On Roll per '000 staff)</t>
  </si>
  <si>
    <t xml:space="preserve">12.2 Divisions having &lt; 18,000 Staff</t>
  </si>
  <si>
    <t xml:space="preserve">13. Personnel Department</t>
  </si>
  <si>
    <t xml:space="preserve">13.1 Divisions having &gt; 18,000 Staff</t>
  </si>
  <si>
    <t xml:space="preserve">13.2 Divisions having &lt; 18,000 Staff</t>
  </si>
  <si>
    <t xml:space="preserve">14. Coaching Depots holding &gt; 300 coaches</t>
  </si>
  <si>
    <t xml:space="preserve">Holding of coaches </t>
  </si>
  <si>
    <t xml:space="preserve">MPR (Man/coach)</t>
  </si>
  <si>
    <t xml:space="preserve">KCG</t>
  </si>
  <si>
    <t xml:space="preserve">TPTY</t>
  </si>
  <si>
    <t xml:space="preserve">Month: Feb,  2017</t>
  </si>
  <si>
    <t xml:space="preserve">Month: March,  2017</t>
  </si>
  <si>
    <t xml:space="preserve">Month: April,  2017</t>
  </si>
  <si>
    <t xml:space="preserve">Month: May,  2017</t>
  </si>
  <si>
    <t xml:space="preserve">Month: June,  2017</t>
  </si>
  <si>
    <t xml:space="preserve">sc</t>
  </si>
  <si>
    <t xml:space="preserve">hyb</t>
  </si>
  <si>
    <t xml:space="preserve">ned</t>
  </si>
  <si>
    <t xml:space="preserve">bza</t>
  </si>
  <si>
    <t xml:space="preserve">gtl</t>
  </si>
  <si>
    <t xml:space="preserve">Holding of DEMU sheds</t>
  </si>
  <si>
    <t xml:space="preserve">Month: July,  2017</t>
  </si>
  <si>
    <t xml:space="preserve">.1.35</t>
  </si>
  <si>
    <t xml:space="preserve">Month: October,  2017</t>
  </si>
  <si>
    <t xml:space="preserve">Month: December,  2017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</si>
  <si>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</si>
  <si>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</si>
  <si>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</si>
  <si>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</si>
  <si>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</si>
  <si>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</si>
  <si>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</si>
  <si>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oct</t>
  </si>
  <si>
    <t xml:space="preserve">dec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</si>
</sst>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/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8000"/>
      <name val="Arial"/>
      <family val="2"/>
      <charset val="1"/>
    </font>
    <font>
      <b val="true"/>
      <u val="single"/>
      <sz val="12"/>
      <color rgb="FFFF0000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b val="true"/>
      <u val="single"/>
      <sz val="12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26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2" min="7" style="1" width="9.13"/>
    <col collapsed="false" customWidth="false" hidden="false" outlineLevel="0" max="1025" min="1023" style="0" width="11.52"/>
  </cols>
  <sheetData>
    <row r="1" customFormat="false" ht="15" hidden="false" customHeight="true" outlineLevel="0" collapsed="false">
      <c r="A1" s="2" t="s">
        <v>0</v>
      </c>
      <c r="B1" s="2"/>
      <c r="C1" s="3" t="s">
        <v>1</v>
      </c>
      <c r="D1" s="3"/>
      <c r="E1" s="4" t="s">
        <v>2</v>
      </c>
      <c r="F1" s="4"/>
    </row>
    <row r="2" customFormat="false" ht="13.8" hidden="false" customHeight="true" outlineLevel="0" collapsed="false">
      <c r="A2" s="5" t="s">
        <v>3</v>
      </c>
      <c r="B2" s="5"/>
    </row>
    <row r="3" customFormat="false" ht="13.8" hidden="false" customHeight="true" outlineLevel="0" collapsed="false">
      <c r="A3" s="6" t="s">
        <v>4</v>
      </c>
      <c r="B3" s="6"/>
      <c r="C3" s="6"/>
      <c r="D3" s="7"/>
      <c r="E3" s="7"/>
      <c r="F3" s="7"/>
    </row>
    <row r="4" customFormat="false" ht="23.8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</row>
    <row r="5" customFormat="false" ht="13.8" hidden="false" customHeight="false" outlineLevel="0" collapsed="false">
      <c r="A5" s="10" t="s">
        <v>11</v>
      </c>
      <c r="B5" s="11" t="n">
        <v>651</v>
      </c>
      <c r="C5" s="11" t="n">
        <v>150</v>
      </c>
      <c r="D5" s="12" t="n">
        <f aca="false">B5/C5</f>
        <v>4.34</v>
      </c>
      <c r="E5" s="11" t="n">
        <v>4.57</v>
      </c>
      <c r="F5" s="12" t="n">
        <v>3.17</v>
      </c>
    </row>
    <row r="6" customFormat="false" ht="13.8" hidden="false" customHeight="false" outlineLevel="0" collapsed="false">
      <c r="A6" s="10" t="s">
        <v>12</v>
      </c>
      <c r="B6" s="11" t="n">
        <v>358</v>
      </c>
      <c r="C6" s="11" t="n">
        <v>113</v>
      </c>
      <c r="D6" s="12" t="n">
        <f aca="false">B6/C6</f>
        <v>3.16814159292035</v>
      </c>
      <c r="E6" s="11" t="n">
        <v>4.57</v>
      </c>
      <c r="F6" s="12" t="n">
        <v>3.17</v>
      </c>
    </row>
    <row r="7" customFormat="false" ht="13.8" hidden="false" customHeight="false" outlineLevel="0" collapsed="false">
      <c r="A7" s="10" t="s">
        <v>13</v>
      </c>
      <c r="B7" s="11" t="n">
        <v>646</v>
      </c>
      <c r="C7" s="11" t="n">
        <v>198</v>
      </c>
      <c r="D7" s="12" t="n">
        <f aca="false">B7/C7</f>
        <v>3.26262626262626</v>
      </c>
      <c r="E7" s="11" t="n">
        <v>4.57</v>
      </c>
      <c r="F7" s="12" t="n">
        <v>3.17</v>
      </c>
    </row>
    <row r="8" customFormat="false" ht="13.8" hidden="false" customHeight="false" outlineLevel="0" collapsed="false">
      <c r="A8" s="10" t="s">
        <v>14</v>
      </c>
      <c r="B8" s="11" t="n">
        <v>538</v>
      </c>
      <c r="C8" s="11" t="n">
        <v>122</v>
      </c>
      <c r="D8" s="12" t="n">
        <f aca="false">B8/C8</f>
        <v>4.40983606557377</v>
      </c>
      <c r="E8" s="11" t="n">
        <v>4.57</v>
      </c>
      <c r="F8" s="12" t="n">
        <v>3.17</v>
      </c>
    </row>
    <row r="9" customFormat="false" ht="13.8" hidden="false" customHeight="true" outlineLevel="0" collapsed="false">
      <c r="A9" s="13" t="s">
        <v>15</v>
      </c>
      <c r="B9" s="13"/>
      <c r="C9" s="13"/>
      <c r="D9" s="7"/>
      <c r="E9" s="7"/>
      <c r="F9" s="7"/>
    </row>
    <row r="10" customFormat="false" ht="23.8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</row>
    <row r="11" customFormat="false" ht="13.8" hidden="false" customHeight="false" outlineLevel="0" collapsed="false">
      <c r="A11" s="10" t="s">
        <v>16</v>
      </c>
      <c r="B11" s="11" t="n">
        <v>148</v>
      </c>
      <c r="C11" s="11" t="n">
        <v>32</v>
      </c>
      <c r="D11" s="12" t="n">
        <f aca="false">B11/C11</f>
        <v>4.625</v>
      </c>
      <c r="E11" s="11" t="n">
        <v>5.4</v>
      </c>
      <c r="F11" s="11" t="n">
        <v>3.43</v>
      </c>
    </row>
    <row r="12" customFormat="false" ht="13.8" hidden="false" customHeight="true" outlineLevel="0" collapsed="false">
      <c r="A12" s="5" t="s">
        <v>17</v>
      </c>
      <c r="B12" s="5"/>
      <c r="C12" s="7"/>
      <c r="D12" s="7"/>
      <c r="E12" s="7"/>
      <c r="F12" s="7"/>
    </row>
    <row r="13" customFormat="false" ht="23.85" hidden="false" customHeight="false" outlineLevel="0" collapsed="false">
      <c r="A13" s="14" t="s">
        <v>5</v>
      </c>
      <c r="B13" s="15" t="s">
        <v>6</v>
      </c>
      <c r="C13" s="15" t="s">
        <v>7</v>
      </c>
      <c r="D13" s="15" t="s">
        <v>8</v>
      </c>
      <c r="E13" s="15" t="s">
        <v>9</v>
      </c>
      <c r="F13" s="15" t="s">
        <v>10</v>
      </c>
    </row>
    <row r="14" customFormat="false" ht="13.8" hidden="false" customHeight="false" outlineLevel="0" collapsed="false">
      <c r="A14" s="10" t="s">
        <v>16</v>
      </c>
      <c r="B14" s="11" t="n">
        <v>668</v>
      </c>
      <c r="C14" s="11" t="n">
        <v>217</v>
      </c>
      <c r="D14" s="12" t="n">
        <f aca="false">B14/C14</f>
        <v>3.07834101382488</v>
      </c>
      <c r="E14" s="12" t="n">
        <v>3.52</v>
      </c>
      <c r="F14" s="11" t="n">
        <v>2.51</v>
      </c>
    </row>
    <row r="15" customFormat="false" ht="13.8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3.52</v>
      </c>
      <c r="F15" s="11" t="n">
        <v>2.51</v>
      </c>
    </row>
    <row r="16" customFormat="false" ht="13.8" hidden="false" customHeight="false" outlineLevel="0" collapsed="false">
      <c r="A16" s="10" t="s">
        <v>11</v>
      </c>
      <c r="B16" s="11" t="n">
        <v>411</v>
      </c>
      <c r="C16" s="11" t="n">
        <v>159</v>
      </c>
      <c r="D16" s="12" t="n">
        <f aca="false">B16/C16</f>
        <v>2.58490566037736</v>
      </c>
      <c r="E16" s="12" t="n">
        <v>3.52</v>
      </c>
      <c r="F16" s="11" t="n">
        <v>2.51</v>
      </c>
      <c r="H16" s="16"/>
    </row>
    <row r="17" customFormat="false" ht="13.8" hidden="false" customHeight="false" outlineLevel="0" collapsed="false">
      <c r="A17" s="5" t="s">
        <v>19</v>
      </c>
      <c r="B17" s="7"/>
      <c r="C17" s="7"/>
      <c r="D17" s="7"/>
      <c r="E17" s="7"/>
      <c r="F17" s="7"/>
    </row>
    <row r="18" customFormat="false" ht="23.85" hidden="false" customHeight="false" outlineLevel="0" collapsed="false">
      <c r="A18" s="14" t="s">
        <v>5</v>
      </c>
      <c r="B18" s="15" t="s">
        <v>6</v>
      </c>
      <c r="C18" s="15" t="s">
        <v>20</v>
      </c>
      <c r="D18" s="15" t="s">
        <v>21</v>
      </c>
      <c r="E18" s="15" t="s">
        <v>9</v>
      </c>
      <c r="F18" s="15" t="s">
        <v>10</v>
      </c>
    </row>
    <row r="19" customFormat="false" ht="13.8" hidden="false" customHeight="false" outlineLevel="0" collapsed="false">
      <c r="A19" s="10" t="s">
        <v>22</v>
      </c>
      <c r="B19" s="11" t="n">
        <v>137</v>
      </c>
      <c r="C19" s="11" t="n">
        <v>29</v>
      </c>
      <c r="D19" s="12" t="n">
        <f aca="false">B19/C19</f>
        <v>4.72413793103448</v>
      </c>
      <c r="E19" s="11" t="n">
        <v>3.82</v>
      </c>
      <c r="F19" s="11" t="n">
        <v>1.81</v>
      </c>
    </row>
    <row r="20" customFormat="false" ht="13.8" hidden="false" customHeight="false" outlineLevel="0" collapsed="false">
      <c r="A20" s="10" t="s">
        <v>12</v>
      </c>
      <c r="B20" s="11" t="n">
        <v>152</v>
      </c>
      <c r="C20" s="11" t="n">
        <v>37.4</v>
      </c>
      <c r="D20" s="12" t="n">
        <f aca="false">B20/C20</f>
        <v>4.06417112299465</v>
      </c>
      <c r="E20" s="11" t="n">
        <v>3.82</v>
      </c>
      <c r="F20" s="11" t="n">
        <v>1.81</v>
      </c>
    </row>
    <row r="21" customFormat="false" ht="13.8" hidden="false" customHeight="false" outlineLevel="0" collapsed="false">
      <c r="A21" s="5" t="s">
        <v>23</v>
      </c>
      <c r="B21" s="17"/>
      <c r="C21" s="17"/>
      <c r="D21" s="17"/>
      <c r="E21" s="18"/>
      <c r="F21" s="18"/>
    </row>
    <row r="22" customFormat="false" ht="23.85" hidden="false" customHeight="false" outlineLevel="0" collapsed="false">
      <c r="A22" s="19" t="s">
        <v>24</v>
      </c>
      <c r="B22" s="15" t="s">
        <v>6</v>
      </c>
      <c r="C22" s="15" t="s">
        <v>25</v>
      </c>
      <c r="D22" s="15" t="s">
        <v>21</v>
      </c>
      <c r="E22" s="15" t="s">
        <v>9</v>
      </c>
      <c r="F22" s="15" t="s">
        <v>10</v>
      </c>
    </row>
    <row r="23" customFormat="false" ht="13.8" hidden="false" customHeight="false" outlineLevel="0" collapsed="false">
      <c r="A23" s="10" t="s">
        <v>16</v>
      </c>
      <c r="B23" s="11" t="n">
        <v>150</v>
      </c>
      <c r="C23" s="11" t="n">
        <v>75</v>
      </c>
      <c r="D23" s="12" t="n">
        <f aca="false">B23/C23</f>
        <v>2</v>
      </c>
      <c r="E23" s="11" t="n">
        <v>4.2</v>
      </c>
      <c r="F23" s="11" t="n">
        <v>2.2</v>
      </c>
    </row>
    <row r="24" customFormat="false" ht="13.8" hidden="false" customHeight="false" outlineLevel="0" collapsed="false">
      <c r="A24" s="20" t="s">
        <v>26</v>
      </c>
      <c r="B24" s="7"/>
      <c r="C24" s="7"/>
      <c r="D24" s="7"/>
      <c r="E24" s="7"/>
      <c r="F24" s="7"/>
    </row>
    <row r="25" customFormat="false" ht="13.8" hidden="false" customHeight="true" outlineLevel="0" collapsed="false">
      <c r="A25" s="13" t="s">
        <v>27</v>
      </c>
      <c r="B25" s="13"/>
      <c r="C25" s="7"/>
      <c r="D25" s="7"/>
      <c r="E25" s="7"/>
      <c r="F25" s="7"/>
    </row>
    <row r="26" customFormat="false" ht="23.85" hidden="false" customHeight="false" outlineLevel="0" collapsed="false">
      <c r="A26" s="14" t="s">
        <v>28</v>
      </c>
      <c r="B26" s="15" t="s">
        <v>6</v>
      </c>
      <c r="C26" s="15" t="s">
        <v>29</v>
      </c>
      <c r="D26" s="15" t="s">
        <v>30</v>
      </c>
      <c r="E26" s="15" t="s">
        <v>9</v>
      </c>
      <c r="F26" s="15" t="s">
        <v>10</v>
      </c>
    </row>
    <row r="27" customFormat="false" ht="13.8" hidden="false" customHeight="false" outlineLevel="0" collapsed="false">
      <c r="A27" s="10" t="s">
        <v>31</v>
      </c>
      <c r="B27" s="11" t="n">
        <v>703</v>
      </c>
      <c r="C27" s="11" t="n">
        <v>365.188</v>
      </c>
      <c r="D27" s="12" t="n">
        <f aca="false">B27/C27</f>
        <v>1.92503587193446</v>
      </c>
      <c r="E27" s="11" t="n">
        <v>3.24</v>
      </c>
      <c r="F27" s="11" t="n">
        <v>0.63</v>
      </c>
    </row>
    <row r="28" customFormat="false" ht="13.8" hidden="false" customHeight="false" outlineLevel="0" collapsed="false">
      <c r="A28" s="10" t="s">
        <v>16</v>
      </c>
      <c r="B28" s="11" t="n">
        <v>600</v>
      </c>
      <c r="C28" s="11" t="n">
        <v>222.6243</v>
      </c>
      <c r="D28" s="12" t="n">
        <f aca="false">B28/C28</f>
        <v>2.69512357815387</v>
      </c>
      <c r="E28" s="11" t="n">
        <v>3.24</v>
      </c>
      <c r="F28" s="11" t="n">
        <v>0.63</v>
      </c>
    </row>
    <row r="29" customFormat="false" ht="13.8" hidden="false" customHeight="false" outlineLevel="0" collapsed="false">
      <c r="A29" s="10" t="s">
        <v>14</v>
      </c>
      <c r="B29" s="11" t="n">
        <v>515</v>
      </c>
      <c r="C29" s="11" t="n">
        <v>243.3</v>
      </c>
      <c r="D29" s="12" t="n">
        <f aca="false">B29/C29</f>
        <v>2.1167283189478</v>
      </c>
      <c r="E29" s="11" t="n">
        <v>3.24</v>
      </c>
      <c r="F29" s="11" t="n">
        <v>0.63</v>
      </c>
    </row>
    <row r="30" customFormat="false" ht="13.8" hidden="false" customHeight="true" outlineLevel="0" collapsed="false">
      <c r="A30" s="13" t="s">
        <v>32</v>
      </c>
      <c r="B30" s="13"/>
      <c r="C30" s="7"/>
      <c r="D30" s="7"/>
      <c r="E30" s="7"/>
      <c r="F30" s="7"/>
    </row>
    <row r="31" customFormat="false" ht="23.8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3.8" hidden="false" customHeight="false" outlineLevel="0" collapsed="false">
      <c r="A32" s="10" t="s">
        <v>33</v>
      </c>
      <c r="B32" s="11" t="n">
        <v>189</v>
      </c>
      <c r="C32" s="11" t="n">
        <v>48.026</v>
      </c>
      <c r="D32" s="12" t="n">
        <f aca="false">B32/C32</f>
        <v>3.935368342148</v>
      </c>
      <c r="E32" s="11" t="n">
        <v>3.95</v>
      </c>
      <c r="F32" s="11" t="n">
        <v>1.59</v>
      </c>
    </row>
    <row r="33" customFormat="false" ht="13.8" hidden="false" customHeight="false" outlineLevel="0" collapsed="false">
      <c r="A33" s="10" t="s">
        <v>34</v>
      </c>
      <c r="B33" s="11" t="n">
        <v>79</v>
      </c>
      <c r="C33" s="11" t="n">
        <v>34.261</v>
      </c>
      <c r="D33" s="12" t="n">
        <f aca="false">B33/C33</f>
        <v>2.30582878491579</v>
      </c>
      <c r="E33" s="11" t="n">
        <v>3.95</v>
      </c>
      <c r="F33" s="11" t="n">
        <v>1.59</v>
      </c>
    </row>
    <row r="34" customFormat="false" ht="13.8" hidden="false" customHeight="false" outlineLevel="0" collapsed="false">
      <c r="A34" s="10" t="s">
        <v>35</v>
      </c>
      <c r="B34" s="11" t="n">
        <v>185</v>
      </c>
      <c r="C34" s="11" t="n">
        <v>66.26817</v>
      </c>
      <c r="D34" s="12" t="n">
        <f aca="false">B34/C34</f>
        <v>2.79168717047717</v>
      </c>
      <c r="E34" s="11" t="n">
        <v>3.95</v>
      </c>
      <c r="F34" s="11" t="n">
        <v>1.59</v>
      </c>
    </row>
    <row r="35" customFormat="false" ht="13.8" hidden="false" customHeight="true" outlineLevel="0" collapsed="false">
      <c r="A35" s="5" t="s">
        <v>36</v>
      </c>
      <c r="B35" s="5"/>
      <c r="C35" s="7"/>
      <c r="D35" s="7"/>
      <c r="E35" s="7"/>
      <c r="F35" s="7"/>
    </row>
    <row r="36" customFormat="false" ht="13.8" hidden="false" customHeight="true" outlineLevel="0" collapsed="false">
      <c r="A36" s="17" t="s">
        <v>37</v>
      </c>
      <c r="B36" s="17"/>
      <c r="C36" s="7"/>
      <c r="D36" s="7"/>
      <c r="E36" s="7"/>
      <c r="F36" s="7"/>
    </row>
    <row r="37" customFormat="false" ht="23.85" hidden="false" customHeight="false" outlineLevel="0" collapsed="false">
      <c r="A37" s="14" t="s">
        <v>28</v>
      </c>
      <c r="B37" s="15" t="s">
        <v>6</v>
      </c>
      <c r="C37" s="15" t="s">
        <v>38</v>
      </c>
      <c r="D37" s="15" t="s">
        <v>39</v>
      </c>
      <c r="E37" s="15" t="s">
        <v>9</v>
      </c>
      <c r="F37" s="15" t="s">
        <v>10</v>
      </c>
    </row>
    <row r="38" customFormat="false" ht="13.8" hidden="false" customHeight="false" outlineLevel="0" collapsed="false">
      <c r="A38" s="10" t="s">
        <v>31</v>
      </c>
      <c r="B38" s="11" t="n">
        <v>138</v>
      </c>
      <c r="C38" s="11" t="n">
        <v>492.638</v>
      </c>
      <c r="D38" s="12" t="n">
        <f aca="false">B38/C38</f>
        <v>0.280124553932096</v>
      </c>
      <c r="E38" s="11" t="n">
        <v>1.29</v>
      </c>
      <c r="F38" s="12" t="n">
        <v>0.28</v>
      </c>
    </row>
    <row r="39" customFormat="false" ht="13.8" hidden="false" customHeight="false" outlineLevel="0" collapsed="false">
      <c r="A39" s="10" t="s">
        <v>16</v>
      </c>
      <c r="B39" s="11" t="n">
        <v>307</v>
      </c>
      <c r="C39" s="11" t="n">
        <v>305.09</v>
      </c>
      <c r="D39" s="12" t="n">
        <f aca="false">B39/C39</f>
        <v>1.00626044773673</v>
      </c>
      <c r="E39" s="11" t="n">
        <v>1.29</v>
      </c>
      <c r="F39" s="12" t="n">
        <v>0.28</v>
      </c>
    </row>
    <row r="40" customFormat="false" ht="13.8" hidden="false" customHeight="false" outlineLevel="0" collapsed="false">
      <c r="A40" s="10" t="s">
        <v>14</v>
      </c>
      <c r="B40" s="11" t="n">
        <v>181</v>
      </c>
      <c r="C40" s="11" t="n">
        <v>192</v>
      </c>
      <c r="D40" s="12" t="n">
        <f aca="false">B40/C40</f>
        <v>0.942708333333333</v>
      </c>
      <c r="E40" s="11" t="n">
        <v>1.29</v>
      </c>
      <c r="F40" s="12" t="n">
        <v>0.28</v>
      </c>
    </row>
    <row r="41" customFormat="false" ht="13.8" hidden="false" customHeight="true" outlineLevel="0" collapsed="false">
      <c r="A41" s="13" t="s">
        <v>40</v>
      </c>
      <c r="B41" s="13"/>
      <c r="C41" s="7"/>
      <c r="D41" s="7"/>
      <c r="E41" s="7"/>
      <c r="F41" s="7"/>
    </row>
    <row r="42" customFormat="false" ht="23.8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3.8" hidden="false" customHeight="false" outlineLevel="0" collapsed="false">
      <c r="A43" s="10" t="s">
        <v>33</v>
      </c>
      <c r="B43" s="11" t="n">
        <v>113</v>
      </c>
      <c r="C43" s="11" t="n">
        <v>109.717</v>
      </c>
      <c r="D43" s="12" t="n">
        <f aca="false">B43/C43</f>
        <v>1.02992243681471</v>
      </c>
      <c r="E43" s="11" t="n">
        <v>1.63</v>
      </c>
      <c r="F43" s="12" t="n">
        <v>0.75</v>
      </c>
    </row>
    <row r="44" customFormat="false" ht="13.8" hidden="false" customHeight="false" outlineLevel="0" collapsed="false">
      <c r="A44" s="10" t="s">
        <v>34</v>
      </c>
      <c r="B44" s="11" t="n">
        <v>31</v>
      </c>
      <c r="C44" s="11" t="n">
        <v>32.165</v>
      </c>
      <c r="D44" s="12" t="n">
        <f aca="false">B44/C44</f>
        <v>0.963780506762008</v>
      </c>
      <c r="E44" s="11" t="n">
        <v>1.63</v>
      </c>
      <c r="F44" s="12" t="n">
        <v>0.75</v>
      </c>
    </row>
    <row r="45" customFormat="false" ht="13.8" hidden="false" customHeight="false" outlineLevel="0" collapsed="false">
      <c r="A45" s="10" t="s">
        <v>35</v>
      </c>
      <c r="B45" s="11" t="n">
        <v>77</v>
      </c>
      <c r="C45" s="11" t="n">
        <v>52.0375</v>
      </c>
      <c r="D45" s="12" t="n">
        <f aca="false">B45/C45</f>
        <v>1.47970213788134</v>
      </c>
      <c r="E45" s="11" t="n">
        <v>1.63</v>
      </c>
      <c r="F45" s="12" t="n">
        <v>0.75</v>
      </c>
    </row>
    <row r="46" customFormat="false" ht="13.8" hidden="false" customHeight="true" outlineLevel="0" collapsed="false">
      <c r="A46" s="5" t="s">
        <v>41</v>
      </c>
      <c r="B46" s="5"/>
      <c r="C46" s="7"/>
      <c r="D46" s="7"/>
      <c r="E46" s="7"/>
      <c r="F46" s="7"/>
    </row>
    <row r="47" customFormat="false" ht="13.8" hidden="false" customHeight="true" outlineLevel="0" collapsed="false">
      <c r="A47" s="17" t="s">
        <v>42</v>
      </c>
      <c r="B47" s="17"/>
      <c r="C47" s="7"/>
      <c r="D47" s="7"/>
      <c r="E47" s="7"/>
      <c r="F47" s="7"/>
    </row>
    <row r="48" customFormat="false" ht="23.85" hidden="false" customHeight="false" outlineLevel="0" collapsed="false">
      <c r="A48" s="14" t="s">
        <v>28</v>
      </c>
      <c r="B48" s="15" t="s">
        <v>6</v>
      </c>
      <c r="C48" s="15" t="s">
        <v>43</v>
      </c>
      <c r="D48" s="15" t="s">
        <v>44</v>
      </c>
      <c r="E48" s="15" t="s">
        <v>9</v>
      </c>
      <c r="F48" s="15" t="s">
        <v>10</v>
      </c>
    </row>
    <row r="49" customFormat="false" ht="13.8" hidden="false" customHeight="false" outlineLevel="0" collapsed="false">
      <c r="A49" s="10" t="s">
        <v>31</v>
      </c>
      <c r="B49" s="11" t="n">
        <v>6284</v>
      </c>
      <c r="C49" s="11" t="n">
        <v>3944.6</v>
      </c>
      <c r="D49" s="12" t="n">
        <f aca="false">B49/C49</f>
        <v>1.59306393550677</v>
      </c>
      <c r="E49" s="11" t="n">
        <v>1.32</v>
      </c>
      <c r="F49" s="12" t="n">
        <v>0.48</v>
      </c>
    </row>
    <row r="50" customFormat="false" ht="13.8" hidden="false" customHeight="false" outlineLevel="0" collapsed="false">
      <c r="A50" s="10" t="s">
        <v>16</v>
      </c>
      <c r="B50" s="11" t="n">
        <v>4831</v>
      </c>
      <c r="C50" s="11" t="n">
        <v>2250</v>
      </c>
      <c r="D50" s="12" t="n">
        <f aca="false">B50/C50</f>
        <v>2.14711111111111</v>
      </c>
      <c r="E50" s="11" t="n">
        <v>1.32</v>
      </c>
      <c r="F50" s="12" t="n">
        <v>0.48</v>
      </c>
    </row>
    <row r="51" customFormat="false" ht="13.8" hidden="false" customHeight="false" outlineLevel="0" collapsed="false">
      <c r="A51" s="21" t="s">
        <v>14</v>
      </c>
      <c r="B51" s="11" t="n">
        <v>4065</v>
      </c>
      <c r="C51" s="11" t="n">
        <v>3703.87</v>
      </c>
      <c r="D51" s="12" t="n">
        <f aca="false">B51/C51</f>
        <v>1.09750072221757</v>
      </c>
      <c r="E51" s="11" t="n">
        <v>1.32</v>
      </c>
      <c r="F51" s="12" t="n">
        <v>0.48</v>
      </c>
    </row>
    <row r="52" customFormat="false" ht="13.8" hidden="false" customHeight="true" outlineLevel="0" collapsed="false">
      <c r="A52" s="17" t="s">
        <v>45</v>
      </c>
      <c r="B52" s="17"/>
      <c r="C52" s="7"/>
      <c r="D52" s="7"/>
      <c r="E52" s="7"/>
      <c r="F52" s="7"/>
    </row>
    <row r="53" customFormat="false" ht="23.85" hidden="false" customHeight="false" outlineLevel="0" collapsed="false">
      <c r="A53" s="14" t="s">
        <v>28</v>
      </c>
      <c r="B53" s="15" t="s">
        <v>6</v>
      </c>
      <c r="C53" s="15" t="s">
        <v>43</v>
      </c>
      <c r="D53" s="15" t="s">
        <v>44</v>
      </c>
      <c r="E53" s="15" t="s">
        <v>9</v>
      </c>
      <c r="F53" s="15" t="s">
        <v>10</v>
      </c>
    </row>
    <row r="54" customFormat="false" ht="13.8" hidden="false" customHeight="false" outlineLevel="0" collapsed="false">
      <c r="A54" s="10" t="s">
        <v>46</v>
      </c>
      <c r="B54" s="11" t="n">
        <v>1522</v>
      </c>
      <c r="C54" s="11" t="n">
        <v>1092</v>
      </c>
      <c r="D54" s="12" t="n">
        <f aca="false">B54/C54</f>
        <v>1.39377289377289</v>
      </c>
      <c r="E54" s="11" t="n">
        <v>1.45</v>
      </c>
      <c r="F54" s="11" t="n">
        <v>0.73</v>
      </c>
    </row>
    <row r="55" customFormat="false" ht="13.8" hidden="false" customHeight="false" outlineLevel="0" collapsed="false">
      <c r="A55" s="10" t="s">
        <v>34</v>
      </c>
      <c r="B55" s="11" t="n">
        <v>1391</v>
      </c>
      <c r="C55" s="11" t="n">
        <v>1137.25</v>
      </c>
      <c r="D55" s="12" t="n">
        <f aca="false">B55/C55</f>
        <v>1.22312596174984</v>
      </c>
      <c r="E55" s="11" t="n">
        <v>1.45</v>
      </c>
      <c r="F55" s="11" t="n">
        <v>0.73</v>
      </c>
    </row>
    <row r="56" customFormat="false" ht="13.8" hidden="false" customHeight="false" outlineLevel="0" collapsed="false">
      <c r="A56" s="21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1.45</v>
      </c>
      <c r="F56" s="11" t="n">
        <v>0.73</v>
      </c>
    </row>
    <row r="57" customFormat="false" ht="13.8" hidden="false" customHeight="false" outlineLevel="0" collapsed="false">
      <c r="A57" s="22" t="s">
        <v>47</v>
      </c>
      <c r="B57" s="18"/>
      <c r="C57" s="18"/>
      <c r="D57" s="23"/>
      <c r="E57" s="18"/>
      <c r="F57" s="23"/>
    </row>
    <row r="58" customFormat="false" ht="23.85" hidden="false" customHeight="false" outlineLevel="0" collapsed="false">
      <c r="A58" s="14" t="s">
        <v>28</v>
      </c>
      <c r="B58" s="15" t="s">
        <v>6</v>
      </c>
      <c r="C58" s="15" t="s">
        <v>48</v>
      </c>
      <c r="D58" s="15" t="s">
        <v>44</v>
      </c>
      <c r="E58" s="15" t="s">
        <v>9</v>
      </c>
      <c r="F58" s="15" t="s">
        <v>10</v>
      </c>
    </row>
    <row r="59" customFormat="false" ht="13.8" hidden="false" customHeight="false" outlineLevel="0" collapsed="false">
      <c r="A59" s="21" t="s">
        <v>31</v>
      </c>
      <c r="B59" s="11" t="n">
        <v>1324</v>
      </c>
      <c r="C59" s="11" t="n">
        <v>297</v>
      </c>
      <c r="D59" s="12" t="n">
        <f aca="false">B59/C59</f>
        <v>4.45791245791246</v>
      </c>
      <c r="E59" s="11" t="n">
        <v>2.34</v>
      </c>
      <c r="F59" s="12" t="n">
        <v>1.12</v>
      </c>
    </row>
    <row r="60" customFormat="false" ht="13.8" hidden="false" customHeight="false" outlineLevel="0" collapsed="false">
      <c r="A60" s="21" t="s">
        <v>16</v>
      </c>
      <c r="B60" s="11" t="n">
        <v>695</v>
      </c>
      <c r="C60" s="11" t="n">
        <v>262</v>
      </c>
      <c r="D60" s="12" t="n">
        <f aca="false">B60/C60</f>
        <v>2.65267175572519</v>
      </c>
      <c r="E60" s="11" t="n">
        <v>2.34</v>
      </c>
      <c r="F60" s="12" t="n">
        <v>1.12</v>
      </c>
    </row>
    <row r="61" customFormat="false" ht="13.8" hidden="false" customHeight="false" outlineLevel="0" collapsed="false">
      <c r="A61" s="21" t="s">
        <v>33</v>
      </c>
      <c r="B61" s="11" t="n">
        <v>343</v>
      </c>
      <c r="C61" s="11" t="n">
        <v>132</v>
      </c>
      <c r="D61" s="12" t="n">
        <f aca="false">B61/C61</f>
        <v>2.59848484848485</v>
      </c>
      <c r="E61" s="11" t="n">
        <v>2.34</v>
      </c>
      <c r="F61" s="12" t="n">
        <v>1.12</v>
      </c>
    </row>
    <row r="62" customFormat="false" ht="13.8" hidden="false" customHeight="false" outlineLevel="0" collapsed="false">
      <c r="A62" s="21" t="s">
        <v>14</v>
      </c>
      <c r="B62" s="11" t="n">
        <v>595</v>
      </c>
      <c r="C62" s="11" t="n">
        <v>184</v>
      </c>
      <c r="D62" s="12" t="n">
        <f aca="false">B62/C62</f>
        <v>3.23369565217391</v>
      </c>
      <c r="E62" s="11" t="n">
        <v>2.34</v>
      </c>
      <c r="F62" s="12" t="n">
        <v>1.12</v>
      </c>
    </row>
    <row r="63" customFormat="false" ht="13.8" hidden="false" customHeight="false" outlineLevel="0" collapsed="false">
      <c r="A63" s="21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2.34</v>
      </c>
      <c r="F63" s="12" t="n">
        <v>1.12</v>
      </c>
    </row>
    <row r="64" customFormat="false" ht="13.8" hidden="false" customHeight="false" outlineLevel="0" collapsed="false">
      <c r="A64" s="21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2.34</v>
      </c>
      <c r="F64" s="12" t="n">
        <v>1.12</v>
      </c>
    </row>
    <row r="65" customFormat="false" ht="13.8" hidden="false" customHeight="true" outlineLevel="0" collapsed="false">
      <c r="A65" s="24" t="s">
        <v>49</v>
      </c>
      <c r="B65" s="24"/>
      <c r="C65" s="7"/>
      <c r="D65" s="7"/>
      <c r="E65" s="7"/>
      <c r="F65" s="7"/>
    </row>
    <row r="66" customFormat="false" ht="13.8" hidden="false" customHeight="true" outlineLevel="0" collapsed="false">
      <c r="A66" s="25" t="s">
        <v>50</v>
      </c>
      <c r="B66" s="25"/>
      <c r="C66" s="7"/>
      <c r="D66" s="7"/>
      <c r="E66" s="7"/>
      <c r="F66" s="7"/>
    </row>
    <row r="67" customFormat="false" ht="23.85" hidden="false" customHeight="false" outlineLevel="0" collapsed="false">
      <c r="A67" s="14" t="s">
        <v>28</v>
      </c>
      <c r="B67" s="15" t="s">
        <v>6</v>
      </c>
      <c r="C67" s="15" t="s">
        <v>51</v>
      </c>
      <c r="D67" s="15" t="s">
        <v>52</v>
      </c>
      <c r="E67" s="15" t="s">
        <v>9</v>
      </c>
      <c r="F67" s="15" t="s">
        <v>10</v>
      </c>
    </row>
    <row r="68" customFormat="false" ht="13.8" hidden="false" customHeight="false" outlineLevel="0" collapsed="false">
      <c r="A68" s="10" t="s">
        <v>31</v>
      </c>
      <c r="B68" s="11" t="n">
        <v>257</v>
      </c>
      <c r="C68" s="11" t="n">
        <v>3153.56</v>
      </c>
      <c r="D68" s="12" t="n">
        <f aca="false">B68/C68</f>
        <v>0.0814951990765992</v>
      </c>
      <c r="E68" s="11" t="n">
        <v>0.22</v>
      </c>
      <c r="F68" s="11" t="n">
        <v>0.04</v>
      </c>
    </row>
    <row r="69" customFormat="false" ht="13.8" hidden="false" customHeight="false" outlineLevel="0" collapsed="false">
      <c r="A69" s="10" t="s">
        <v>16</v>
      </c>
      <c r="B69" s="11" t="n">
        <v>492</v>
      </c>
      <c r="C69" s="11" t="n">
        <v>2367.7</v>
      </c>
      <c r="D69" s="12" t="n">
        <f aca="false">B69/C69</f>
        <v>0.207796595852515</v>
      </c>
      <c r="E69" s="11" t="n">
        <v>0.22</v>
      </c>
      <c r="F69" s="11" t="n">
        <v>0.04</v>
      </c>
    </row>
    <row r="70" customFormat="false" ht="13.8" hidden="false" customHeight="false" outlineLevel="0" collapsed="false">
      <c r="A70" s="21" t="s">
        <v>14</v>
      </c>
      <c r="B70" s="11" t="n">
        <v>283</v>
      </c>
      <c r="C70" s="11" t="n">
        <v>2388.53</v>
      </c>
      <c r="D70" s="12" t="n">
        <f aca="false">B70/C70</f>
        <v>0.118482916270677</v>
      </c>
      <c r="E70" s="11" t="n">
        <v>0.22</v>
      </c>
      <c r="F70" s="11" t="n">
        <v>0.04</v>
      </c>
    </row>
    <row r="71" customFormat="false" ht="13.8" hidden="false" customHeight="false" outlineLevel="0" collapsed="false">
      <c r="A71" s="10" t="s">
        <v>33</v>
      </c>
      <c r="B71" s="11" t="n">
        <v>670</v>
      </c>
      <c r="C71" s="11" t="n">
        <v>2595</v>
      </c>
      <c r="D71" s="12" t="n">
        <f aca="false">B71/C71</f>
        <v>0.258188824662813</v>
      </c>
      <c r="E71" s="11" t="n">
        <v>0.22</v>
      </c>
      <c r="F71" s="11" t="n">
        <v>0.04</v>
      </c>
    </row>
    <row r="72" customFormat="false" ht="13.8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0.22</v>
      </c>
      <c r="F72" s="11" t="n">
        <v>0.04</v>
      </c>
    </row>
    <row r="73" customFormat="false" ht="13.8" hidden="false" customHeight="true" outlineLevel="0" collapsed="false">
      <c r="A73" s="17" t="s">
        <v>53</v>
      </c>
      <c r="B73" s="17"/>
      <c r="C73" s="7"/>
      <c r="D73" s="7"/>
      <c r="E73" s="7"/>
      <c r="F73" s="7"/>
    </row>
    <row r="74" customFormat="false" ht="23.85" hidden="false" customHeight="false" outlineLevel="0" collapsed="false">
      <c r="A74" s="14" t="s">
        <v>28</v>
      </c>
      <c r="B74" s="15" t="s">
        <v>6</v>
      </c>
      <c r="C74" s="15" t="s">
        <v>51</v>
      </c>
      <c r="D74" s="15" t="s">
        <v>52</v>
      </c>
      <c r="E74" s="15" t="s">
        <v>9</v>
      </c>
      <c r="F74" s="15" t="s">
        <v>10</v>
      </c>
    </row>
    <row r="75" customFormat="false" ht="13.8" hidden="false" customHeight="false" outlineLevel="0" collapsed="false">
      <c r="A75" s="10" t="s">
        <v>34</v>
      </c>
      <c r="B75" s="11" t="n">
        <v>121</v>
      </c>
      <c r="C75" s="11" t="n">
        <v>623.02</v>
      </c>
      <c r="D75" s="12" t="n">
        <f aca="false">B75/C75</f>
        <v>0.194215273987994</v>
      </c>
      <c r="E75" s="12" t="n">
        <v>0.54</v>
      </c>
      <c r="F75" s="12" t="n">
        <v>0.07</v>
      </c>
    </row>
    <row r="76" customFormat="false" ht="13.8" hidden="false" customHeight="true" outlineLevel="0" collapsed="false">
      <c r="A76" s="5" t="s">
        <v>54</v>
      </c>
      <c r="B76" s="5"/>
      <c r="C76" s="7"/>
      <c r="D76" s="7"/>
      <c r="E76" s="7"/>
      <c r="F76" s="7"/>
    </row>
    <row r="77" customFormat="false" ht="13.8" hidden="false" customHeight="true" outlineLevel="0" collapsed="false">
      <c r="A77" s="17" t="s">
        <v>55</v>
      </c>
      <c r="B77" s="17"/>
      <c r="C77" s="7"/>
      <c r="D77" s="7"/>
      <c r="E77" s="7"/>
      <c r="F77" s="7"/>
    </row>
    <row r="78" customFormat="false" ht="23.85" hidden="false" customHeight="false" outlineLevel="0" collapsed="false">
      <c r="A78" s="14" t="s">
        <v>28</v>
      </c>
      <c r="B78" s="15" t="s">
        <v>6</v>
      </c>
      <c r="C78" s="15" t="s">
        <v>51</v>
      </c>
      <c r="D78" s="15" t="s">
        <v>52</v>
      </c>
      <c r="E78" s="15" t="s">
        <v>9</v>
      </c>
      <c r="F78" s="15" t="s">
        <v>10</v>
      </c>
    </row>
    <row r="79" customFormat="false" ht="13.8" hidden="false" customHeight="false" outlineLevel="0" collapsed="false">
      <c r="A79" s="10" t="s">
        <v>31</v>
      </c>
      <c r="B79" s="11" t="n">
        <v>94</v>
      </c>
      <c r="C79" s="11" t="n">
        <v>671.94</v>
      </c>
      <c r="D79" s="12" t="n">
        <f aca="false">B79/C79</f>
        <v>0.139893442866923</v>
      </c>
      <c r="E79" s="11" t="n">
        <v>0.11</v>
      </c>
      <c r="F79" s="11" t="n">
        <v>0.04</v>
      </c>
    </row>
    <row r="80" customFormat="false" ht="13.8" hidden="false" customHeight="false" outlineLevel="0" collapsed="false">
      <c r="A80" s="10" t="s">
        <v>16</v>
      </c>
      <c r="B80" s="11" t="n">
        <v>133</v>
      </c>
      <c r="C80" s="11" t="n">
        <v>1076.3</v>
      </c>
      <c r="D80" s="12" t="n">
        <f aca="false">B80/C80</f>
        <v>0.123571494936356</v>
      </c>
      <c r="E80" s="11" t="n">
        <v>0.11</v>
      </c>
      <c r="F80" s="11" t="n">
        <v>0.04</v>
      </c>
    </row>
    <row r="81" customFormat="false" ht="13.8" hidden="false" customHeight="false" outlineLevel="0" collapsed="false">
      <c r="A81" s="21" t="s">
        <v>14</v>
      </c>
      <c r="B81" s="11" t="n">
        <v>83</v>
      </c>
      <c r="C81" s="11" t="n">
        <v>1006.1</v>
      </c>
      <c r="D81" s="12" t="n">
        <f aca="false">B81/C81</f>
        <v>0.0824967697048007</v>
      </c>
      <c r="E81" s="11" t="n">
        <v>0.11</v>
      </c>
      <c r="F81" s="11" t="n">
        <v>0.04</v>
      </c>
    </row>
    <row r="82" customFormat="false" ht="13.8" hidden="false" customHeight="true" outlineLevel="0" collapsed="false">
      <c r="A82" s="17" t="s">
        <v>56</v>
      </c>
      <c r="B82" s="17"/>
      <c r="C82" s="7"/>
      <c r="D82" s="7"/>
      <c r="E82" s="7"/>
      <c r="F82" s="7"/>
    </row>
    <row r="83" customFormat="false" ht="23.85" hidden="false" customHeight="false" outlineLevel="0" collapsed="false">
      <c r="A83" s="14" t="s">
        <v>28</v>
      </c>
      <c r="B83" s="15" t="s">
        <v>6</v>
      </c>
      <c r="C83" s="15" t="s">
        <v>51</v>
      </c>
      <c r="D83" s="15" t="s">
        <v>52</v>
      </c>
      <c r="E83" s="15" t="s">
        <v>9</v>
      </c>
      <c r="F83" s="15" t="s">
        <v>10</v>
      </c>
      <c r="H83" s="18"/>
    </row>
    <row r="84" customFormat="false" ht="13.8" hidden="false" customHeight="false" outlineLevel="0" collapsed="false">
      <c r="A84" s="10" t="s">
        <v>33</v>
      </c>
      <c r="B84" s="11" t="n">
        <v>19</v>
      </c>
      <c r="C84" s="11" t="n">
        <v>273</v>
      </c>
      <c r="D84" s="12" t="n">
        <f aca="false">B84/C84</f>
        <v>0.0695970695970696</v>
      </c>
      <c r="E84" s="11" t="n">
        <v>0.12</v>
      </c>
      <c r="F84" s="11" t="n">
        <v>0.02</v>
      </c>
    </row>
    <row r="85" customFormat="false" ht="13.8" hidden="false" customHeight="false" outlineLevel="0" collapsed="false">
      <c r="A85" s="10" t="s">
        <v>34</v>
      </c>
      <c r="B85" s="11" t="n">
        <v>15</v>
      </c>
      <c r="C85" s="11" t="n">
        <v>240.31</v>
      </c>
      <c r="D85" s="12" t="n">
        <f aca="false">B85/C85</f>
        <v>0.0624193749739919</v>
      </c>
      <c r="E85" s="11" t="n">
        <v>0.12</v>
      </c>
      <c r="F85" s="11" t="n">
        <v>0.02</v>
      </c>
    </row>
    <row r="86" customFormat="false" ht="13.8" hidden="false" customHeight="false" outlineLevel="0" collapsed="false">
      <c r="A86" s="21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0.12</v>
      </c>
      <c r="F86" s="11" t="n">
        <v>0.02</v>
      </c>
    </row>
    <row r="87" customFormat="false" ht="13.8" hidden="false" customHeight="true" outlineLevel="0" collapsed="false">
      <c r="A87" s="5" t="s">
        <v>57</v>
      </c>
      <c r="B87" s="5"/>
      <c r="C87" s="7"/>
      <c r="D87" s="7"/>
      <c r="E87" s="7"/>
      <c r="F87" s="7"/>
    </row>
    <row r="88" customFormat="false" ht="23.85" hidden="false" customHeight="false" outlineLevel="0" collapsed="false">
      <c r="A88" s="14" t="s">
        <v>28</v>
      </c>
      <c r="B88" s="15" t="s">
        <v>6</v>
      </c>
      <c r="C88" s="15" t="s">
        <v>58</v>
      </c>
      <c r="D88" s="15" t="s">
        <v>59</v>
      </c>
      <c r="E88" s="15" t="s">
        <v>9</v>
      </c>
      <c r="F88" s="15" t="s">
        <v>10</v>
      </c>
    </row>
    <row r="89" customFormat="false" ht="13.8" hidden="false" customHeight="false" outlineLevel="0" collapsed="false">
      <c r="A89" s="10" t="s">
        <v>31</v>
      </c>
      <c r="B89" s="11" t="n">
        <v>702</v>
      </c>
      <c r="C89" s="11" t="n">
        <v>2575</v>
      </c>
      <c r="D89" s="12" t="n">
        <f aca="false">B89/C89</f>
        <v>0.272621359223301</v>
      </c>
      <c r="E89" s="12" t="n">
        <v>0.37</v>
      </c>
      <c r="F89" s="11" t="n">
        <v>0.17</v>
      </c>
    </row>
    <row r="90" customFormat="false" ht="13.8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0.37</v>
      </c>
      <c r="F90" s="11" t="n">
        <v>0.17</v>
      </c>
    </row>
    <row r="91" customFormat="false" ht="13.8" hidden="false" customHeight="false" outlineLevel="0" collapsed="false">
      <c r="A91" s="21" t="s">
        <v>16</v>
      </c>
      <c r="B91" s="11" t="n">
        <v>619</v>
      </c>
      <c r="C91" s="11" t="n">
        <v>1906</v>
      </c>
      <c r="D91" s="12" t="n">
        <f aca="false">B91/C91</f>
        <v>0.324763903462749</v>
      </c>
      <c r="E91" s="12" t="n">
        <v>0.37</v>
      </c>
      <c r="F91" s="11" t="n">
        <v>0.17</v>
      </c>
    </row>
    <row r="92" customFormat="false" ht="13.8" hidden="false" customHeight="false" outlineLevel="0" collapsed="false">
      <c r="A92" s="10" t="s">
        <v>14</v>
      </c>
      <c r="B92" s="11" t="n">
        <v>368</v>
      </c>
      <c r="C92" s="11" t="n">
        <v>1737</v>
      </c>
      <c r="D92" s="12" t="n">
        <f aca="false">B92/C92</f>
        <v>0.211859527921704</v>
      </c>
      <c r="E92" s="12" t="n">
        <v>0.37</v>
      </c>
      <c r="F92" s="11" t="n">
        <v>0.17</v>
      </c>
    </row>
    <row r="93" customFormat="false" ht="13.8" hidden="false" customHeight="false" outlineLevel="0" collapsed="false">
      <c r="A93" s="10" t="s">
        <v>34</v>
      </c>
      <c r="B93" s="11" t="n">
        <v>46</v>
      </c>
      <c r="C93" s="11" t="n">
        <v>122.76</v>
      </c>
      <c r="D93" s="12" t="n">
        <f aca="false">B93/C93</f>
        <v>0.374714890843923</v>
      </c>
      <c r="E93" s="12" t="n">
        <v>0.37</v>
      </c>
      <c r="F93" s="11" t="n">
        <v>0.17</v>
      </c>
    </row>
    <row r="94" customFormat="false" ht="13.8" hidden="false" customHeight="true" outlineLevel="0" collapsed="false">
      <c r="A94" s="24" t="s">
        <v>60</v>
      </c>
      <c r="B94" s="24"/>
      <c r="C94" s="24"/>
      <c r="D94" s="26"/>
      <c r="E94" s="7"/>
      <c r="F94" s="7"/>
    </row>
    <row r="95" customFormat="false" ht="13.8" hidden="false" customHeight="true" outlineLevel="0" collapsed="false">
      <c r="A95" s="17" t="s">
        <v>61</v>
      </c>
      <c r="B95" s="17"/>
      <c r="C95" s="17"/>
      <c r="D95" s="7"/>
      <c r="E95" s="7"/>
      <c r="F95" s="7"/>
    </row>
    <row r="96" customFormat="false" ht="23.85" hidden="false" customHeight="false" outlineLevel="0" collapsed="false">
      <c r="A96" s="14" t="s">
        <v>28</v>
      </c>
      <c r="B96" s="15" t="s">
        <v>6</v>
      </c>
      <c r="C96" s="15" t="s">
        <v>62</v>
      </c>
      <c r="D96" s="15" t="s">
        <v>63</v>
      </c>
      <c r="E96" s="15" t="s">
        <v>9</v>
      </c>
      <c r="F96" s="15" t="s">
        <v>10</v>
      </c>
    </row>
    <row r="97" customFormat="false" ht="13.8" hidden="false" customHeight="false" outlineLevel="0" collapsed="false">
      <c r="A97" s="10" t="s">
        <v>33</v>
      </c>
      <c r="B97" s="11" t="n">
        <v>378</v>
      </c>
      <c r="C97" s="11" t="n">
        <v>2104.438</v>
      </c>
      <c r="D97" s="12" t="n">
        <f aca="false">B97/C97</f>
        <v>0.179620402216649</v>
      </c>
      <c r="E97" s="12" t="n">
        <v>0.14</v>
      </c>
      <c r="F97" s="11" t="n">
        <v>0.01</v>
      </c>
    </row>
    <row r="98" customFormat="false" ht="13.8" hidden="false" customHeight="false" outlineLevel="0" collapsed="false">
      <c r="A98" s="10" t="s">
        <v>16</v>
      </c>
      <c r="B98" s="11" t="n">
        <v>362</v>
      </c>
      <c r="C98" s="11" t="n">
        <v>3298.035</v>
      </c>
      <c r="D98" s="12" t="n">
        <f aca="false">B98/C98</f>
        <v>0.109762328174201</v>
      </c>
      <c r="E98" s="12" t="n">
        <v>0.14</v>
      </c>
      <c r="F98" s="11" t="n">
        <v>0.01</v>
      </c>
    </row>
    <row r="99" customFormat="false" ht="13.8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0.14</v>
      </c>
      <c r="F99" s="11" t="n">
        <v>0.01</v>
      </c>
    </row>
    <row r="100" customFormat="false" ht="13.8" hidden="false" customHeight="true" outlineLevel="0" collapsed="false">
      <c r="A100" s="17" t="s">
        <v>64</v>
      </c>
      <c r="B100" s="17"/>
      <c r="C100" s="17"/>
      <c r="D100" s="7"/>
      <c r="E100" s="7"/>
      <c r="F100" s="7"/>
    </row>
    <row r="101" customFormat="false" ht="23.85" hidden="false" customHeight="false" outlineLevel="0" collapsed="false">
      <c r="A101" s="14" t="s">
        <v>28</v>
      </c>
      <c r="B101" s="15" t="s">
        <v>6</v>
      </c>
      <c r="C101" s="15" t="s">
        <v>62</v>
      </c>
      <c r="D101" s="15" t="s">
        <v>63</v>
      </c>
      <c r="E101" s="15" t="s">
        <v>9</v>
      </c>
      <c r="F101" s="15" t="s">
        <v>10</v>
      </c>
    </row>
    <row r="102" customFormat="false" ht="13.8" hidden="false" customHeight="false" outlineLevel="0" collapsed="false">
      <c r="A102" s="10" t="s">
        <v>14</v>
      </c>
      <c r="B102" s="11" t="n">
        <v>363</v>
      </c>
      <c r="C102" s="11" t="n">
        <v>1903.697</v>
      </c>
      <c r="D102" s="12" t="n">
        <f aca="false">B102/C102</f>
        <v>0.190681605318493</v>
      </c>
      <c r="E102" s="11" t="n">
        <v>0.21</v>
      </c>
      <c r="F102" s="12" t="n">
        <v>0.09</v>
      </c>
    </row>
    <row r="103" customFormat="false" ht="13.8" hidden="false" customHeight="false" outlineLevel="0" collapsed="false">
      <c r="A103" s="10" t="s">
        <v>34</v>
      </c>
      <c r="B103" s="11" t="n">
        <v>81</v>
      </c>
      <c r="C103" s="11" t="n">
        <v>598.167</v>
      </c>
      <c r="D103" s="12" t="n">
        <f aca="false">B103/C103</f>
        <v>0.135413688819343</v>
      </c>
      <c r="E103" s="11" t="n">
        <v>0.21</v>
      </c>
      <c r="F103" s="12" t="n">
        <v>0.09</v>
      </c>
    </row>
    <row r="104" customFormat="false" ht="13.8" hidden="false" customHeight="false" outlineLevel="0" collapsed="false">
      <c r="A104" s="10" t="s">
        <v>35</v>
      </c>
      <c r="B104" s="11" t="n">
        <v>84</v>
      </c>
      <c r="C104" s="11" t="n">
        <v>843.595</v>
      </c>
      <c r="D104" s="12" t="n">
        <f aca="false">B104/C104</f>
        <v>0.0995738476401591</v>
      </c>
      <c r="E104" s="11" t="n">
        <v>0.21</v>
      </c>
      <c r="F104" s="12" t="n">
        <v>0.09</v>
      </c>
    </row>
    <row r="105" customFormat="false" ht="13.8" hidden="false" customHeight="true" outlineLevel="0" collapsed="false">
      <c r="A105" s="5" t="s">
        <v>65</v>
      </c>
      <c r="B105" s="5"/>
      <c r="C105" s="7"/>
      <c r="D105" s="7"/>
      <c r="E105" s="7"/>
      <c r="F105" s="7"/>
    </row>
    <row r="106" customFormat="false" ht="13.8" hidden="false" customHeight="true" outlineLevel="0" collapsed="false">
      <c r="A106" s="17" t="s">
        <v>66</v>
      </c>
      <c r="B106" s="17"/>
      <c r="C106" s="17"/>
      <c r="D106" s="7"/>
      <c r="E106" s="7"/>
      <c r="F106" s="7"/>
    </row>
    <row r="107" customFormat="false" ht="23.85" hidden="false" customHeight="false" outlineLevel="0" collapsed="false">
      <c r="A107" s="14" t="s">
        <v>28</v>
      </c>
      <c r="B107" s="15" t="s">
        <v>6</v>
      </c>
      <c r="C107" s="15" t="s">
        <v>67</v>
      </c>
      <c r="D107" s="15" t="s">
        <v>68</v>
      </c>
      <c r="E107" s="15" t="s">
        <v>9</v>
      </c>
      <c r="F107" s="15" t="s">
        <v>10</v>
      </c>
    </row>
    <row r="108" customFormat="false" ht="13.8" hidden="false" customHeight="false" outlineLevel="0" collapsed="false">
      <c r="A108" s="10" t="s">
        <v>31</v>
      </c>
      <c r="B108" s="11" t="n">
        <v>126</v>
      </c>
      <c r="C108" s="11" t="n">
        <v>20.946</v>
      </c>
      <c r="D108" s="12" t="n">
        <f aca="false">B108/C108</f>
        <v>6.01546834717846</v>
      </c>
      <c r="E108" s="11" t="n">
        <v>5.83</v>
      </c>
      <c r="F108" s="11" t="n">
        <v>4.43</v>
      </c>
    </row>
    <row r="109" customFormat="false" ht="13.8" hidden="false" customHeight="false" outlineLevel="0" collapsed="false">
      <c r="A109" s="10" t="s">
        <v>16</v>
      </c>
      <c r="B109" s="11" t="n">
        <v>114</v>
      </c>
      <c r="C109" s="11" t="n">
        <v>18.016</v>
      </c>
      <c r="D109" s="12" t="n">
        <f aca="false">B109/C109</f>
        <v>6.32770870337478</v>
      </c>
      <c r="E109" s="11" t="n">
        <v>5.83</v>
      </c>
      <c r="F109" s="11" t="n">
        <v>4.43</v>
      </c>
    </row>
    <row r="110" customFormat="false" ht="13.8" hidden="false" customHeight="true" outlineLevel="0" collapsed="false">
      <c r="A110" s="17" t="s">
        <v>69</v>
      </c>
      <c r="B110" s="17"/>
      <c r="C110" s="17"/>
      <c r="D110" s="7"/>
      <c r="E110" s="7"/>
      <c r="F110" s="7"/>
    </row>
    <row r="111" customFormat="false" ht="23.85" hidden="false" customHeight="false" outlineLevel="0" collapsed="false">
      <c r="A111" s="14" t="s">
        <v>28</v>
      </c>
      <c r="B111" s="15" t="s">
        <v>6</v>
      </c>
      <c r="C111" s="15" t="s">
        <v>67</v>
      </c>
      <c r="D111" s="15" t="s">
        <v>68</v>
      </c>
      <c r="E111" s="15" t="s">
        <v>9</v>
      </c>
      <c r="F111" s="15" t="s">
        <v>10</v>
      </c>
    </row>
    <row r="112" customFormat="false" ht="13.8" hidden="false" customHeight="false" outlineLevel="0" collapsed="false">
      <c r="A112" s="10" t="s">
        <v>33</v>
      </c>
      <c r="B112" s="11" t="n">
        <v>50</v>
      </c>
      <c r="C112" s="11" t="n">
        <v>6.236</v>
      </c>
      <c r="D112" s="12" t="n">
        <f aca="false">B112/C112</f>
        <v>8.01796023091726</v>
      </c>
      <c r="E112" s="12" t="n">
        <v>7.6</v>
      </c>
      <c r="F112" s="12" t="n">
        <v>4.3</v>
      </c>
    </row>
    <row r="113" customFormat="false" ht="13.8" hidden="false" customHeight="false" outlineLevel="0" collapsed="false">
      <c r="A113" s="10" t="s">
        <v>14</v>
      </c>
      <c r="B113" s="11" t="n">
        <v>65</v>
      </c>
      <c r="C113" s="11" t="n">
        <v>14.53</v>
      </c>
      <c r="D113" s="12" t="n">
        <f aca="false">B113/C113</f>
        <v>4.47350309704061</v>
      </c>
      <c r="E113" s="12" t="n">
        <v>7.6</v>
      </c>
      <c r="F113" s="12" t="n">
        <v>4.3</v>
      </c>
    </row>
    <row r="114" customFormat="false" ht="13.8" hidden="false" customHeight="false" outlineLevel="0" collapsed="false">
      <c r="A114" s="10" t="s">
        <v>34</v>
      </c>
      <c r="B114" s="11" t="n">
        <v>40</v>
      </c>
      <c r="C114" s="11" t="n">
        <v>4.252</v>
      </c>
      <c r="D114" s="12" t="n">
        <f aca="false">B114/C114</f>
        <v>9.40733772342427</v>
      </c>
      <c r="E114" s="12" t="n">
        <v>7.6</v>
      </c>
      <c r="F114" s="12" t="n">
        <v>4.3</v>
      </c>
    </row>
    <row r="115" customFormat="false" ht="13.8" hidden="false" customHeight="false" outlineLevel="0" collapsed="false">
      <c r="A115" s="10" t="s">
        <v>35</v>
      </c>
      <c r="B115" s="11" t="n">
        <v>44</v>
      </c>
      <c r="C115" s="11" t="n">
        <v>6.288</v>
      </c>
      <c r="D115" s="12" t="n">
        <f aca="false">B115/C115</f>
        <v>6.99745547073791</v>
      </c>
      <c r="E115" s="12" t="n">
        <v>7.6</v>
      </c>
      <c r="F115" s="12" t="n">
        <v>4.3</v>
      </c>
    </row>
    <row r="116" customFormat="false" ht="13.8" hidden="false" customHeight="true" outlineLevel="0" collapsed="false">
      <c r="A116" s="5" t="s">
        <v>70</v>
      </c>
      <c r="B116" s="5"/>
      <c r="C116" s="7"/>
      <c r="D116" s="7"/>
      <c r="E116" s="7"/>
      <c r="F116" s="7"/>
    </row>
    <row r="117" customFormat="false" ht="13.8" hidden="false" customHeight="true" outlineLevel="0" collapsed="false">
      <c r="A117" s="17" t="s">
        <v>71</v>
      </c>
      <c r="B117" s="17"/>
      <c r="C117" s="17"/>
      <c r="D117" s="7"/>
      <c r="E117" s="7"/>
      <c r="F117" s="7"/>
    </row>
    <row r="118" customFormat="false" ht="23.85" hidden="false" customHeight="false" outlineLevel="0" collapsed="false">
      <c r="A118" s="14" t="s">
        <v>28</v>
      </c>
      <c r="B118" s="15" t="s">
        <v>6</v>
      </c>
      <c r="C118" s="15" t="s">
        <v>67</v>
      </c>
      <c r="D118" s="15" t="s">
        <v>68</v>
      </c>
      <c r="E118" s="15" t="s">
        <v>9</v>
      </c>
      <c r="F118" s="15" t="s">
        <v>10</v>
      </c>
    </row>
    <row r="119" customFormat="false" ht="13.8" hidden="false" customHeight="false" outlineLevel="0" collapsed="false">
      <c r="A119" s="10" t="s">
        <v>31</v>
      </c>
      <c r="B119" s="11" t="n">
        <v>233</v>
      </c>
      <c r="C119" s="11" t="n">
        <v>20.946</v>
      </c>
      <c r="D119" s="12" t="n">
        <f aca="false">B119/C119</f>
        <v>11.1238422610522</v>
      </c>
      <c r="E119" s="11" t="n">
        <v>10.3</v>
      </c>
      <c r="F119" s="11" t="n">
        <v>5.65</v>
      </c>
    </row>
    <row r="120" customFormat="false" ht="13.8" hidden="false" customHeight="false" outlineLevel="0" collapsed="false">
      <c r="A120" s="10" t="s">
        <v>16</v>
      </c>
      <c r="B120" s="11" t="n">
        <v>224</v>
      </c>
      <c r="C120" s="11" t="n">
        <v>18.016</v>
      </c>
      <c r="D120" s="12" t="n">
        <f aca="false">B120/C120</f>
        <v>12.4333925399645</v>
      </c>
      <c r="E120" s="11" t="n">
        <v>10.3</v>
      </c>
      <c r="F120" s="11" t="n">
        <v>5.65</v>
      </c>
    </row>
    <row r="121" customFormat="false" ht="13.8" hidden="false" customHeight="true" outlineLevel="0" collapsed="false">
      <c r="A121" s="17" t="s">
        <v>72</v>
      </c>
      <c r="B121" s="17"/>
      <c r="C121" s="17"/>
      <c r="D121" s="7"/>
      <c r="E121" s="7"/>
      <c r="F121" s="7"/>
    </row>
    <row r="122" customFormat="false" ht="23.85" hidden="false" customHeight="false" outlineLevel="0" collapsed="false">
      <c r="A122" s="14" t="s">
        <v>28</v>
      </c>
      <c r="B122" s="15" t="s">
        <v>6</v>
      </c>
      <c r="C122" s="15" t="s">
        <v>67</v>
      </c>
      <c r="D122" s="15" t="s">
        <v>68</v>
      </c>
      <c r="E122" s="15" t="s">
        <v>9</v>
      </c>
      <c r="F122" s="15" t="s">
        <v>10</v>
      </c>
    </row>
    <row r="123" customFormat="false" ht="13.8" hidden="false" customHeight="false" outlineLevel="0" collapsed="false">
      <c r="A123" s="10" t="s">
        <v>33</v>
      </c>
      <c r="B123" s="11" t="n">
        <v>78</v>
      </c>
      <c r="C123" s="11" t="n">
        <v>6.268</v>
      </c>
      <c r="D123" s="12" t="n">
        <f aca="false">B123/C123</f>
        <v>12.4441608168475</v>
      </c>
      <c r="E123" s="12" t="n">
        <v>11.3</v>
      </c>
      <c r="F123" s="12" t="n">
        <v>7.2</v>
      </c>
    </row>
    <row r="124" customFormat="false" ht="13.8" hidden="false" customHeight="false" outlineLevel="0" collapsed="false">
      <c r="A124" s="10" t="s">
        <v>14</v>
      </c>
      <c r="B124" s="27" t="n">
        <v>120</v>
      </c>
      <c r="C124" s="27" t="n">
        <v>14.53</v>
      </c>
      <c r="D124" s="12" t="n">
        <f aca="false">B124/C124</f>
        <v>8.25877494838266</v>
      </c>
      <c r="E124" s="12" t="n">
        <v>11.3</v>
      </c>
      <c r="F124" s="12" t="n">
        <v>7.2</v>
      </c>
    </row>
    <row r="125" customFormat="false" ht="13.8" hidden="false" customHeight="false" outlineLevel="0" collapsed="false">
      <c r="A125" s="10" t="s">
        <v>34</v>
      </c>
      <c r="B125" s="11" t="n">
        <v>42</v>
      </c>
      <c r="C125" s="11" t="n">
        <v>4.252</v>
      </c>
      <c r="D125" s="12" t="n">
        <f aca="false">B125/C125</f>
        <v>9.87770460959549</v>
      </c>
      <c r="E125" s="12" t="n">
        <v>11.3</v>
      </c>
      <c r="F125" s="12" t="n">
        <v>7.2</v>
      </c>
    </row>
    <row r="126" customFormat="false" ht="13.8" hidden="false" customHeight="false" outlineLevel="0" collapsed="false">
      <c r="A126" s="10" t="s">
        <v>35</v>
      </c>
      <c r="B126" s="11" t="n">
        <v>54</v>
      </c>
      <c r="C126" s="11" t="n">
        <v>6.288</v>
      </c>
      <c r="D126" s="12" t="n">
        <f aca="false">B126/C126</f>
        <v>8.58778625954198</v>
      </c>
      <c r="E126" s="12" t="n">
        <v>11.3</v>
      </c>
      <c r="F126" s="12" t="n">
        <v>7.2</v>
      </c>
    </row>
    <row r="127" customFormat="false" ht="13.8" hidden="false" customHeight="true" outlineLevel="0" collapsed="false">
      <c r="A127" s="5" t="s">
        <v>73</v>
      </c>
      <c r="B127" s="5"/>
      <c r="C127" s="5"/>
      <c r="D127" s="7"/>
      <c r="E127" s="7"/>
      <c r="F127" s="7"/>
    </row>
    <row r="128" customFormat="false" ht="23.8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3.8" hidden="false" customHeight="false" outlineLevel="0" collapsed="false">
      <c r="A129" s="21" t="s">
        <v>31</v>
      </c>
      <c r="B129" s="11" t="n">
        <v>602</v>
      </c>
      <c r="C129" s="11" t="n">
        <v>896</v>
      </c>
      <c r="D129" s="12" t="n">
        <f aca="false">(B129/C129)</f>
        <v>0.671875</v>
      </c>
      <c r="E129" s="12" t="n">
        <v>0.96</v>
      </c>
      <c r="F129" s="11" t="n">
        <v>0.39</v>
      </c>
    </row>
    <row r="130" customFormat="false" ht="13.8" hidden="false" customHeight="false" outlineLevel="0" collapsed="false">
      <c r="A130" s="10" t="s">
        <v>33</v>
      </c>
      <c r="B130" s="11" t="n">
        <v>516</v>
      </c>
      <c r="C130" s="11" t="n">
        <v>615</v>
      </c>
      <c r="D130" s="12" t="n">
        <f aca="false">B130/C130</f>
        <v>0.839024390243902</v>
      </c>
      <c r="E130" s="12" t="n">
        <v>0.96</v>
      </c>
      <c r="F130" s="11" t="n">
        <v>0.39</v>
      </c>
    </row>
    <row r="131" customFormat="false" ht="13.8" hidden="false" customHeight="false" outlineLevel="0" collapsed="false">
      <c r="A131" s="10" t="s">
        <v>76</v>
      </c>
      <c r="B131" s="11" t="n">
        <v>222</v>
      </c>
      <c r="C131" s="11" t="n">
        <v>546</v>
      </c>
      <c r="D131" s="12" t="n">
        <f aca="false">B131/C131</f>
        <v>0.406593406593407</v>
      </c>
      <c r="E131" s="12" t="n">
        <v>0.96</v>
      </c>
      <c r="F131" s="11" t="n">
        <v>0.39</v>
      </c>
    </row>
    <row r="132" customFormat="false" ht="13.8" hidden="false" customHeight="false" outlineLevel="0" collapsed="false">
      <c r="A132" s="10" t="s">
        <v>77</v>
      </c>
      <c r="B132" s="11" t="n">
        <v>316</v>
      </c>
      <c r="C132" s="11" t="n">
        <v>641</v>
      </c>
      <c r="D132" s="12" t="n">
        <f aca="false">B132/C132</f>
        <v>0.492979719188768</v>
      </c>
      <c r="E132" s="12" t="n">
        <v>0.96</v>
      </c>
      <c r="F132" s="11" t="n">
        <v>0.39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7"/>
    </row>
    <row r="134" customFormat="false" ht="13.8" hidden="false" customHeight="false" outlineLevel="0" collapsed="false">
      <c r="A134" s="8"/>
      <c r="B134" s="9"/>
      <c r="C134" s="9"/>
      <c r="D134" s="9"/>
      <c r="E134" s="9"/>
      <c r="F134" s="9"/>
    </row>
    <row r="135" customFormat="false" ht="13.8" hidden="false" customHeight="false" outlineLevel="0" collapsed="false">
      <c r="A135" s="11"/>
      <c r="B135" s="11"/>
      <c r="C135" s="11"/>
      <c r="D135" s="11"/>
      <c r="E135" s="11"/>
      <c r="F135" s="11"/>
    </row>
    <row r="136" customFormat="false" ht="13.8" hidden="false" customHeight="false" outlineLevel="0" collapsed="false">
      <c r="A136" s="5"/>
      <c r="B136" s="5"/>
      <c r="C136" s="7"/>
      <c r="D136" s="7"/>
      <c r="E136" s="7"/>
      <c r="F136" s="7"/>
    </row>
    <row r="137" customFormat="false" ht="13.8" hidden="false" customHeight="false" outlineLevel="0" collapsed="false">
      <c r="A137" s="14"/>
      <c r="B137" s="15"/>
      <c r="C137" s="15"/>
      <c r="D137" s="15"/>
      <c r="E137" s="15"/>
      <c r="F137" s="15"/>
    </row>
    <row r="138" customFormat="false" ht="13.8" hidden="false" customHeight="false" outlineLevel="0" collapsed="false">
      <c r="A138" s="10"/>
      <c r="B138" s="11"/>
      <c r="C138" s="11"/>
      <c r="D138" s="12"/>
      <c r="E138" s="11"/>
      <c r="F138" s="11"/>
    </row>
    <row r="139" customFormat="false" ht="13.8" hidden="false" customHeight="false" outlineLevel="0" collapsed="false">
      <c r="A139" s="10"/>
      <c r="B139" s="11"/>
      <c r="C139" s="11"/>
      <c r="D139" s="12"/>
      <c r="E139" s="11"/>
      <c r="F139" s="11"/>
    </row>
    <row r="140" customFormat="false" ht="13.8" hidden="false" customHeight="false" outlineLevel="0" collapsed="false">
      <c r="A140" s="10"/>
      <c r="B140" s="11"/>
      <c r="C140" s="11"/>
      <c r="D140" s="12"/>
      <c r="E140" s="11"/>
      <c r="F140" s="11"/>
    </row>
    <row r="141" customFormat="false" ht="13.8" hidden="false" customHeight="false" outlineLevel="0" collapsed="false">
      <c r="A141" s="10"/>
      <c r="B141" s="11"/>
      <c r="C141" s="27"/>
      <c r="D141" s="12"/>
      <c r="E141" s="11"/>
      <c r="F141" s="11"/>
    </row>
    <row r="142" customFormat="false" ht="13.8" hidden="false" customHeight="false" outlineLevel="0" collapsed="false">
      <c r="A142" s="10"/>
      <c r="B142" s="11"/>
      <c r="C142" s="11"/>
      <c r="D142" s="12"/>
      <c r="E142" s="11"/>
      <c r="F142" s="11"/>
    </row>
    <row r="143" customFormat="false" ht="13.8" hidden="false" customHeight="false" outlineLevel="0" collapsed="false">
      <c r="A143" s="10"/>
      <c r="B143" s="11"/>
      <c r="C143" s="11"/>
      <c r="D143" s="12"/>
      <c r="E143" s="11"/>
      <c r="F143" s="11"/>
    </row>
    <row r="144" customFormat="false" ht="13.8" hidden="false" customHeight="false" outlineLevel="0" collapsed="false">
      <c r="A144" s="8"/>
      <c r="B144" s="9"/>
      <c r="C144" s="9"/>
      <c r="D144" s="9"/>
      <c r="E144" s="9"/>
      <c r="F144" s="9"/>
    </row>
    <row r="145" customFormat="false" ht="13.8" hidden="false" customHeight="false" outlineLevel="0" collapsed="false">
      <c r="A145" s="10"/>
      <c r="B145" s="11"/>
      <c r="C145" s="11"/>
      <c r="D145" s="12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2:B52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75" bottom="1.1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M6" activeCellId="0" sqref="AM6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true" outlineLevel="0" collapsed="false">
      <c r="A1" s="6" t="s">
        <v>4</v>
      </c>
      <c r="B1" s="6"/>
      <c r="C1" s="6"/>
      <c r="D1" s="7" t="s">
        <v>93</v>
      </c>
      <c r="E1" s="6" t="s">
        <v>4</v>
      </c>
      <c r="F1" s="6"/>
      <c r="G1" s="6"/>
      <c r="H1" s="7" t="s">
        <v>94</v>
      </c>
      <c r="I1" s="32" t="s">
        <v>4</v>
      </c>
      <c r="J1" s="32"/>
      <c r="K1" s="32"/>
      <c r="L1" s="33" t="s">
        <v>95</v>
      </c>
      <c r="M1" s="32" t="s">
        <v>4</v>
      </c>
      <c r="N1" s="32"/>
      <c r="O1" s="32"/>
      <c r="P1" s="33" t="s">
        <v>96</v>
      </c>
      <c r="Q1" s="32" t="s">
        <v>4</v>
      </c>
      <c r="R1" s="32"/>
      <c r="S1" s="32"/>
      <c r="T1" s="33" t="s">
        <v>97</v>
      </c>
      <c r="U1" s="32" t="s">
        <v>4</v>
      </c>
      <c r="V1" s="32"/>
      <c r="W1" s="32"/>
      <c r="X1" s="33" t="s">
        <v>98</v>
      </c>
      <c r="Y1" s="32" t="s">
        <v>4</v>
      </c>
      <c r="Z1" s="32"/>
      <c r="AA1" s="32"/>
      <c r="AB1" s="33" t="s">
        <v>99</v>
      </c>
      <c r="AC1" s="32" t="s">
        <v>4</v>
      </c>
      <c r="AD1" s="32"/>
      <c r="AE1" s="32"/>
      <c r="AF1" s="33" t="s">
        <v>100</v>
      </c>
      <c r="AG1" s="32" t="s">
        <v>4</v>
      </c>
      <c r="AH1" s="32"/>
      <c r="AI1" s="32"/>
      <c r="AJ1" s="33" t="s">
        <v>101</v>
      </c>
    </row>
    <row r="2" customFormat="false" ht="35.05" hidden="false" customHeight="false" outlineLevel="0" collapsed="false">
      <c r="A2" s="8" t="s">
        <v>5</v>
      </c>
      <c r="B2" s="9" t="s">
        <v>6</v>
      </c>
      <c r="C2" s="9" t="s">
        <v>7</v>
      </c>
      <c r="D2" s="9" t="s">
        <v>8</v>
      </c>
      <c r="E2" s="8" t="s">
        <v>5</v>
      </c>
      <c r="F2" s="9" t="s">
        <v>6</v>
      </c>
      <c r="G2" s="9" t="s">
        <v>7</v>
      </c>
      <c r="H2" s="9" t="s">
        <v>8</v>
      </c>
      <c r="I2" s="34" t="s">
        <v>5</v>
      </c>
      <c r="J2" s="35" t="s">
        <v>6</v>
      </c>
      <c r="K2" s="35" t="s">
        <v>7</v>
      </c>
      <c r="L2" s="35" t="s">
        <v>8</v>
      </c>
      <c r="M2" s="34" t="s">
        <v>5</v>
      </c>
      <c r="N2" s="35" t="s">
        <v>6</v>
      </c>
      <c r="O2" s="35" t="s">
        <v>7</v>
      </c>
      <c r="P2" s="35" t="s">
        <v>8</v>
      </c>
      <c r="Q2" s="34" t="s">
        <v>5</v>
      </c>
      <c r="R2" s="35" t="s">
        <v>6</v>
      </c>
      <c r="S2" s="35" t="s">
        <v>7</v>
      </c>
      <c r="T2" s="35" t="s">
        <v>8</v>
      </c>
      <c r="U2" s="34" t="s">
        <v>5</v>
      </c>
      <c r="V2" s="35" t="s">
        <v>6</v>
      </c>
      <c r="W2" s="35" t="s">
        <v>7</v>
      </c>
      <c r="X2" s="35" t="s">
        <v>8</v>
      </c>
      <c r="Y2" s="34" t="s">
        <v>5</v>
      </c>
      <c r="Z2" s="35" t="s">
        <v>6</v>
      </c>
      <c r="AA2" s="35" t="s">
        <v>7</v>
      </c>
      <c r="AB2" s="35" t="s">
        <v>8</v>
      </c>
      <c r="AC2" s="34" t="s">
        <v>5</v>
      </c>
      <c r="AD2" s="35" t="s">
        <v>6</v>
      </c>
      <c r="AE2" s="35" t="s">
        <v>7</v>
      </c>
      <c r="AF2" s="35" t="s">
        <v>8</v>
      </c>
      <c r="AG2" s="34" t="s">
        <v>5</v>
      </c>
      <c r="AH2" s="35" t="s">
        <v>6</v>
      </c>
      <c r="AI2" s="35" t="s">
        <v>7</v>
      </c>
      <c r="AJ2" s="35" t="s">
        <v>8</v>
      </c>
    </row>
    <row r="3" customFormat="false" ht="13.8" hidden="false" customHeight="false" outlineLevel="0" collapsed="false">
      <c r="A3" s="10" t="s">
        <v>11</v>
      </c>
      <c r="B3" s="11" t="n">
        <v>651</v>
      </c>
      <c r="C3" s="11" t="n">
        <v>150</v>
      </c>
      <c r="D3" s="12" t="n">
        <f aca="false">B3/C3</f>
        <v>4.34</v>
      </c>
      <c r="E3" s="10" t="s">
        <v>11</v>
      </c>
      <c r="F3" s="11" t="n">
        <v>651</v>
      </c>
      <c r="G3" s="11" t="n">
        <v>150</v>
      </c>
      <c r="H3" s="12" t="n">
        <f aca="false">F3/G3</f>
        <v>4.34</v>
      </c>
      <c r="I3" s="36" t="s">
        <v>11</v>
      </c>
      <c r="J3" s="27" t="n">
        <v>651</v>
      </c>
      <c r="K3" s="27" t="n">
        <v>150</v>
      </c>
      <c r="L3" s="37" t="n">
        <f aca="false">J3/K3</f>
        <v>4.34</v>
      </c>
      <c r="M3" s="36" t="s">
        <v>11</v>
      </c>
      <c r="N3" s="27" t="n">
        <v>651</v>
      </c>
      <c r="O3" s="27" t="n">
        <v>150</v>
      </c>
      <c r="P3" s="37" t="n">
        <f aca="false">N3/O3</f>
        <v>4.34</v>
      </c>
      <c r="Q3" s="36" t="s">
        <v>11</v>
      </c>
      <c r="R3" s="27" t="n">
        <v>651</v>
      </c>
      <c r="S3" s="27" t="n">
        <v>150</v>
      </c>
      <c r="T3" s="37" t="n">
        <f aca="false">R3/S3</f>
        <v>4.34</v>
      </c>
      <c r="U3" s="36" t="s">
        <v>11</v>
      </c>
      <c r="V3" s="27" t="n">
        <v>651</v>
      </c>
      <c r="W3" s="27" t="n">
        <v>150</v>
      </c>
      <c r="X3" s="37" t="n">
        <f aca="false">V3/W3</f>
        <v>4.34</v>
      </c>
      <c r="Y3" s="36" t="s">
        <v>11</v>
      </c>
      <c r="Z3" s="27" t="n">
        <v>651</v>
      </c>
      <c r="AA3" s="27" t="n">
        <v>150</v>
      </c>
      <c r="AB3" s="37" t="n">
        <f aca="false">Z3/AA3</f>
        <v>4.34</v>
      </c>
      <c r="AC3" s="36" t="s">
        <v>11</v>
      </c>
      <c r="AD3" s="27" t="n">
        <v>651</v>
      </c>
      <c r="AE3" s="27" t="n">
        <v>150</v>
      </c>
      <c r="AF3" s="37" t="n">
        <f aca="false">AD3/AE3</f>
        <v>4.34</v>
      </c>
      <c r="AG3" s="36" t="s">
        <v>11</v>
      </c>
      <c r="AH3" s="27" t="n">
        <v>651</v>
      </c>
      <c r="AI3" s="27" t="n">
        <v>150</v>
      </c>
      <c r="AJ3" s="37" t="n">
        <f aca="false">AH3/AI3</f>
        <v>4.34</v>
      </c>
    </row>
    <row r="4" customFormat="false" ht="13.8" hidden="false" customHeight="false" outlineLevel="0" collapsed="false">
      <c r="A4" s="10" t="s">
        <v>12</v>
      </c>
      <c r="B4" s="11" t="n">
        <v>358</v>
      </c>
      <c r="C4" s="11" t="n">
        <v>113</v>
      </c>
      <c r="D4" s="12" t="n">
        <f aca="false">B4/C4</f>
        <v>3.16814159292035</v>
      </c>
      <c r="E4" s="10" t="s">
        <v>12</v>
      </c>
      <c r="F4" s="11" t="n">
        <v>359</v>
      </c>
      <c r="G4" s="11" t="n">
        <v>111</v>
      </c>
      <c r="H4" s="12" t="n">
        <f aca="false">F4/G4</f>
        <v>3.23423423423423</v>
      </c>
      <c r="I4" s="36" t="s">
        <v>12</v>
      </c>
      <c r="J4" s="27" t="n">
        <v>357</v>
      </c>
      <c r="K4" s="27" t="n">
        <v>110</v>
      </c>
      <c r="L4" s="37" t="n">
        <f aca="false">J4/K4</f>
        <v>3.24545454545455</v>
      </c>
      <c r="M4" s="36" t="s">
        <v>12</v>
      </c>
      <c r="N4" s="27" t="n">
        <v>358</v>
      </c>
      <c r="O4" s="27" t="n">
        <v>110</v>
      </c>
      <c r="P4" s="37" t="n">
        <f aca="false">N4/O4</f>
        <v>3.25454545454545</v>
      </c>
      <c r="Q4" s="36" t="s">
        <v>12</v>
      </c>
      <c r="R4" s="27" t="n">
        <v>359</v>
      </c>
      <c r="S4" s="27" t="n">
        <v>112</v>
      </c>
      <c r="T4" s="37" t="n">
        <f aca="false">R4/S4</f>
        <v>3.20535714285714</v>
      </c>
      <c r="U4" s="36" t="s">
        <v>12</v>
      </c>
      <c r="V4" s="27" t="n">
        <v>358</v>
      </c>
      <c r="W4" s="27" t="n">
        <v>112</v>
      </c>
      <c r="X4" s="37" t="n">
        <f aca="false">V4/W4</f>
        <v>3.19642857142857</v>
      </c>
      <c r="Y4" s="36" t="s">
        <v>12</v>
      </c>
      <c r="Z4" s="27" t="n">
        <v>358</v>
      </c>
      <c r="AA4" s="27" t="n">
        <v>112</v>
      </c>
      <c r="AB4" s="37" t="n">
        <f aca="false">Z4/AA4</f>
        <v>3.19642857142857</v>
      </c>
      <c r="AC4" s="36" t="s">
        <v>12</v>
      </c>
      <c r="AD4" s="27" t="n">
        <v>351</v>
      </c>
      <c r="AE4" s="27" t="n">
        <v>106</v>
      </c>
      <c r="AF4" s="37" t="n">
        <f aca="false">AD4/AE4</f>
        <v>3.31132075471698</v>
      </c>
      <c r="AG4" s="36" t="s">
        <v>12</v>
      </c>
      <c r="AH4" s="27" t="n">
        <v>652</v>
      </c>
      <c r="AI4" s="27" t="n">
        <v>106</v>
      </c>
      <c r="AJ4" s="37" t="n">
        <f aca="false">AH4/AI4</f>
        <v>6.15094339622642</v>
      </c>
    </row>
    <row r="5" customFormat="false" ht="13.8" hidden="false" customHeight="false" outlineLevel="0" collapsed="false">
      <c r="A5" s="10" t="s">
        <v>13</v>
      </c>
      <c r="B5" s="11" t="n">
        <v>646</v>
      </c>
      <c r="C5" s="11" t="n">
        <v>198</v>
      </c>
      <c r="D5" s="12" t="n">
        <f aca="false">B5/C5</f>
        <v>3.26262626262626</v>
      </c>
      <c r="E5" s="10" t="s">
        <v>13</v>
      </c>
      <c r="F5" s="11" t="n">
        <v>646</v>
      </c>
      <c r="G5" s="11" t="n">
        <v>198</v>
      </c>
      <c r="H5" s="12" t="n">
        <f aca="false">F5/G5</f>
        <v>3.26262626262626</v>
      </c>
      <c r="I5" s="36" t="s">
        <v>13</v>
      </c>
      <c r="J5" s="27" t="n">
        <v>650</v>
      </c>
      <c r="K5" s="27" t="n">
        <v>198</v>
      </c>
      <c r="L5" s="37" t="n">
        <f aca="false">J5/K5</f>
        <v>3.28282828282828</v>
      </c>
      <c r="M5" s="36" t="s">
        <v>13</v>
      </c>
      <c r="N5" s="27" t="n">
        <v>650</v>
      </c>
      <c r="O5" s="27" t="n">
        <v>198</v>
      </c>
      <c r="P5" s="37" t="n">
        <f aca="false">N5/O5</f>
        <v>3.28282828282828</v>
      </c>
      <c r="Q5" s="36" t="s">
        <v>13</v>
      </c>
      <c r="R5" s="27" t="n">
        <v>618</v>
      </c>
      <c r="S5" s="27" t="n">
        <v>205</v>
      </c>
      <c r="T5" s="37" t="n">
        <f aca="false">R5/S5</f>
        <v>3.01463414634146</v>
      </c>
      <c r="U5" s="36" t="s">
        <v>13</v>
      </c>
      <c r="V5" s="27" t="n">
        <v>633</v>
      </c>
      <c r="W5" s="27" t="n">
        <v>199</v>
      </c>
      <c r="X5" s="37" t="n">
        <f aca="false">V5/W5</f>
        <v>3.18090452261307</v>
      </c>
      <c r="Y5" s="36" t="s">
        <v>13</v>
      </c>
      <c r="Z5" s="27" t="n">
        <v>630</v>
      </c>
      <c r="AA5" s="27" t="n">
        <v>202</v>
      </c>
      <c r="AB5" s="37" t="n">
        <f aca="false">Z5/AA5</f>
        <v>3.11881188118812</v>
      </c>
      <c r="AC5" s="36" t="s">
        <v>13</v>
      </c>
      <c r="AD5" s="27" t="n">
        <v>618</v>
      </c>
      <c r="AE5" s="27" t="n">
        <v>205</v>
      </c>
      <c r="AF5" s="37" t="n">
        <f aca="false">AD5/AE5</f>
        <v>3.01463414634146</v>
      </c>
      <c r="AG5" s="36" t="s">
        <v>13</v>
      </c>
      <c r="AH5" s="27" t="n">
        <v>653</v>
      </c>
      <c r="AI5" s="27" t="n">
        <v>206</v>
      </c>
      <c r="AJ5" s="37" t="n">
        <f aca="false">AH5/AI5</f>
        <v>3.16990291262136</v>
      </c>
    </row>
    <row r="6" customFormat="false" ht="13.8" hidden="false" customHeight="false" outlineLevel="0" collapsed="false">
      <c r="A6" s="10" t="s">
        <v>14</v>
      </c>
      <c r="B6" s="11" t="n">
        <v>538</v>
      </c>
      <c r="C6" s="11" t="n">
        <v>122</v>
      </c>
      <c r="D6" s="12" t="n">
        <f aca="false">B6/C6</f>
        <v>4.40983606557377</v>
      </c>
      <c r="E6" s="10" t="s">
        <v>14</v>
      </c>
      <c r="F6" s="11" t="n">
        <v>538</v>
      </c>
      <c r="G6" s="11" t="n">
        <v>122</v>
      </c>
      <c r="H6" s="12" t="n">
        <f aca="false">F6/G6</f>
        <v>4.40983606557377</v>
      </c>
      <c r="I6" s="36" t="s">
        <v>14</v>
      </c>
      <c r="J6" s="27" t="n">
        <v>537</v>
      </c>
      <c r="K6" s="27" t="n">
        <v>122</v>
      </c>
      <c r="L6" s="37" t="n">
        <f aca="false">J6/K6</f>
        <v>4.4016393442623</v>
      </c>
      <c r="M6" s="36" t="s">
        <v>14</v>
      </c>
      <c r="N6" s="27" t="n">
        <v>537</v>
      </c>
      <c r="O6" s="27" t="n">
        <v>122</v>
      </c>
      <c r="P6" s="37" t="n">
        <f aca="false">N6/O6</f>
        <v>4.4016393442623</v>
      </c>
      <c r="Q6" s="36" t="s">
        <v>14</v>
      </c>
      <c r="R6" s="27" t="n">
        <v>542</v>
      </c>
      <c r="S6" s="27" t="n">
        <v>122</v>
      </c>
      <c r="T6" s="37" t="n">
        <f aca="false">R6/S6</f>
        <v>4.44262295081967</v>
      </c>
      <c r="U6" s="36" t="s">
        <v>14</v>
      </c>
      <c r="V6" s="27" t="n">
        <v>542</v>
      </c>
      <c r="W6" s="27" t="n">
        <v>122</v>
      </c>
      <c r="X6" s="37" t="n">
        <f aca="false">V6/W6</f>
        <v>4.44262295081967</v>
      </c>
      <c r="Y6" s="36" t="s">
        <v>14</v>
      </c>
      <c r="Z6" s="27" t="n">
        <v>534</v>
      </c>
      <c r="AA6" s="27" t="n">
        <v>117</v>
      </c>
      <c r="AB6" s="37" t="n">
        <f aca="false">Z6/AA6</f>
        <v>4.56410256410256</v>
      </c>
      <c r="AC6" s="36" t="s">
        <v>14</v>
      </c>
      <c r="AD6" s="27" t="n">
        <v>542</v>
      </c>
      <c r="AE6" s="27" t="n">
        <v>122</v>
      </c>
      <c r="AF6" s="37" t="n">
        <f aca="false">AD6/AE6</f>
        <v>4.44262295081967</v>
      </c>
      <c r="AG6" s="36" t="s">
        <v>14</v>
      </c>
      <c r="AH6" s="27" t="n">
        <v>654</v>
      </c>
      <c r="AI6" s="27" t="n">
        <v>116</v>
      </c>
      <c r="AJ6" s="37" t="n">
        <f aca="false">AH6/AI6</f>
        <v>5.63793103448276</v>
      </c>
    </row>
    <row r="7" customFormat="false" ht="35.05" hidden="false" customHeight="false" outlineLevel="0" collapsed="false">
      <c r="A7" s="8" t="s">
        <v>5</v>
      </c>
      <c r="B7" s="9" t="s">
        <v>6</v>
      </c>
      <c r="C7" s="9" t="s">
        <v>7</v>
      </c>
      <c r="D7" s="9" t="s">
        <v>8</v>
      </c>
      <c r="E7" s="8" t="s">
        <v>5</v>
      </c>
      <c r="F7" s="9" t="s">
        <v>6</v>
      </c>
      <c r="G7" s="9" t="s">
        <v>7</v>
      </c>
      <c r="H7" s="9" t="s">
        <v>8</v>
      </c>
      <c r="I7" s="34" t="s">
        <v>5</v>
      </c>
      <c r="J7" s="35" t="s">
        <v>6</v>
      </c>
      <c r="K7" s="35" t="s">
        <v>7</v>
      </c>
      <c r="L7" s="35" t="s">
        <v>8</v>
      </c>
      <c r="M7" s="34" t="s">
        <v>5</v>
      </c>
      <c r="N7" s="35" t="s">
        <v>6</v>
      </c>
      <c r="O7" s="35" t="s">
        <v>7</v>
      </c>
      <c r="P7" s="35" t="s">
        <v>8</v>
      </c>
      <c r="Q7" s="34" t="s">
        <v>5</v>
      </c>
      <c r="R7" s="35" t="s">
        <v>6</v>
      </c>
      <c r="S7" s="35" t="s">
        <v>7</v>
      </c>
      <c r="T7" s="35" t="s">
        <v>8</v>
      </c>
      <c r="U7" s="34" t="s">
        <v>5</v>
      </c>
      <c r="V7" s="35" t="s">
        <v>6</v>
      </c>
      <c r="W7" s="35" t="s">
        <v>7</v>
      </c>
      <c r="X7" s="35" t="s">
        <v>8</v>
      </c>
      <c r="Y7" s="34" t="s">
        <v>5</v>
      </c>
      <c r="Z7" s="35" t="s">
        <v>6</v>
      </c>
      <c r="AA7" s="35" t="s">
        <v>7</v>
      </c>
      <c r="AB7" s="35" t="s">
        <v>8</v>
      </c>
      <c r="AC7" s="34" t="s">
        <v>5</v>
      </c>
      <c r="AD7" s="35" t="s">
        <v>6</v>
      </c>
      <c r="AE7" s="35" t="s">
        <v>7</v>
      </c>
      <c r="AF7" s="35" t="s">
        <v>8</v>
      </c>
      <c r="AG7" s="34" t="s">
        <v>5</v>
      </c>
      <c r="AH7" s="35" t="s">
        <v>6</v>
      </c>
      <c r="AI7" s="35" t="s">
        <v>7</v>
      </c>
      <c r="AJ7" s="35" t="s">
        <v>8</v>
      </c>
    </row>
    <row r="8" customFormat="false" ht="13.8" hidden="false" customHeight="false" outlineLevel="0" collapsed="false">
      <c r="A8" s="10" t="s">
        <v>16</v>
      </c>
      <c r="B8" s="11" t="n">
        <v>148</v>
      </c>
      <c r="C8" s="11" t="n">
        <v>32</v>
      </c>
      <c r="D8" s="12" t="n">
        <f aca="false">B8/C8</f>
        <v>4.625</v>
      </c>
      <c r="E8" s="10" t="s">
        <v>16</v>
      </c>
      <c r="F8" s="11" t="n">
        <v>146</v>
      </c>
      <c r="G8" s="11" t="n">
        <v>29</v>
      </c>
      <c r="H8" s="12" t="n">
        <f aca="false">F8/G8</f>
        <v>5.03448275862069</v>
      </c>
      <c r="I8" s="36" t="s">
        <v>16</v>
      </c>
      <c r="J8" s="27" t="n">
        <v>146</v>
      </c>
      <c r="K8" s="27" t="n">
        <v>29</v>
      </c>
      <c r="L8" s="37" t="n">
        <f aca="false">J8/K8</f>
        <v>5.03448275862069</v>
      </c>
      <c r="M8" s="36" t="s">
        <v>16</v>
      </c>
      <c r="N8" s="27" t="n">
        <v>148</v>
      </c>
      <c r="O8" s="27" t="n">
        <v>30</v>
      </c>
      <c r="P8" s="37" t="n">
        <f aca="false">N8/O8</f>
        <v>4.93333333333333</v>
      </c>
      <c r="Q8" s="36" t="s">
        <v>16</v>
      </c>
      <c r="R8" s="27" t="n">
        <v>145</v>
      </c>
      <c r="S8" s="27" t="n">
        <v>30</v>
      </c>
      <c r="T8" s="37" t="n">
        <f aca="false">R8/S8</f>
        <v>4.83333333333333</v>
      </c>
      <c r="U8" s="36" t="s">
        <v>16</v>
      </c>
      <c r="V8" s="27" t="n">
        <v>138</v>
      </c>
      <c r="W8" s="27" t="n">
        <v>27</v>
      </c>
      <c r="X8" s="37" t="n">
        <f aca="false">V8/W8</f>
        <v>5.11111111111111</v>
      </c>
      <c r="Y8" s="36" t="s">
        <v>16</v>
      </c>
      <c r="Z8" s="27" t="n">
        <v>112</v>
      </c>
      <c r="AA8" s="27" t="n">
        <v>23</v>
      </c>
      <c r="AB8" s="37" t="n">
        <f aca="false">Z8/AA8</f>
        <v>4.8695652173913</v>
      </c>
      <c r="AC8" s="36" t="s">
        <v>16</v>
      </c>
      <c r="AD8" s="27" t="n">
        <v>112</v>
      </c>
      <c r="AE8" s="27" t="n">
        <v>23</v>
      </c>
      <c r="AF8" s="37" t="n">
        <f aca="false">AD8/AE8</f>
        <v>4.8695652173913</v>
      </c>
      <c r="AG8" s="36" t="s">
        <v>16</v>
      </c>
      <c r="AH8" s="27" t="n">
        <v>112</v>
      </c>
      <c r="AI8" s="27" t="n">
        <v>23</v>
      </c>
      <c r="AJ8" s="37" t="n">
        <f aca="false">AH8/AI8</f>
        <v>4.8695652173913</v>
      </c>
    </row>
    <row r="9" customFormat="false" ht="35.05" hidden="false" customHeight="false" outlineLevel="0" collapsed="false">
      <c r="A9" s="14" t="s">
        <v>5</v>
      </c>
      <c r="B9" s="15" t="s">
        <v>6</v>
      </c>
      <c r="C9" s="15" t="s">
        <v>7</v>
      </c>
      <c r="D9" s="15" t="s">
        <v>8</v>
      </c>
      <c r="E9" s="14" t="s">
        <v>5</v>
      </c>
      <c r="F9" s="15" t="s">
        <v>6</v>
      </c>
      <c r="G9" s="15" t="s">
        <v>7</v>
      </c>
      <c r="H9" s="15" t="s">
        <v>8</v>
      </c>
      <c r="I9" s="39" t="s">
        <v>5</v>
      </c>
      <c r="J9" s="40" t="s">
        <v>6</v>
      </c>
      <c r="K9" s="40" t="s">
        <v>7</v>
      </c>
      <c r="L9" s="40" t="s">
        <v>8</v>
      </c>
      <c r="M9" s="39" t="s">
        <v>5</v>
      </c>
      <c r="N9" s="40" t="s">
        <v>6</v>
      </c>
      <c r="O9" s="40" t="s">
        <v>7</v>
      </c>
      <c r="P9" s="40" t="s">
        <v>8</v>
      </c>
      <c r="Q9" s="39" t="s">
        <v>5</v>
      </c>
      <c r="R9" s="40" t="s">
        <v>6</v>
      </c>
      <c r="S9" s="40" t="s">
        <v>7</v>
      </c>
      <c r="T9" s="40" t="s">
        <v>8</v>
      </c>
      <c r="U9" s="39" t="s">
        <v>5</v>
      </c>
      <c r="V9" s="40" t="s">
        <v>6</v>
      </c>
      <c r="W9" s="40" t="s">
        <v>7</v>
      </c>
      <c r="X9" s="40" t="s">
        <v>8</v>
      </c>
      <c r="Y9" s="39" t="s">
        <v>5</v>
      </c>
      <c r="Z9" s="40" t="s">
        <v>6</v>
      </c>
      <c r="AA9" s="40" t="s">
        <v>7</v>
      </c>
      <c r="AB9" s="40" t="s">
        <v>8</v>
      </c>
      <c r="AC9" s="39" t="s">
        <v>5</v>
      </c>
      <c r="AD9" s="40" t="s">
        <v>6</v>
      </c>
      <c r="AE9" s="40" t="s">
        <v>7</v>
      </c>
      <c r="AF9" s="40" t="s">
        <v>8</v>
      </c>
      <c r="AG9" s="39" t="s">
        <v>5</v>
      </c>
      <c r="AH9" s="40" t="s">
        <v>6</v>
      </c>
      <c r="AI9" s="40" t="s">
        <v>7</v>
      </c>
      <c r="AJ9" s="40" t="s">
        <v>8</v>
      </c>
    </row>
    <row r="10" customFormat="false" ht="13.8" hidden="false" customHeight="false" outlineLevel="0" collapsed="false">
      <c r="A10" s="10" t="s">
        <v>16</v>
      </c>
      <c r="B10" s="11" t="n">
        <v>668</v>
      </c>
      <c r="C10" s="11" t="n">
        <v>217</v>
      </c>
      <c r="D10" s="12" t="n">
        <f aca="false">B10/C10</f>
        <v>3.07834101382488</v>
      </c>
      <c r="E10" s="10" t="s">
        <v>16</v>
      </c>
      <c r="F10" s="11" t="n">
        <v>663</v>
      </c>
      <c r="G10" s="11" t="n">
        <v>216</v>
      </c>
      <c r="H10" s="12" t="n">
        <f aca="false">F10/G10</f>
        <v>3.06944444444444</v>
      </c>
      <c r="I10" s="36" t="s">
        <v>16</v>
      </c>
      <c r="J10" s="27" t="n">
        <v>660</v>
      </c>
      <c r="K10" s="27" t="n">
        <v>217</v>
      </c>
      <c r="L10" s="37" t="n">
        <f aca="false">J10/K10</f>
        <v>3.04147465437788</v>
      </c>
      <c r="M10" s="36" t="s">
        <v>16</v>
      </c>
      <c r="N10" s="27" t="n">
        <v>660</v>
      </c>
      <c r="O10" s="27" t="n">
        <v>215</v>
      </c>
      <c r="P10" s="37" t="n">
        <f aca="false">N10/O10</f>
        <v>3.06976744186047</v>
      </c>
      <c r="Q10" s="36" t="s">
        <v>16</v>
      </c>
      <c r="R10" s="27" t="n">
        <v>660</v>
      </c>
      <c r="S10" s="27" t="n">
        <v>215</v>
      </c>
      <c r="T10" s="37" t="n">
        <f aca="false">R10/S10</f>
        <v>3.06976744186047</v>
      </c>
      <c r="U10" s="36" t="s">
        <v>16</v>
      </c>
      <c r="V10" s="27" t="n">
        <v>660</v>
      </c>
      <c r="W10" s="27" t="n">
        <v>215</v>
      </c>
      <c r="X10" s="37" t="n">
        <f aca="false">V10/W10</f>
        <v>3.06976744186047</v>
      </c>
      <c r="Y10" s="36" t="s">
        <v>16</v>
      </c>
      <c r="Z10" s="27" t="n">
        <v>626</v>
      </c>
      <c r="AA10" s="27" t="n">
        <v>215</v>
      </c>
      <c r="AB10" s="37" t="n">
        <f aca="false">Z10/AA10</f>
        <v>2.91162790697674</v>
      </c>
      <c r="AC10" s="36" t="s">
        <v>16</v>
      </c>
      <c r="AD10" s="27" t="n">
        <v>616</v>
      </c>
      <c r="AE10" s="27" t="n">
        <v>215</v>
      </c>
      <c r="AF10" s="37" t="n">
        <f aca="false">AD10/AE10</f>
        <v>2.86511627906977</v>
      </c>
      <c r="AG10" s="36" t="s">
        <v>16</v>
      </c>
      <c r="AH10" s="27" t="n">
        <v>608</v>
      </c>
      <c r="AI10" s="27" t="n">
        <v>215</v>
      </c>
      <c r="AJ10" s="37" t="n">
        <f aca="false">AH10/AI10</f>
        <v>2.82790697674419</v>
      </c>
    </row>
    <row r="11" customFormat="false" ht="13.8" hidden="false" customHeight="false" outlineLevel="0" collapsed="false">
      <c r="A11" s="10" t="s">
        <v>18</v>
      </c>
      <c r="B11" s="11" t="n">
        <v>605</v>
      </c>
      <c r="C11" s="11" t="n">
        <v>209</v>
      </c>
      <c r="D11" s="12" t="n">
        <f aca="false">B11/C11</f>
        <v>2.89473684210526</v>
      </c>
      <c r="E11" s="10" t="s">
        <v>18</v>
      </c>
      <c r="F11" s="11" t="n">
        <v>605</v>
      </c>
      <c r="G11" s="11" t="n">
        <v>209</v>
      </c>
      <c r="H11" s="12" t="n">
        <f aca="false">F11/G11</f>
        <v>2.89473684210526</v>
      </c>
      <c r="I11" s="36" t="s">
        <v>18</v>
      </c>
      <c r="J11" s="27" t="n">
        <v>605</v>
      </c>
      <c r="K11" s="27" t="n">
        <v>209</v>
      </c>
      <c r="L11" s="37" t="n">
        <f aca="false">J11/K11</f>
        <v>2.89473684210526</v>
      </c>
      <c r="M11" s="36" t="s">
        <v>18</v>
      </c>
      <c r="N11" s="27" t="n">
        <v>605</v>
      </c>
      <c r="O11" s="27" t="n">
        <v>209</v>
      </c>
      <c r="P11" s="37" t="n">
        <f aca="false">N11/O11</f>
        <v>2.89473684210526</v>
      </c>
      <c r="Q11" s="36" t="s">
        <v>18</v>
      </c>
      <c r="R11" s="27" t="n">
        <v>605</v>
      </c>
      <c r="S11" s="27" t="n">
        <v>209</v>
      </c>
      <c r="T11" s="37" t="n">
        <f aca="false">R11/S11</f>
        <v>2.89473684210526</v>
      </c>
      <c r="U11" s="36" t="s">
        <v>18</v>
      </c>
      <c r="V11" s="27" t="n">
        <v>605</v>
      </c>
      <c r="W11" s="27" t="n">
        <v>209</v>
      </c>
      <c r="X11" s="37" t="n">
        <f aca="false">V11/W11</f>
        <v>2.89473684210526</v>
      </c>
      <c r="Y11" s="36" t="s">
        <v>18</v>
      </c>
      <c r="Z11" s="27" t="n">
        <v>605</v>
      </c>
      <c r="AA11" s="27" t="n">
        <v>209</v>
      </c>
      <c r="AB11" s="37" t="n">
        <f aca="false">Z11/AA11</f>
        <v>2.89473684210526</v>
      </c>
      <c r="AC11" s="36" t="s">
        <v>18</v>
      </c>
      <c r="AD11" s="27" t="n">
        <v>605</v>
      </c>
      <c r="AE11" s="27" t="n">
        <v>209</v>
      </c>
      <c r="AF11" s="37" t="n">
        <f aca="false">AD11/AE11</f>
        <v>2.89473684210526</v>
      </c>
      <c r="AG11" s="36" t="s">
        <v>18</v>
      </c>
      <c r="AH11" s="27" t="n">
        <v>605</v>
      </c>
      <c r="AI11" s="27" t="n">
        <v>209</v>
      </c>
      <c r="AJ11" s="37" t="n">
        <f aca="false">AH11/AI11</f>
        <v>2.89473684210526</v>
      </c>
    </row>
    <row r="12" customFormat="false" ht="13.8" hidden="false" customHeight="false" outlineLevel="0" collapsed="false">
      <c r="A12" s="10" t="s">
        <v>11</v>
      </c>
      <c r="B12" s="11" t="n">
        <v>411</v>
      </c>
      <c r="C12" s="11" t="n">
        <v>159</v>
      </c>
      <c r="D12" s="12" t="n">
        <f aca="false">B12/C12</f>
        <v>2.58490566037736</v>
      </c>
      <c r="E12" s="10" t="s">
        <v>11</v>
      </c>
      <c r="F12" s="11" t="n">
        <v>411</v>
      </c>
      <c r="G12" s="11" t="n">
        <v>159</v>
      </c>
      <c r="H12" s="12" t="n">
        <f aca="false">F12/G12</f>
        <v>2.58490566037736</v>
      </c>
      <c r="I12" s="36" t="s">
        <v>11</v>
      </c>
      <c r="J12" s="27" t="n">
        <v>411</v>
      </c>
      <c r="K12" s="27" t="n">
        <v>159</v>
      </c>
      <c r="L12" s="37" t="n">
        <f aca="false">J12/K12</f>
        <v>2.58490566037736</v>
      </c>
      <c r="M12" s="36" t="s">
        <v>11</v>
      </c>
      <c r="N12" s="27" t="n">
        <v>411</v>
      </c>
      <c r="O12" s="27" t="n">
        <v>159</v>
      </c>
      <c r="P12" s="37" t="n">
        <f aca="false">N12/O12</f>
        <v>2.58490566037736</v>
      </c>
      <c r="Q12" s="36" t="s">
        <v>11</v>
      </c>
      <c r="R12" s="27" t="n">
        <v>411</v>
      </c>
      <c r="S12" s="27" t="n">
        <v>159</v>
      </c>
      <c r="T12" s="37" t="n">
        <f aca="false">R12/S12</f>
        <v>2.58490566037736</v>
      </c>
      <c r="U12" s="36" t="s">
        <v>11</v>
      </c>
      <c r="V12" s="27" t="n">
        <v>411</v>
      </c>
      <c r="W12" s="27" t="n">
        <v>159</v>
      </c>
      <c r="X12" s="37" t="n">
        <f aca="false">V12/W12</f>
        <v>2.58490566037736</v>
      </c>
      <c r="Y12" s="36" t="s">
        <v>11</v>
      </c>
      <c r="Z12" s="27" t="n">
        <v>411</v>
      </c>
      <c r="AA12" s="27" t="n">
        <v>159</v>
      </c>
      <c r="AB12" s="37" t="n">
        <f aca="false">Z12/AA12</f>
        <v>2.58490566037736</v>
      </c>
      <c r="AC12" s="36" t="s">
        <v>11</v>
      </c>
      <c r="AD12" s="27" t="n">
        <v>411</v>
      </c>
      <c r="AE12" s="27" t="n">
        <v>159</v>
      </c>
      <c r="AF12" s="37" t="n">
        <f aca="false">AD12/AE12</f>
        <v>2.58490566037736</v>
      </c>
      <c r="AG12" s="36" t="s">
        <v>11</v>
      </c>
      <c r="AH12" s="27" t="n">
        <v>411</v>
      </c>
      <c r="AI12" s="27" t="n">
        <v>159</v>
      </c>
      <c r="AJ12" s="37" t="n">
        <f aca="false">AH12/AI12</f>
        <v>2.58490566037736</v>
      </c>
    </row>
    <row r="13" customFormat="false" ht="35.05" hidden="false" customHeight="false" outlineLevel="0" collapsed="false">
      <c r="A13" s="14" t="s">
        <v>5</v>
      </c>
      <c r="B13" s="15" t="s">
        <v>6</v>
      </c>
      <c r="C13" s="15" t="s">
        <v>20</v>
      </c>
      <c r="D13" s="15" t="s">
        <v>21</v>
      </c>
      <c r="E13" s="14" t="s">
        <v>5</v>
      </c>
      <c r="F13" s="15" t="s">
        <v>6</v>
      </c>
      <c r="G13" s="15" t="s">
        <v>20</v>
      </c>
      <c r="H13" s="15" t="s">
        <v>21</v>
      </c>
      <c r="I13" s="39" t="s">
        <v>5</v>
      </c>
      <c r="J13" s="40" t="s">
        <v>6</v>
      </c>
      <c r="K13" s="40" t="s">
        <v>20</v>
      </c>
      <c r="L13" s="40" t="s">
        <v>21</v>
      </c>
      <c r="M13" s="39" t="s">
        <v>5</v>
      </c>
      <c r="N13" s="40" t="s">
        <v>6</v>
      </c>
      <c r="O13" s="40" t="s">
        <v>20</v>
      </c>
      <c r="P13" s="40" t="s">
        <v>21</v>
      </c>
      <c r="Q13" s="39" t="s">
        <v>5</v>
      </c>
      <c r="R13" s="40" t="s">
        <v>6</v>
      </c>
      <c r="S13" s="40" t="s">
        <v>20</v>
      </c>
      <c r="T13" s="40" t="s">
        <v>21</v>
      </c>
      <c r="U13" s="39" t="s">
        <v>5</v>
      </c>
      <c r="V13" s="40" t="s">
        <v>6</v>
      </c>
      <c r="W13" s="40" t="s">
        <v>20</v>
      </c>
      <c r="X13" s="40" t="s">
        <v>21</v>
      </c>
      <c r="Y13" s="39" t="s">
        <v>5</v>
      </c>
      <c r="Z13" s="40" t="s">
        <v>6</v>
      </c>
      <c r="AA13" s="40" t="s">
        <v>20</v>
      </c>
      <c r="AB13" s="40" t="s">
        <v>21</v>
      </c>
      <c r="AC13" s="39" t="s">
        <v>5</v>
      </c>
      <c r="AD13" s="40" t="s">
        <v>6</v>
      </c>
      <c r="AE13" s="40" t="s">
        <v>20</v>
      </c>
      <c r="AF13" s="40" t="s">
        <v>21</v>
      </c>
      <c r="AG13" s="39" t="s">
        <v>5</v>
      </c>
      <c r="AH13" s="40" t="s">
        <v>6</v>
      </c>
      <c r="AI13" s="40" t="s">
        <v>20</v>
      </c>
      <c r="AJ13" s="40" t="s">
        <v>21</v>
      </c>
    </row>
    <row r="14" customFormat="false" ht="13.8" hidden="false" customHeight="false" outlineLevel="0" collapsed="false">
      <c r="A14" s="10" t="s">
        <v>22</v>
      </c>
      <c r="B14" s="11" t="n">
        <v>137</v>
      </c>
      <c r="C14" s="11" t="n">
        <v>29</v>
      </c>
      <c r="D14" s="12" t="n">
        <f aca="false">B14/C14</f>
        <v>4.72413793103448</v>
      </c>
      <c r="E14" s="10" t="s">
        <v>22</v>
      </c>
      <c r="F14" s="11" t="n">
        <v>136</v>
      </c>
      <c r="G14" s="11" t="n">
        <v>29</v>
      </c>
      <c r="H14" s="12" t="n">
        <f aca="false">F14/G14</f>
        <v>4.68965517241379</v>
      </c>
      <c r="I14" s="36" t="s">
        <v>22</v>
      </c>
      <c r="J14" s="27" t="n">
        <v>136</v>
      </c>
      <c r="K14" s="27" t="n">
        <v>29</v>
      </c>
      <c r="L14" s="37" t="n">
        <f aca="false">J14/K14</f>
        <v>4.68965517241379</v>
      </c>
      <c r="M14" s="36" t="s">
        <v>22</v>
      </c>
      <c r="N14" s="27" t="n">
        <v>136</v>
      </c>
      <c r="O14" s="27" t="n">
        <v>29</v>
      </c>
      <c r="P14" s="37" t="n">
        <f aca="false">N14/O14</f>
        <v>4.68965517241379</v>
      </c>
      <c r="Q14" s="36" t="s">
        <v>22</v>
      </c>
      <c r="R14" s="27" t="n">
        <v>136</v>
      </c>
      <c r="S14" s="27" t="n">
        <v>29</v>
      </c>
      <c r="T14" s="37" t="n">
        <f aca="false">R14/S14</f>
        <v>4.68965517241379</v>
      </c>
      <c r="U14" s="36" t="s">
        <v>22</v>
      </c>
      <c r="V14" s="27" t="n">
        <v>142</v>
      </c>
      <c r="W14" s="27" t="n">
        <v>29</v>
      </c>
      <c r="X14" s="37" t="n">
        <f aca="false">V14/W14</f>
        <v>4.89655172413793</v>
      </c>
      <c r="Y14" s="36" t="s">
        <v>22</v>
      </c>
      <c r="Z14" s="27" t="n">
        <v>142</v>
      </c>
      <c r="AA14" s="27" t="n">
        <v>29</v>
      </c>
      <c r="AB14" s="37" t="n">
        <f aca="false">Z14/AA14</f>
        <v>4.89655172413793</v>
      </c>
      <c r="AC14" s="36" t="s">
        <v>22</v>
      </c>
      <c r="AD14" s="27" t="n">
        <v>141</v>
      </c>
      <c r="AE14" s="27" t="n">
        <v>29</v>
      </c>
      <c r="AF14" s="37" t="n">
        <f aca="false">AD14/AE14</f>
        <v>4.86206896551724</v>
      </c>
      <c r="AG14" s="36" t="s">
        <v>22</v>
      </c>
      <c r="AH14" s="27" t="n">
        <v>139</v>
      </c>
      <c r="AI14" s="27" t="n">
        <v>29</v>
      </c>
      <c r="AJ14" s="37" t="n">
        <f aca="false">AH14/AI14</f>
        <v>4.79310344827586</v>
      </c>
    </row>
    <row r="15" customFormat="false" ht="13.8" hidden="false" customHeight="false" outlineLevel="0" collapsed="false">
      <c r="A15" s="10" t="s">
        <v>12</v>
      </c>
      <c r="B15" s="11" t="n">
        <v>152</v>
      </c>
      <c r="C15" s="11" t="n">
        <v>37.4</v>
      </c>
      <c r="D15" s="12" t="n">
        <f aca="false">B15/C15</f>
        <v>4.06417112299465</v>
      </c>
      <c r="E15" s="10" t="s">
        <v>12</v>
      </c>
      <c r="F15" s="11" t="n">
        <v>152</v>
      </c>
      <c r="G15" s="11" t="n">
        <v>37.4</v>
      </c>
      <c r="H15" s="12" t="n">
        <f aca="false">F15/G15</f>
        <v>4.06417112299465</v>
      </c>
      <c r="I15" s="36" t="s">
        <v>12</v>
      </c>
      <c r="J15" s="27" t="n">
        <v>149</v>
      </c>
      <c r="K15" s="27" t="n">
        <v>37.4</v>
      </c>
      <c r="L15" s="37" t="n">
        <f aca="false">J15/K15</f>
        <v>3.98395721925134</v>
      </c>
      <c r="M15" s="36" t="s">
        <v>12</v>
      </c>
      <c r="N15" s="27" t="n">
        <v>148</v>
      </c>
      <c r="O15" s="27" t="n">
        <v>37.4</v>
      </c>
      <c r="P15" s="37" t="n">
        <f aca="false">N15/O15</f>
        <v>3.9572192513369</v>
      </c>
      <c r="Q15" s="36" t="s">
        <v>12</v>
      </c>
      <c r="R15" s="27" t="n">
        <v>147</v>
      </c>
      <c r="S15" s="27" t="n">
        <v>37.4</v>
      </c>
      <c r="T15" s="37" t="n">
        <f aca="false">R15/S15</f>
        <v>3.93048128342246</v>
      </c>
      <c r="U15" s="36" t="s">
        <v>12</v>
      </c>
      <c r="V15" s="27" t="n">
        <v>148</v>
      </c>
      <c r="W15" s="27" t="n">
        <v>37.4</v>
      </c>
      <c r="X15" s="37" t="n">
        <f aca="false">V15/W15</f>
        <v>3.9572192513369</v>
      </c>
      <c r="Y15" s="36" t="s">
        <v>12</v>
      </c>
      <c r="Z15" s="27" t="n">
        <v>148</v>
      </c>
      <c r="AA15" s="27" t="n">
        <v>37.4</v>
      </c>
      <c r="AB15" s="37" t="n">
        <f aca="false">Z15/AA15</f>
        <v>3.9572192513369</v>
      </c>
      <c r="AC15" s="36" t="s">
        <v>12</v>
      </c>
      <c r="AD15" s="27" t="n">
        <v>141</v>
      </c>
      <c r="AE15" s="27" t="n">
        <v>37.4</v>
      </c>
      <c r="AF15" s="37" t="n">
        <f aca="false">AD15/AE15</f>
        <v>3.77005347593583</v>
      </c>
      <c r="AG15" s="36" t="s">
        <v>12</v>
      </c>
      <c r="AH15" s="27" t="n">
        <v>141</v>
      </c>
      <c r="AI15" s="27" t="n">
        <v>37.4</v>
      </c>
      <c r="AJ15" s="37" t="n">
        <f aca="false">AH15/AI15</f>
        <v>3.77005347593583</v>
      </c>
    </row>
    <row r="16" customFormat="false" ht="35.05" hidden="false" customHeight="false" outlineLevel="0" collapsed="false">
      <c r="A16" s="19" t="s">
        <v>24</v>
      </c>
      <c r="B16" s="15" t="s">
        <v>6</v>
      </c>
      <c r="C16" s="15" t="s">
        <v>25</v>
      </c>
      <c r="D16" s="15" t="s">
        <v>21</v>
      </c>
      <c r="E16" s="19" t="s">
        <v>24</v>
      </c>
      <c r="F16" s="15" t="s">
        <v>6</v>
      </c>
      <c r="G16" s="15" t="s">
        <v>25</v>
      </c>
      <c r="H16" s="15" t="s">
        <v>21</v>
      </c>
      <c r="I16" s="44" t="s">
        <v>24</v>
      </c>
      <c r="J16" s="40" t="s">
        <v>6</v>
      </c>
      <c r="K16" s="40" t="s">
        <v>25</v>
      </c>
      <c r="L16" s="40" t="s">
        <v>21</v>
      </c>
      <c r="M16" s="44" t="s">
        <v>24</v>
      </c>
      <c r="N16" s="40" t="s">
        <v>6</v>
      </c>
      <c r="O16" s="40" t="s">
        <v>25</v>
      </c>
      <c r="P16" s="40" t="s">
        <v>21</v>
      </c>
      <c r="Q16" s="44" t="s">
        <v>24</v>
      </c>
      <c r="R16" s="40" t="s">
        <v>6</v>
      </c>
      <c r="S16" s="40" t="s">
        <v>25</v>
      </c>
      <c r="T16" s="40" t="s">
        <v>21</v>
      </c>
      <c r="U16" s="44" t="s">
        <v>24</v>
      </c>
      <c r="V16" s="40" t="s">
        <v>6</v>
      </c>
      <c r="W16" s="40" t="s">
        <v>88</v>
      </c>
      <c r="X16" s="40" t="s">
        <v>21</v>
      </c>
      <c r="Y16" s="44" t="s">
        <v>24</v>
      </c>
      <c r="Z16" s="40" t="s">
        <v>6</v>
      </c>
      <c r="AA16" s="40" t="s">
        <v>88</v>
      </c>
      <c r="AB16" s="40" t="s">
        <v>21</v>
      </c>
      <c r="AC16" s="44" t="s">
        <v>24</v>
      </c>
      <c r="AD16" s="40" t="s">
        <v>6</v>
      </c>
      <c r="AE16" s="40" t="s">
        <v>88</v>
      </c>
      <c r="AF16" s="40" t="s">
        <v>21</v>
      </c>
      <c r="AG16" s="44" t="s">
        <v>24</v>
      </c>
      <c r="AH16" s="40" t="s">
        <v>6</v>
      </c>
      <c r="AI16" s="40" t="s">
        <v>88</v>
      </c>
      <c r="AJ16" s="40" t="s">
        <v>21</v>
      </c>
    </row>
    <row r="17" customFormat="false" ht="13.8" hidden="false" customHeight="false" outlineLevel="0" collapsed="false">
      <c r="A17" s="10" t="s">
        <v>16</v>
      </c>
      <c r="B17" s="11" t="n">
        <v>150</v>
      </c>
      <c r="C17" s="11" t="n">
        <v>75</v>
      </c>
      <c r="D17" s="12" t="n">
        <f aca="false">B17/C17</f>
        <v>2</v>
      </c>
      <c r="E17" s="10" t="s">
        <v>16</v>
      </c>
      <c r="F17" s="11" t="n">
        <v>150</v>
      </c>
      <c r="G17" s="11" t="n">
        <v>85</v>
      </c>
      <c r="H17" s="12" t="n">
        <f aca="false">F17/G17</f>
        <v>1.76470588235294</v>
      </c>
      <c r="I17" s="36" t="s">
        <v>16</v>
      </c>
      <c r="J17" s="27" t="n">
        <v>150</v>
      </c>
      <c r="K17" s="27" t="n">
        <v>85</v>
      </c>
      <c r="L17" s="37" t="n">
        <f aca="false">J17/K17</f>
        <v>1.76470588235294</v>
      </c>
      <c r="M17" s="36" t="s">
        <v>16</v>
      </c>
      <c r="N17" s="27" t="n">
        <v>150</v>
      </c>
      <c r="O17" s="27" t="n">
        <v>85</v>
      </c>
      <c r="P17" s="37" t="n">
        <f aca="false">N17/O17</f>
        <v>1.76470588235294</v>
      </c>
      <c r="Q17" s="36" t="s">
        <v>16</v>
      </c>
      <c r="R17" s="27" t="n">
        <v>150</v>
      </c>
      <c r="S17" s="27" t="n">
        <v>80</v>
      </c>
      <c r="T17" s="37" t="n">
        <f aca="false">R17/S17</f>
        <v>1.875</v>
      </c>
      <c r="U17" s="36" t="s">
        <v>16</v>
      </c>
      <c r="V17" s="27" t="n">
        <v>151</v>
      </c>
      <c r="W17" s="27" t="n">
        <v>51</v>
      </c>
      <c r="X17" s="37" t="n">
        <f aca="false">V17/W17</f>
        <v>2.96078431372549</v>
      </c>
      <c r="Y17" s="36" t="s">
        <v>16</v>
      </c>
      <c r="Z17" s="27" t="n">
        <v>178</v>
      </c>
      <c r="AA17" s="27" t="n">
        <v>53</v>
      </c>
      <c r="AB17" s="37" t="n">
        <f aca="false">Z17/AA17</f>
        <v>3.35849056603774</v>
      </c>
      <c r="AC17" s="36" t="s">
        <v>16</v>
      </c>
      <c r="AD17" s="27" t="n">
        <v>177</v>
      </c>
      <c r="AE17" s="27" t="n">
        <v>5.5</v>
      </c>
      <c r="AF17" s="37" t="n">
        <f aca="false">AD17/AE17</f>
        <v>32.1818181818182</v>
      </c>
      <c r="AG17" s="36" t="s">
        <v>16</v>
      </c>
      <c r="AH17" s="27" t="n">
        <v>177</v>
      </c>
      <c r="AI17" s="27" t="n">
        <v>51</v>
      </c>
      <c r="AJ17" s="37" t="n">
        <f aca="false">AH17/AI17</f>
        <v>3.47058823529412</v>
      </c>
    </row>
    <row r="18" customFormat="false" ht="46.25" hidden="false" customHeight="false" outlineLevel="0" collapsed="false">
      <c r="A18" s="14" t="s">
        <v>28</v>
      </c>
      <c r="B18" s="15" t="s">
        <v>6</v>
      </c>
      <c r="C18" s="15" t="s">
        <v>29</v>
      </c>
      <c r="D18" s="15" t="s">
        <v>30</v>
      </c>
      <c r="E18" s="14" t="s">
        <v>28</v>
      </c>
      <c r="F18" s="15" t="s">
        <v>6</v>
      </c>
      <c r="G18" s="15" t="s">
        <v>29</v>
      </c>
      <c r="H18" s="15" t="s">
        <v>30</v>
      </c>
      <c r="I18" s="39" t="s">
        <v>28</v>
      </c>
      <c r="J18" s="40" t="s">
        <v>6</v>
      </c>
      <c r="K18" s="40" t="s">
        <v>29</v>
      </c>
      <c r="L18" s="40" t="s">
        <v>30</v>
      </c>
      <c r="M18" s="39" t="s">
        <v>28</v>
      </c>
      <c r="N18" s="40" t="s">
        <v>6</v>
      </c>
      <c r="O18" s="40" t="s">
        <v>29</v>
      </c>
      <c r="P18" s="40" t="s">
        <v>30</v>
      </c>
      <c r="Q18" s="39" t="s">
        <v>28</v>
      </c>
      <c r="R18" s="40" t="s">
        <v>6</v>
      </c>
      <c r="S18" s="40" t="s">
        <v>29</v>
      </c>
      <c r="T18" s="40" t="s">
        <v>30</v>
      </c>
      <c r="U18" s="39" t="s">
        <v>28</v>
      </c>
      <c r="V18" s="40" t="s">
        <v>6</v>
      </c>
      <c r="W18" s="40" t="s">
        <v>29</v>
      </c>
      <c r="X18" s="40" t="s">
        <v>30</v>
      </c>
      <c r="Y18" s="39" t="s">
        <v>28</v>
      </c>
      <c r="Z18" s="40" t="s">
        <v>6</v>
      </c>
      <c r="AA18" s="40" t="s">
        <v>29</v>
      </c>
      <c r="AB18" s="40" t="s">
        <v>30</v>
      </c>
      <c r="AC18" s="39" t="s">
        <v>28</v>
      </c>
      <c r="AD18" s="40" t="s">
        <v>6</v>
      </c>
      <c r="AE18" s="40" t="s">
        <v>29</v>
      </c>
      <c r="AF18" s="40" t="s">
        <v>30</v>
      </c>
      <c r="AG18" s="39" t="s">
        <v>28</v>
      </c>
      <c r="AH18" s="40" t="s">
        <v>6</v>
      </c>
      <c r="AI18" s="40" t="s">
        <v>29</v>
      </c>
      <c r="AJ18" s="40" t="s">
        <v>30</v>
      </c>
    </row>
    <row r="19" customFormat="false" ht="13.8" hidden="false" customHeight="false" outlineLevel="0" collapsed="false">
      <c r="A19" s="10" t="s">
        <v>31</v>
      </c>
      <c r="B19" s="11" t="n">
        <v>703</v>
      </c>
      <c r="C19" s="11" t="n">
        <v>365.188</v>
      </c>
      <c r="D19" s="12" t="n">
        <f aca="false">B19/C19</f>
        <v>1.92503587193446</v>
      </c>
      <c r="E19" s="10" t="s">
        <v>31</v>
      </c>
      <c r="F19" s="11" t="n">
        <v>703</v>
      </c>
      <c r="G19" s="11" t="n">
        <v>365.188</v>
      </c>
      <c r="H19" s="12" t="n">
        <f aca="false">F19/G19</f>
        <v>1.92503587193446</v>
      </c>
      <c r="I19" s="36" t="s">
        <v>31</v>
      </c>
      <c r="J19" s="27" t="n">
        <v>703</v>
      </c>
      <c r="K19" s="27" t="n">
        <v>365.188</v>
      </c>
      <c r="L19" s="37" t="n">
        <f aca="false">J19/K19</f>
        <v>1.92503587193446</v>
      </c>
      <c r="M19" s="36" t="s">
        <v>31</v>
      </c>
      <c r="N19" s="27" t="n">
        <v>703</v>
      </c>
      <c r="O19" s="27" t="n">
        <v>365.188</v>
      </c>
      <c r="P19" s="37" t="n">
        <f aca="false">N19/O19</f>
        <v>1.92503587193446</v>
      </c>
      <c r="Q19" s="36" t="s">
        <v>31</v>
      </c>
      <c r="R19" s="27" t="n">
        <v>703</v>
      </c>
      <c r="S19" s="27" t="n">
        <v>365.188</v>
      </c>
      <c r="T19" s="37" t="n">
        <f aca="false">R19/S19</f>
        <v>1.92503587193446</v>
      </c>
      <c r="U19" s="36" t="s">
        <v>31</v>
      </c>
      <c r="V19" s="27" t="n">
        <v>703</v>
      </c>
      <c r="W19" s="27" t="n">
        <v>365.188</v>
      </c>
      <c r="X19" s="37" t="n">
        <f aca="false">V19/W19</f>
        <v>1.92503587193446</v>
      </c>
      <c r="Y19" s="36" t="s">
        <v>31</v>
      </c>
      <c r="Z19" s="27" t="n">
        <v>703</v>
      </c>
      <c r="AA19" s="27" t="n">
        <v>365.188</v>
      </c>
      <c r="AB19" s="37" t="n">
        <f aca="false">Z19/AA19</f>
        <v>1.92503587193446</v>
      </c>
      <c r="AC19" s="36" t="s">
        <v>31</v>
      </c>
      <c r="AD19" s="27" t="n">
        <v>703</v>
      </c>
      <c r="AE19" s="27" t="n">
        <v>365.188</v>
      </c>
      <c r="AF19" s="37" t="n">
        <f aca="false">AD19/AE19</f>
        <v>1.92503587193446</v>
      </c>
      <c r="AG19" s="36" t="s">
        <v>31</v>
      </c>
      <c r="AH19" s="27" t="n">
        <v>703</v>
      </c>
      <c r="AI19" s="27" t="n">
        <v>365.188</v>
      </c>
      <c r="AJ19" s="37" t="n">
        <f aca="false">AH19/AI19</f>
        <v>1.92503587193446</v>
      </c>
    </row>
    <row r="20" customFormat="false" ht="13.8" hidden="false" customHeight="false" outlineLevel="0" collapsed="false">
      <c r="A20" s="10" t="s">
        <v>16</v>
      </c>
      <c r="B20" s="11" t="n">
        <v>600</v>
      </c>
      <c r="C20" s="11" t="n">
        <v>222.6243</v>
      </c>
      <c r="D20" s="12" t="n">
        <f aca="false">B20/C20</f>
        <v>2.69512357815387</v>
      </c>
      <c r="E20" s="10" t="s">
        <v>16</v>
      </c>
      <c r="F20" s="11" t="n">
        <v>600</v>
      </c>
      <c r="G20" s="11" t="n">
        <v>222.6243</v>
      </c>
      <c r="H20" s="12" t="n">
        <f aca="false">F20/G20</f>
        <v>2.69512357815387</v>
      </c>
      <c r="I20" s="36" t="s">
        <v>16</v>
      </c>
      <c r="J20" s="27" t="n">
        <v>595</v>
      </c>
      <c r="K20" s="27" t="n">
        <v>222.6243</v>
      </c>
      <c r="L20" s="37" t="n">
        <f aca="false">J20/K20</f>
        <v>2.67266421500259</v>
      </c>
      <c r="M20" s="36" t="s">
        <v>16</v>
      </c>
      <c r="N20" s="27" t="n">
        <v>595</v>
      </c>
      <c r="O20" s="27" t="n">
        <v>222.6243</v>
      </c>
      <c r="P20" s="37" t="n">
        <f aca="false">N20/O20</f>
        <v>2.67266421500259</v>
      </c>
      <c r="Q20" s="36" t="s">
        <v>16</v>
      </c>
      <c r="R20" s="27" t="n">
        <v>595</v>
      </c>
      <c r="S20" s="27" t="n">
        <v>222.6243</v>
      </c>
      <c r="T20" s="37" t="n">
        <f aca="false">R20/S20</f>
        <v>2.67266421500259</v>
      </c>
      <c r="U20" s="36" t="s">
        <v>16</v>
      </c>
      <c r="V20" s="27" t="n">
        <v>595</v>
      </c>
      <c r="W20" s="27" t="n">
        <v>222.6243</v>
      </c>
      <c r="X20" s="37" t="n">
        <f aca="false">V20/W20</f>
        <v>2.67266421500259</v>
      </c>
      <c r="Y20" s="36" t="s">
        <v>16</v>
      </c>
      <c r="Z20" s="27" t="n">
        <v>549</v>
      </c>
      <c r="AA20" s="27" t="n">
        <v>222.6243</v>
      </c>
      <c r="AB20" s="37" t="n">
        <f aca="false">Z20/AA20</f>
        <v>2.46603807401079</v>
      </c>
      <c r="AC20" s="36" t="s">
        <v>16</v>
      </c>
      <c r="AD20" s="27" t="n">
        <v>544</v>
      </c>
      <c r="AE20" s="27" t="n">
        <v>222.6244</v>
      </c>
      <c r="AF20" s="37" t="n">
        <f aca="false">AD20/AE20</f>
        <v>2.44357761323557</v>
      </c>
      <c r="AG20" s="36" t="s">
        <v>16</v>
      </c>
      <c r="AH20" s="27" t="n">
        <v>560</v>
      </c>
      <c r="AI20" s="27" t="n">
        <v>222.6244</v>
      </c>
      <c r="AJ20" s="37" t="n">
        <f aca="false">AH20/AI20</f>
        <v>2.51544754303661</v>
      </c>
    </row>
    <row r="21" customFormat="false" ht="13.8" hidden="false" customHeight="false" outlineLevel="0" collapsed="false">
      <c r="A21" s="10" t="s">
        <v>14</v>
      </c>
      <c r="B21" s="11" t="n">
        <v>515</v>
      </c>
      <c r="C21" s="11" t="n">
        <v>243.3</v>
      </c>
      <c r="D21" s="12" t="n">
        <f aca="false">B21/C21</f>
        <v>2.1167283189478</v>
      </c>
      <c r="E21" s="10" t="s">
        <v>14</v>
      </c>
      <c r="F21" s="11" t="n">
        <v>515</v>
      </c>
      <c r="G21" s="11" t="n">
        <v>243.3</v>
      </c>
      <c r="H21" s="12" t="n">
        <f aca="false">F21/G21</f>
        <v>2.1167283189478</v>
      </c>
      <c r="I21" s="36" t="s">
        <v>14</v>
      </c>
      <c r="J21" s="27" t="n">
        <v>520</v>
      </c>
      <c r="K21" s="27" t="n">
        <v>243.28</v>
      </c>
      <c r="L21" s="37" t="n">
        <f aca="false">J21/K21</f>
        <v>2.13745478461033</v>
      </c>
      <c r="M21" s="36" t="s">
        <v>14</v>
      </c>
      <c r="N21" s="27" t="n">
        <v>520</v>
      </c>
      <c r="O21" s="27" t="n">
        <v>243.28</v>
      </c>
      <c r="P21" s="37" t="n">
        <f aca="false">N21/O21</f>
        <v>2.13745478461033</v>
      </c>
      <c r="Q21" s="36" t="s">
        <v>14</v>
      </c>
      <c r="R21" s="27" t="n">
        <v>518</v>
      </c>
      <c r="S21" s="27" t="n">
        <v>243.3</v>
      </c>
      <c r="T21" s="37" t="n">
        <f aca="false">R21/S21</f>
        <v>2.12905877517468</v>
      </c>
      <c r="U21" s="36" t="s">
        <v>14</v>
      </c>
      <c r="V21" s="27" t="n">
        <v>518</v>
      </c>
      <c r="W21" s="27" t="n">
        <v>243.3</v>
      </c>
      <c r="X21" s="37" t="n">
        <f aca="false">V21/W21</f>
        <v>2.12905877517468</v>
      </c>
      <c r="Y21" s="36" t="s">
        <v>14</v>
      </c>
      <c r="Z21" s="27" t="n">
        <v>518</v>
      </c>
      <c r="AA21" s="27" t="n">
        <v>243.3</v>
      </c>
      <c r="AB21" s="37" t="n">
        <f aca="false">Z21/AA21</f>
        <v>2.12905877517468</v>
      </c>
      <c r="AC21" s="36" t="s">
        <v>14</v>
      </c>
      <c r="AD21" s="27" t="n">
        <v>518</v>
      </c>
      <c r="AE21" s="27" t="n">
        <v>243.3</v>
      </c>
      <c r="AF21" s="37" t="n">
        <f aca="false">AD21/AE21</f>
        <v>2.12905877517468</v>
      </c>
      <c r="AG21" s="36" t="s">
        <v>14</v>
      </c>
      <c r="AH21" s="27" t="n">
        <v>616</v>
      </c>
      <c r="AI21" s="27" t="n">
        <v>243.3</v>
      </c>
      <c r="AJ21" s="37" t="n">
        <f aca="false">AH21/AI21</f>
        <v>2.53185367858611</v>
      </c>
    </row>
    <row r="22" customFormat="false" ht="46.25" hidden="false" customHeight="false" outlineLevel="0" collapsed="false">
      <c r="A22" s="8" t="s">
        <v>28</v>
      </c>
      <c r="B22" s="9" t="s">
        <v>6</v>
      </c>
      <c r="C22" s="9" t="s">
        <v>29</v>
      </c>
      <c r="D22" s="9" t="s">
        <v>30</v>
      </c>
      <c r="E22" s="8" t="s">
        <v>28</v>
      </c>
      <c r="F22" s="9" t="s">
        <v>6</v>
      </c>
      <c r="G22" s="9" t="s">
        <v>29</v>
      </c>
      <c r="H22" s="9" t="s">
        <v>30</v>
      </c>
      <c r="I22" s="34" t="s">
        <v>28</v>
      </c>
      <c r="J22" s="35" t="s">
        <v>6</v>
      </c>
      <c r="K22" s="35" t="s">
        <v>29</v>
      </c>
      <c r="L22" s="35" t="s">
        <v>30</v>
      </c>
      <c r="M22" s="34" t="s">
        <v>28</v>
      </c>
      <c r="N22" s="35" t="s">
        <v>6</v>
      </c>
      <c r="O22" s="35" t="s">
        <v>29</v>
      </c>
      <c r="P22" s="35" t="s">
        <v>30</v>
      </c>
      <c r="Q22" s="34" t="s">
        <v>28</v>
      </c>
      <c r="R22" s="35" t="s">
        <v>6</v>
      </c>
      <c r="S22" s="35" t="s">
        <v>29</v>
      </c>
      <c r="T22" s="35" t="s">
        <v>30</v>
      </c>
      <c r="U22" s="34" t="s">
        <v>28</v>
      </c>
      <c r="V22" s="35" t="s">
        <v>6</v>
      </c>
      <c r="W22" s="35" t="s">
        <v>29</v>
      </c>
      <c r="X22" s="35" t="s">
        <v>30</v>
      </c>
      <c r="Y22" s="34" t="s">
        <v>28</v>
      </c>
      <c r="Z22" s="35" t="s">
        <v>6</v>
      </c>
      <c r="AA22" s="35" t="s">
        <v>29</v>
      </c>
      <c r="AB22" s="35" t="s">
        <v>30</v>
      </c>
      <c r="AC22" s="34" t="s">
        <v>28</v>
      </c>
      <c r="AD22" s="35" t="s">
        <v>6</v>
      </c>
      <c r="AE22" s="35" t="s">
        <v>29</v>
      </c>
      <c r="AF22" s="35" t="s">
        <v>30</v>
      </c>
      <c r="AG22" s="34" t="s">
        <v>28</v>
      </c>
      <c r="AH22" s="35" t="s">
        <v>6</v>
      </c>
      <c r="AI22" s="35" t="s">
        <v>29</v>
      </c>
      <c r="AJ22" s="35" t="s">
        <v>30</v>
      </c>
    </row>
    <row r="23" customFormat="false" ht="13.8" hidden="false" customHeight="false" outlineLevel="0" collapsed="false">
      <c r="A23" s="10" t="s">
        <v>33</v>
      </c>
      <c r="B23" s="11" t="n">
        <v>189</v>
      </c>
      <c r="C23" s="11" t="n">
        <v>48.026</v>
      </c>
      <c r="D23" s="12" t="n">
        <f aca="false">B23/C23</f>
        <v>3.935368342148</v>
      </c>
      <c r="E23" s="10" t="s">
        <v>33</v>
      </c>
      <c r="F23" s="11" t="n">
        <v>190</v>
      </c>
      <c r="G23" s="11" t="n">
        <v>48.026</v>
      </c>
      <c r="H23" s="12" t="n">
        <f aca="false">F23/G23</f>
        <v>3.95619039686836</v>
      </c>
      <c r="I23" s="36" t="s">
        <v>33</v>
      </c>
      <c r="J23" s="27" t="n">
        <v>186</v>
      </c>
      <c r="K23" s="27" t="n">
        <v>48.026</v>
      </c>
      <c r="L23" s="37" t="n">
        <f aca="false">J23/K23</f>
        <v>3.87290217798692</v>
      </c>
      <c r="M23" s="36" t="s">
        <v>33</v>
      </c>
      <c r="N23" s="27" t="n">
        <v>186</v>
      </c>
      <c r="O23" s="27" t="n">
        <v>48.026</v>
      </c>
      <c r="P23" s="37" t="n">
        <f aca="false">N23/O23</f>
        <v>3.87290217798692</v>
      </c>
      <c r="Q23" s="36" t="s">
        <v>33</v>
      </c>
      <c r="R23" s="27" t="n">
        <v>186</v>
      </c>
      <c r="S23" s="27" t="n">
        <v>48.026</v>
      </c>
      <c r="T23" s="37" t="n">
        <f aca="false">R23/S23</f>
        <v>3.87290217798692</v>
      </c>
      <c r="U23" s="36" t="s">
        <v>33</v>
      </c>
      <c r="V23" s="27" t="n">
        <v>186</v>
      </c>
      <c r="W23" s="27" t="n">
        <v>48.026</v>
      </c>
      <c r="X23" s="37" t="n">
        <f aca="false">V23/W23</f>
        <v>3.87290217798692</v>
      </c>
      <c r="Y23" s="36" t="s">
        <v>33</v>
      </c>
      <c r="Z23" s="27" t="n">
        <v>186</v>
      </c>
      <c r="AA23" s="27" t="n">
        <v>48.026</v>
      </c>
      <c r="AB23" s="37" t="n">
        <f aca="false">Z23/AA23</f>
        <v>3.87290217798692</v>
      </c>
      <c r="AC23" s="36" t="s">
        <v>33</v>
      </c>
      <c r="AD23" s="27" t="n">
        <v>183</v>
      </c>
      <c r="AE23" s="27" t="n">
        <v>48.026</v>
      </c>
      <c r="AF23" s="37" t="n">
        <f aca="false">AD23/AE23</f>
        <v>3.81043601382584</v>
      </c>
      <c r="AG23" s="36" t="s">
        <v>33</v>
      </c>
      <c r="AH23" s="27" t="n">
        <v>183</v>
      </c>
      <c r="AI23" s="27" t="n">
        <v>48.026</v>
      </c>
      <c r="AJ23" s="37" t="n">
        <f aca="false">AH23/AI23</f>
        <v>3.81043601382584</v>
      </c>
    </row>
    <row r="24" customFormat="false" ht="13.8" hidden="false" customHeight="false" outlineLevel="0" collapsed="false">
      <c r="A24" s="10" t="s">
        <v>34</v>
      </c>
      <c r="B24" s="11" t="n">
        <v>79</v>
      </c>
      <c r="C24" s="11" t="n">
        <v>34.261</v>
      </c>
      <c r="D24" s="12" t="n">
        <f aca="false">B24/C24</f>
        <v>2.30582878491579</v>
      </c>
      <c r="E24" s="10" t="s">
        <v>34</v>
      </c>
      <c r="F24" s="11" t="n">
        <v>158</v>
      </c>
      <c r="G24" s="11" t="n">
        <v>36.285</v>
      </c>
      <c r="H24" s="12" t="n">
        <f aca="false">F24/G24</f>
        <v>4.35441642552019</v>
      </c>
      <c r="I24" s="36" t="s">
        <v>34</v>
      </c>
      <c r="J24" s="27" t="n">
        <v>79</v>
      </c>
      <c r="K24" s="27" t="n">
        <v>34.261</v>
      </c>
      <c r="L24" s="37" t="n">
        <f aca="false">J24/K24</f>
        <v>2.30582878491579</v>
      </c>
      <c r="M24" s="36" t="s">
        <v>34</v>
      </c>
      <c r="N24" s="27" t="n">
        <v>86</v>
      </c>
      <c r="O24" s="27" t="n">
        <v>35.271</v>
      </c>
      <c r="P24" s="37" t="n">
        <f aca="false">N24/O24</f>
        <v>2.43826372940943</v>
      </c>
      <c r="Q24" s="36" t="s">
        <v>34</v>
      </c>
      <c r="R24" s="27" t="n">
        <v>86</v>
      </c>
      <c r="S24" s="27" t="n">
        <v>35.271</v>
      </c>
      <c r="T24" s="37" t="n">
        <f aca="false">R24/S24</f>
        <v>2.43826372940943</v>
      </c>
      <c r="U24" s="36" t="s">
        <v>34</v>
      </c>
      <c r="V24" s="27" t="n">
        <v>86</v>
      </c>
      <c r="W24" s="27" t="n">
        <v>35.271</v>
      </c>
      <c r="X24" s="37" t="n">
        <f aca="false">V24/W24</f>
        <v>2.43826372940943</v>
      </c>
      <c r="Y24" s="36" t="s">
        <v>34</v>
      </c>
      <c r="Z24" s="27" t="n">
        <v>86</v>
      </c>
      <c r="AA24" s="27" t="n">
        <v>35.271</v>
      </c>
      <c r="AB24" s="37" t="n">
        <f aca="false">Z24/AA24</f>
        <v>2.43826372940943</v>
      </c>
      <c r="AC24" s="36" t="s">
        <v>34</v>
      </c>
      <c r="AD24" s="27" t="n">
        <v>88</v>
      </c>
      <c r="AE24" s="27" t="n">
        <v>36.285</v>
      </c>
      <c r="AF24" s="37" t="n">
        <f aca="false">AD24/AE24</f>
        <v>2.42524459142897</v>
      </c>
      <c r="AG24" s="36" t="s">
        <v>34</v>
      </c>
      <c r="AH24" s="27" t="n">
        <v>91</v>
      </c>
      <c r="AI24" s="27" t="n">
        <v>35.271</v>
      </c>
      <c r="AJ24" s="37" t="n">
        <f aca="false">AH24/AI24</f>
        <v>2.58002324856114</v>
      </c>
    </row>
    <row r="25" customFormat="false" ht="13.8" hidden="false" customHeight="false" outlineLevel="0" collapsed="false">
      <c r="A25" s="10" t="s">
        <v>35</v>
      </c>
      <c r="B25" s="11" t="n">
        <v>185</v>
      </c>
      <c r="C25" s="11" t="n">
        <v>66.26817</v>
      </c>
      <c r="D25" s="12" t="n">
        <f aca="false">B25/C25</f>
        <v>2.79168717047717</v>
      </c>
      <c r="E25" s="10" t="s">
        <v>35</v>
      </c>
      <c r="F25" s="11" t="n">
        <v>185</v>
      </c>
      <c r="G25" s="11" t="n">
        <v>66.26817</v>
      </c>
      <c r="H25" s="12" t="n">
        <f aca="false">F25/G25</f>
        <v>2.79168717047717</v>
      </c>
      <c r="I25" s="36" t="s">
        <v>35</v>
      </c>
      <c r="J25" s="27" t="n">
        <v>185</v>
      </c>
      <c r="K25" s="27" t="n">
        <v>66.26817</v>
      </c>
      <c r="L25" s="37" t="n">
        <f aca="false">J25/K25</f>
        <v>2.79168717047717</v>
      </c>
      <c r="M25" s="36" t="s">
        <v>35</v>
      </c>
      <c r="N25" s="27" t="n">
        <v>185</v>
      </c>
      <c r="O25" s="27" t="n">
        <v>66.26817</v>
      </c>
      <c r="P25" s="37" t="n">
        <f aca="false">N25/O25</f>
        <v>2.79168717047717</v>
      </c>
      <c r="Q25" s="36" t="s">
        <v>35</v>
      </c>
      <c r="R25" s="27" t="n">
        <v>185</v>
      </c>
      <c r="S25" s="27" t="n">
        <v>66.26817</v>
      </c>
      <c r="T25" s="37" t="n">
        <f aca="false">R25/S25</f>
        <v>2.79168717047717</v>
      </c>
      <c r="U25" s="36" t="s">
        <v>35</v>
      </c>
      <c r="V25" s="27" t="n">
        <v>185</v>
      </c>
      <c r="W25" s="27" t="n">
        <v>66.26817</v>
      </c>
      <c r="X25" s="37" t="n">
        <f aca="false">V25/W25</f>
        <v>2.79168717047717</v>
      </c>
      <c r="Y25" s="36" t="s">
        <v>35</v>
      </c>
      <c r="Z25" s="27" t="n">
        <v>185</v>
      </c>
      <c r="AA25" s="27" t="n">
        <v>66.26817</v>
      </c>
      <c r="AB25" s="37" t="n">
        <f aca="false">Z25/AA25</f>
        <v>2.79168717047717</v>
      </c>
      <c r="AC25" s="36" t="s">
        <v>35</v>
      </c>
      <c r="AD25" s="27" t="n">
        <v>177</v>
      </c>
      <c r="AE25" s="27" t="n">
        <v>64.58</v>
      </c>
      <c r="AF25" s="37" t="n">
        <f aca="false">AD25/AE25</f>
        <v>2.74078662124497</v>
      </c>
      <c r="AG25" s="36" t="s">
        <v>35</v>
      </c>
      <c r="AH25" s="27" t="n">
        <v>177</v>
      </c>
      <c r="AI25" s="27" t="n">
        <v>64.58</v>
      </c>
      <c r="AJ25" s="37" t="n">
        <f aca="false">AH25/AI25</f>
        <v>2.74078662124497</v>
      </c>
    </row>
    <row r="26" customFormat="false" ht="46.25" hidden="false" customHeight="false" outlineLevel="0" collapsed="false">
      <c r="A26" s="14" t="s">
        <v>28</v>
      </c>
      <c r="B26" s="15" t="s">
        <v>6</v>
      </c>
      <c r="C26" s="15" t="s">
        <v>38</v>
      </c>
      <c r="D26" s="15" t="s">
        <v>39</v>
      </c>
      <c r="E26" s="14" t="s">
        <v>28</v>
      </c>
      <c r="F26" s="15" t="s">
        <v>6</v>
      </c>
      <c r="G26" s="15" t="s">
        <v>38</v>
      </c>
      <c r="H26" s="15" t="s">
        <v>39</v>
      </c>
      <c r="I26" s="39" t="s">
        <v>28</v>
      </c>
      <c r="J26" s="40" t="s">
        <v>6</v>
      </c>
      <c r="K26" s="40" t="s">
        <v>38</v>
      </c>
      <c r="L26" s="40" t="s">
        <v>39</v>
      </c>
      <c r="M26" s="39" t="s">
        <v>28</v>
      </c>
      <c r="N26" s="40" t="s">
        <v>6</v>
      </c>
      <c r="O26" s="40" t="s">
        <v>38</v>
      </c>
      <c r="P26" s="40" t="s">
        <v>39</v>
      </c>
      <c r="Q26" s="39" t="s">
        <v>28</v>
      </c>
      <c r="R26" s="40" t="s">
        <v>6</v>
      </c>
      <c r="S26" s="40" t="s">
        <v>38</v>
      </c>
      <c r="T26" s="40" t="s">
        <v>39</v>
      </c>
      <c r="U26" s="39" t="s">
        <v>28</v>
      </c>
      <c r="V26" s="40" t="s">
        <v>6</v>
      </c>
      <c r="W26" s="40" t="s">
        <v>38</v>
      </c>
      <c r="X26" s="40" t="s">
        <v>39</v>
      </c>
      <c r="Y26" s="39" t="s">
        <v>28</v>
      </c>
      <c r="Z26" s="40" t="s">
        <v>6</v>
      </c>
      <c r="AA26" s="40" t="s">
        <v>38</v>
      </c>
      <c r="AB26" s="40" t="s">
        <v>39</v>
      </c>
      <c r="AC26" s="39" t="s">
        <v>28</v>
      </c>
      <c r="AD26" s="40" t="s">
        <v>6</v>
      </c>
      <c r="AE26" s="40" t="s">
        <v>38</v>
      </c>
      <c r="AF26" s="40" t="s">
        <v>39</v>
      </c>
      <c r="AG26" s="39" t="s">
        <v>28</v>
      </c>
      <c r="AH26" s="40" t="s">
        <v>6</v>
      </c>
      <c r="AI26" s="40" t="s">
        <v>38</v>
      </c>
      <c r="AJ26" s="40" t="s">
        <v>39</v>
      </c>
    </row>
    <row r="27" customFormat="false" ht="13.8" hidden="false" customHeight="false" outlineLevel="0" collapsed="false">
      <c r="A27" s="10" t="s">
        <v>31</v>
      </c>
      <c r="B27" s="11" t="n">
        <v>138</v>
      </c>
      <c r="C27" s="11" t="n">
        <v>492.638</v>
      </c>
      <c r="D27" s="12" t="n">
        <f aca="false">B27/C27</f>
        <v>0.280124553932096</v>
      </c>
      <c r="E27" s="10" t="s">
        <v>31</v>
      </c>
      <c r="F27" s="11" t="n">
        <v>138</v>
      </c>
      <c r="G27" s="11" t="n">
        <v>492.638</v>
      </c>
      <c r="H27" s="12" t="n">
        <f aca="false">F27/G27</f>
        <v>0.280124553932096</v>
      </c>
      <c r="I27" s="36" t="s">
        <v>31</v>
      </c>
      <c r="J27" s="27" t="n">
        <v>138</v>
      </c>
      <c r="K27" s="27" t="n">
        <v>492.638</v>
      </c>
      <c r="L27" s="37" t="n">
        <f aca="false">J27/K27</f>
        <v>0.280124553932096</v>
      </c>
      <c r="M27" s="36" t="s">
        <v>31</v>
      </c>
      <c r="N27" s="27" t="n">
        <v>138</v>
      </c>
      <c r="O27" s="27" t="n">
        <v>492.638</v>
      </c>
      <c r="P27" s="37" t="n">
        <f aca="false">N27/O27</f>
        <v>0.280124553932096</v>
      </c>
      <c r="Q27" s="36" t="s">
        <v>31</v>
      </c>
      <c r="R27" s="27" t="n">
        <v>138</v>
      </c>
      <c r="S27" s="27" t="n">
        <v>492.638</v>
      </c>
      <c r="T27" s="37" t="n">
        <f aca="false">R27/S27</f>
        <v>0.280124553932096</v>
      </c>
      <c r="U27" s="36" t="s">
        <v>31</v>
      </c>
      <c r="V27" s="27" t="n">
        <v>138</v>
      </c>
      <c r="W27" s="27" t="n">
        <v>492.638</v>
      </c>
      <c r="X27" s="37" t="n">
        <f aca="false">V27/W27</f>
        <v>0.280124553932096</v>
      </c>
      <c r="Y27" s="36" t="s">
        <v>31</v>
      </c>
      <c r="Z27" s="27" t="n">
        <v>138</v>
      </c>
      <c r="AA27" s="27" t="n">
        <v>492.638</v>
      </c>
      <c r="AB27" s="37" t="n">
        <f aca="false">Z27/AA27</f>
        <v>0.280124553932096</v>
      </c>
      <c r="AC27" s="36" t="s">
        <v>31</v>
      </c>
      <c r="AD27" s="27" t="n">
        <v>138</v>
      </c>
      <c r="AE27" s="27" t="n">
        <v>492.638</v>
      </c>
      <c r="AF27" s="37" t="n">
        <f aca="false">AD27/AE27</f>
        <v>0.280124553932096</v>
      </c>
      <c r="AG27" s="36" t="s">
        <v>31</v>
      </c>
      <c r="AH27" s="27" t="n">
        <v>138</v>
      </c>
      <c r="AI27" s="27" t="n">
        <v>492.638</v>
      </c>
      <c r="AJ27" s="37" t="n">
        <f aca="false">AH27/AI27</f>
        <v>0.280124553932096</v>
      </c>
    </row>
    <row r="28" customFormat="false" ht="13.8" hidden="false" customHeight="false" outlineLevel="0" collapsed="false">
      <c r="A28" s="10" t="s">
        <v>16</v>
      </c>
      <c r="B28" s="11" t="n">
        <v>307</v>
      </c>
      <c r="C28" s="11" t="n">
        <v>305.09</v>
      </c>
      <c r="D28" s="12" t="n">
        <f aca="false">B28/C28</f>
        <v>1.00626044773673</v>
      </c>
      <c r="E28" s="10" t="s">
        <v>16</v>
      </c>
      <c r="F28" s="11" t="n">
        <v>307</v>
      </c>
      <c r="G28" s="11" t="n">
        <v>305.09</v>
      </c>
      <c r="H28" s="12" t="n">
        <f aca="false">F28/G28</f>
        <v>1.00626044773673</v>
      </c>
      <c r="I28" s="36" t="s">
        <v>16</v>
      </c>
      <c r="J28" s="27" t="n">
        <v>303</v>
      </c>
      <c r="K28" s="27" t="n">
        <v>305.09</v>
      </c>
      <c r="L28" s="37" t="n">
        <f aca="false">J28/K28</f>
        <v>0.993149562424203</v>
      </c>
      <c r="M28" s="36" t="s">
        <v>16</v>
      </c>
      <c r="N28" s="27" t="n">
        <v>303</v>
      </c>
      <c r="O28" s="27" t="n">
        <v>305.09</v>
      </c>
      <c r="P28" s="37" t="n">
        <f aca="false">N28/O28</f>
        <v>0.993149562424203</v>
      </c>
      <c r="Q28" s="36" t="s">
        <v>16</v>
      </c>
      <c r="R28" s="27" t="n">
        <v>303</v>
      </c>
      <c r="S28" s="27" t="n">
        <v>305.09</v>
      </c>
      <c r="T28" s="37" t="n">
        <f aca="false">R28/S28</f>
        <v>0.993149562424203</v>
      </c>
      <c r="U28" s="36" t="s">
        <v>16</v>
      </c>
      <c r="V28" s="27" t="n">
        <v>303</v>
      </c>
      <c r="W28" s="27" t="n">
        <v>305.09</v>
      </c>
      <c r="X28" s="37" t="n">
        <f aca="false">V28/W28</f>
        <v>0.993149562424203</v>
      </c>
      <c r="Y28" s="36" t="s">
        <v>16</v>
      </c>
      <c r="Z28" s="27" t="n">
        <v>276</v>
      </c>
      <c r="AA28" s="27" t="n">
        <v>305.09</v>
      </c>
      <c r="AB28" s="37" t="n">
        <f aca="false">Z28/AA28</f>
        <v>0.90465108656462</v>
      </c>
      <c r="AC28" s="36" t="s">
        <v>16</v>
      </c>
      <c r="AD28" s="27" t="n">
        <v>275</v>
      </c>
      <c r="AE28" s="27" t="n">
        <v>305.09</v>
      </c>
      <c r="AF28" s="37" t="n">
        <f aca="false">AD28/AE28</f>
        <v>0.901373365236488</v>
      </c>
      <c r="AG28" s="36" t="s">
        <v>16</v>
      </c>
      <c r="AH28" s="27" t="n">
        <v>268</v>
      </c>
      <c r="AI28" s="27" t="n">
        <v>305.09</v>
      </c>
      <c r="AJ28" s="37" t="n">
        <f aca="false">AH28/AI28</f>
        <v>0.878429315939559</v>
      </c>
    </row>
    <row r="29" customFormat="false" ht="13.8" hidden="false" customHeight="false" outlineLevel="0" collapsed="false">
      <c r="A29" s="10" t="s">
        <v>14</v>
      </c>
      <c r="B29" s="11" t="n">
        <v>181</v>
      </c>
      <c r="C29" s="11" t="n">
        <v>192</v>
      </c>
      <c r="D29" s="12" t="n">
        <f aca="false">B29/C29</f>
        <v>0.942708333333333</v>
      </c>
      <c r="E29" s="10" t="s">
        <v>14</v>
      </c>
      <c r="F29" s="11" t="n">
        <v>181</v>
      </c>
      <c r="G29" s="11" t="n">
        <v>192</v>
      </c>
      <c r="H29" s="12" t="n">
        <f aca="false">F29/G29</f>
        <v>0.942708333333333</v>
      </c>
      <c r="I29" s="36" t="s">
        <v>14</v>
      </c>
      <c r="J29" s="27" t="n">
        <v>172</v>
      </c>
      <c r="K29" s="27" t="n">
        <v>191.673</v>
      </c>
      <c r="L29" s="37" t="n">
        <f aca="false">J29/K29</f>
        <v>0.897361652397573</v>
      </c>
      <c r="M29" s="36" t="s">
        <v>14</v>
      </c>
      <c r="N29" s="27" t="n">
        <v>172</v>
      </c>
      <c r="O29" s="27" t="n">
        <v>191.673</v>
      </c>
      <c r="P29" s="37" t="n">
        <f aca="false">N29/O29</f>
        <v>0.897361652397573</v>
      </c>
      <c r="Q29" s="36" t="s">
        <v>14</v>
      </c>
      <c r="R29" s="27" t="n">
        <v>178</v>
      </c>
      <c r="S29" s="27" t="n">
        <v>192</v>
      </c>
      <c r="T29" s="37" t="n">
        <f aca="false">R29/S29</f>
        <v>0.927083333333333</v>
      </c>
      <c r="U29" s="36" t="s">
        <v>14</v>
      </c>
      <c r="V29" s="27" t="n">
        <v>178</v>
      </c>
      <c r="W29" s="27" t="n">
        <v>192</v>
      </c>
      <c r="X29" s="37" t="n">
        <f aca="false">V29/W29</f>
        <v>0.927083333333333</v>
      </c>
      <c r="Y29" s="36" t="s">
        <v>14</v>
      </c>
      <c r="Z29" s="27" t="n">
        <v>178</v>
      </c>
      <c r="AA29" s="27" t="n">
        <v>192</v>
      </c>
      <c r="AB29" s="37" t="n">
        <f aca="false">Z29/AA29</f>
        <v>0.927083333333333</v>
      </c>
      <c r="AC29" s="36" t="s">
        <v>14</v>
      </c>
      <c r="AD29" s="27" t="n">
        <v>178</v>
      </c>
      <c r="AE29" s="27" t="n">
        <v>192</v>
      </c>
      <c r="AF29" s="37" t="n">
        <f aca="false">AD29/AE29</f>
        <v>0.927083333333333</v>
      </c>
      <c r="AG29" s="36" t="s">
        <v>14</v>
      </c>
      <c r="AH29" s="27" t="n">
        <v>176</v>
      </c>
      <c r="AI29" s="27" t="n">
        <v>192</v>
      </c>
      <c r="AJ29" s="37" t="n">
        <f aca="false">AH29/AI29</f>
        <v>0.916666666666667</v>
      </c>
    </row>
    <row r="30" customFormat="false" ht="46.25" hidden="false" customHeight="false" outlineLevel="0" collapsed="false">
      <c r="A30" s="8" t="s">
        <v>28</v>
      </c>
      <c r="B30" s="9" t="s">
        <v>6</v>
      </c>
      <c r="C30" s="9" t="s">
        <v>38</v>
      </c>
      <c r="D30" s="9" t="s">
        <v>39</v>
      </c>
      <c r="E30" s="8" t="s">
        <v>28</v>
      </c>
      <c r="F30" s="9" t="s">
        <v>6</v>
      </c>
      <c r="G30" s="9" t="s">
        <v>38</v>
      </c>
      <c r="H30" s="9" t="s">
        <v>39</v>
      </c>
      <c r="I30" s="34" t="s">
        <v>28</v>
      </c>
      <c r="J30" s="35" t="s">
        <v>6</v>
      </c>
      <c r="K30" s="35" t="s">
        <v>38</v>
      </c>
      <c r="L30" s="35" t="s">
        <v>39</v>
      </c>
      <c r="M30" s="34" t="s">
        <v>28</v>
      </c>
      <c r="N30" s="35" t="s">
        <v>6</v>
      </c>
      <c r="O30" s="35" t="s">
        <v>38</v>
      </c>
      <c r="P30" s="35" t="s">
        <v>39</v>
      </c>
      <c r="Q30" s="34" t="s">
        <v>28</v>
      </c>
      <c r="R30" s="35" t="s">
        <v>6</v>
      </c>
      <c r="S30" s="35" t="s">
        <v>38</v>
      </c>
      <c r="T30" s="35" t="s">
        <v>39</v>
      </c>
      <c r="U30" s="34" t="s">
        <v>28</v>
      </c>
      <c r="V30" s="35" t="s">
        <v>6</v>
      </c>
      <c r="W30" s="35" t="s">
        <v>38</v>
      </c>
      <c r="X30" s="35" t="s">
        <v>39</v>
      </c>
      <c r="Y30" s="34" t="s">
        <v>28</v>
      </c>
      <c r="Z30" s="35" t="s">
        <v>6</v>
      </c>
      <c r="AA30" s="35" t="s">
        <v>38</v>
      </c>
      <c r="AB30" s="35" t="s">
        <v>39</v>
      </c>
      <c r="AC30" s="34" t="s">
        <v>28</v>
      </c>
      <c r="AD30" s="35" t="s">
        <v>6</v>
      </c>
      <c r="AE30" s="35" t="s">
        <v>38</v>
      </c>
      <c r="AF30" s="35" t="s">
        <v>39</v>
      </c>
      <c r="AG30" s="34" t="s">
        <v>28</v>
      </c>
      <c r="AH30" s="35" t="s">
        <v>6</v>
      </c>
      <c r="AI30" s="35" t="s">
        <v>38</v>
      </c>
      <c r="AJ30" s="35" t="s">
        <v>39</v>
      </c>
    </row>
    <row r="31" customFormat="false" ht="13.8" hidden="false" customHeight="false" outlineLevel="0" collapsed="false">
      <c r="A31" s="10" t="s">
        <v>33</v>
      </c>
      <c r="B31" s="11" t="n">
        <v>113</v>
      </c>
      <c r="C31" s="11" t="n">
        <v>109.717</v>
      </c>
      <c r="D31" s="12" t="n">
        <f aca="false">B31/C31</f>
        <v>1.02992243681471</v>
      </c>
      <c r="E31" s="10" t="s">
        <v>33</v>
      </c>
      <c r="F31" s="11" t="n">
        <v>119</v>
      </c>
      <c r="G31" s="11" t="n">
        <v>109.717</v>
      </c>
      <c r="H31" s="12" t="n">
        <f aca="false">F31/G31</f>
        <v>1.08460858390222</v>
      </c>
      <c r="I31" s="36" t="s">
        <v>33</v>
      </c>
      <c r="J31" s="27" t="n">
        <v>115</v>
      </c>
      <c r="K31" s="27" t="n">
        <v>109.717</v>
      </c>
      <c r="L31" s="37" t="n">
        <f aca="false">J31/K31</f>
        <v>1.04815115251055</v>
      </c>
      <c r="M31" s="36" t="s">
        <v>33</v>
      </c>
      <c r="N31" s="27" t="n">
        <v>112</v>
      </c>
      <c r="O31" s="27" t="n">
        <v>109.717</v>
      </c>
      <c r="P31" s="37" t="n">
        <f aca="false">N31/O31</f>
        <v>1.0208080789668</v>
      </c>
      <c r="Q31" s="36" t="s">
        <v>33</v>
      </c>
      <c r="R31" s="27" t="n">
        <v>112</v>
      </c>
      <c r="S31" s="27" t="n">
        <v>109.717</v>
      </c>
      <c r="T31" s="37" t="n">
        <f aca="false">R31/S31</f>
        <v>1.0208080789668</v>
      </c>
      <c r="U31" s="36" t="s">
        <v>33</v>
      </c>
      <c r="V31" s="27" t="n">
        <v>112</v>
      </c>
      <c r="W31" s="27" t="n">
        <v>109.717</v>
      </c>
      <c r="X31" s="37" t="n">
        <f aca="false">V31/W31</f>
        <v>1.0208080789668</v>
      </c>
      <c r="Y31" s="36" t="s">
        <v>33</v>
      </c>
      <c r="Z31" s="27" t="n">
        <v>112</v>
      </c>
      <c r="AA31" s="27" t="n">
        <v>109.717</v>
      </c>
      <c r="AB31" s="37" t="n">
        <f aca="false">Z31/AA31</f>
        <v>1.0208080789668</v>
      </c>
      <c r="AC31" s="36" t="s">
        <v>33</v>
      </c>
      <c r="AD31" s="27" t="n">
        <v>113</v>
      </c>
      <c r="AE31" s="27" t="n">
        <v>109.717</v>
      </c>
      <c r="AF31" s="37" t="n">
        <f aca="false">AD31/AE31</f>
        <v>1.02992243681471</v>
      </c>
      <c r="AG31" s="36" t="s">
        <v>33</v>
      </c>
      <c r="AH31" s="27" t="n">
        <v>113</v>
      </c>
      <c r="AI31" s="27" t="n">
        <v>109.717</v>
      </c>
      <c r="AJ31" s="37" t="n">
        <f aca="false">AH31/AI31</f>
        <v>1.02992243681471</v>
      </c>
    </row>
    <row r="32" customFormat="false" ht="13.8" hidden="false" customHeight="false" outlineLevel="0" collapsed="false">
      <c r="A32" s="10" t="s">
        <v>34</v>
      </c>
      <c r="B32" s="11" t="n">
        <v>31</v>
      </c>
      <c r="C32" s="11" t="n">
        <v>32.165</v>
      </c>
      <c r="D32" s="12" t="n">
        <f aca="false">B32/C32</f>
        <v>0.963780506762008</v>
      </c>
      <c r="E32" s="10" t="s">
        <v>34</v>
      </c>
      <c r="F32" s="11" t="n">
        <v>32</v>
      </c>
      <c r="G32" s="11" t="n">
        <v>34.175</v>
      </c>
      <c r="H32" s="12" t="n">
        <f aca="false">F32/G32</f>
        <v>0.936356986100951</v>
      </c>
      <c r="I32" s="36" t="s">
        <v>34</v>
      </c>
      <c r="J32" s="27" t="n">
        <v>31</v>
      </c>
      <c r="K32" s="27" t="n">
        <v>32.165</v>
      </c>
      <c r="L32" s="37" t="n">
        <f aca="false">J32/K32</f>
        <v>0.963780506762008</v>
      </c>
      <c r="M32" s="36" t="s">
        <v>34</v>
      </c>
      <c r="N32" s="27" t="n">
        <v>39</v>
      </c>
      <c r="O32" s="27" t="n">
        <v>33.168</v>
      </c>
      <c r="P32" s="37" t="n">
        <f aca="false">N32/O32</f>
        <v>1.17583212735166</v>
      </c>
      <c r="Q32" s="36" t="s">
        <v>34</v>
      </c>
      <c r="R32" s="27" t="n">
        <v>39</v>
      </c>
      <c r="S32" s="27" t="n">
        <v>33.168</v>
      </c>
      <c r="T32" s="37" t="n">
        <f aca="false">R32/S32</f>
        <v>1.17583212735166</v>
      </c>
      <c r="U32" s="36" t="s">
        <v>34</v>
      </c>
      <c r="V32" s="27" t="n">
        <v>39</v>
      </c>
      <c r="W32" s="27" t="n">
        <v>33.168</v>
      </c>
      <c r="X32" s="37" t="n">
        <f aca="false">V32/W32</f>
        <v>1.17583212735166</v>
      </c>
      <c r="Y32" s="36" t="s">
        <v>34</v>
      </c>
      <c r="Z32" s="27" t="n">
        <v>39</v>
      </c>
      <c r="AA32" s="27" t="n">
        <v>33.168</v>
      </c>
      <c r="AB32" s="37" t="n">
        <f aca="false">Z32/AA32</f>
        <v>1.17583212735166</v>
      </c>
      <c r="AC32" s="36" t="s">
        <v>34</v>
      </c>
      <c r="AD32" s="27" t="n">
        <v>37</v>
      </c>
      <c r="AE32" s="27" t="n">
        <v>34.175</v>
      </c>
      <c r="AF32" s="37" t="n">
        <f aca="false">AD32/AE32</f>
        <v>1.08266276517922</v>
      </c>
      <c r="AG32" s="36" t="s">
        <v>34</v>
      </c>
      <c r="AH32" s="27" t="n">
        <v>33</v>
      </c>
      <c r="AI32" s="27" t="n">
        <v>33.168</v>
      </c>
      <c r="AJ32" s="37" t="n">
        <f aca="false">AH32/AI32</f>
        <v>0.99493487698987</v>
      </c>
    </row>
    <row r="33" customFormat="false" ht="13.8" hidden="false" customHeight="false" outlineLevel="0" collapsed="false">
      <c r="A33" s="10" t="s">
        <v>35</v>
      </c>
      <c r="B33" s="11" t="n">
        <v>77</v>
      </c>
      <c r="C33" s="11" t="n">
        <v>52.0375</v>
      </c>
      <c r="D33" s="12" t="n">
        <f aca="false">B33/C33</f>
        <v>1.47970213788134</v>
      </c>
      <c r="E33" s="10" t="s">
        <v>35</v>
      </c>
      <c r="F33" s="11" t="n">
        <v>77</v>
      </c>
      <c r="G33" s="11" t="n">
        <v>52.0375</v>
      </c>
      <c r="H33" s="12" t="n">
        <f aca="false">F33/G33</f>
        <v>1.47970213788134</v>
      </c>
      <c r="I33" s="36" t="s">
        <v>35</v>
      </c>
      <c r="J33" s="27" t="n">
        <v>77</v>
      </c>
      <c r="K33" s="27" t="n">
        <v>52.0375</v>
      </c>
      <c r="L33" s="37" t="n">
        <f aca="false">J33/K33</f>
        <v>1.47970213788134</v>
      </c>
      <c r="M33" s="36" t="s">
        <v>35</v>
      </c>
      <c r="N33" s="27" t="n">
        <v>77</v>
      </c>
      <c r="O33" s="27" t="n">
        <v>52.0375</v>
      </c>
      <c r="P33" s="37" t="n">
        <f aca="false">N33/O33</f>
        <v>1.47970213788134</v>
      </c>
      <c r="Q33" s="36" t="s">
        <v>35</v>
      </c>
      <c r="R33" s="27" t="n">
        <v>77</v>
      </c>
      <c r="S33" s="27" t="n">
        <v>52.0375</v>
      </c>
      <c r="T33" s="37" t="n">
        <f aca="false">R33/S33</f>
        <v>1.47970213788134</v>
      </c>
      <c r="U33" s="36" t="s">
        <v>35</v>
      </c>
      <c r="V33" s="27" t="n">
        <v>77</v>
      </c>
      <c r="W33" s="27" t="n">
        <v>52.0375</v>
      </c>
      <c r="X33" s="37" t="n">
        <f aca="false">V33/W33</f>
        <v>1.47970213788134</v>
      </c>
      <c r="Y33" s="36" t="s">
        <v>35</v>
      </c>
      <c r="Z33" s="27" t="n">
        <v>77</v>
      </c>
      <c r="AA33" s="27" t="n">
        <v>52.0375</v>
      </c>
      <c r="AB33" s="37" t="n">
        <f aca="false">Z33/AA33</f>
        <v>1.47970213788134</v>
      </c>
      <c r="AC33" s="36" t="s">
        <v>35</v>
      </c>
      <c r="AD33" s="27" t="n">
        <v>83</v>
      </c>
      <c r="AE33" s="27" t="n">
        <v>52.037</v>
      </c>
      <c r="AF33" s="37" t="n">
        <f aca="false">AD33/AE33</f>
        <v>1.5950189288391</v>
      </c>
      <c r="AG33" s="36" t="s">
        <v>35</v>
      </c>
      <c r="AH33" s="27" t="n">
        <v>83</v>
      </c>
      <c r="AI33" s="27" t="n">
        <v>52.037</v>
      </c>
      <c r="AJ33" s="37" t="n">
        <f aca="false">AH33/AI33</f>
        <v>1.5950189288391</v>
      </c>
    </row>
    <row r="34" customFormat="false" ht="35.05" hidden="false" customHeight="false" outlineLevel="0" collapsed="false">
      <c r="A34" s="14" t="s">
        <v>28</v>
      </c>
      <c r="B34" s="15" t="s">
        <v>6</v>
      </c>
      <c r="C34" s="15" t="s">
        <v>43</v>
      </c>
      <c r="D34" s="15" t="s">
        <v>44</v>
      </c>
      <c r="E34" s="14" t="s">
        <v>28</v>
      </c>
      <c r="F34" s="15" t="s">
        <v>6</v>
      </c>
      <c r="G34" s="15" t="s">
        <v>43</v>
      </c>
      <c r="H34" s="15" t="s">
        <v>44</v>
      </c>
      <c r="I34" s="39" t="s">
        <v>28</v>
      </c>
      <c r="J34" s="40" t="s">
        <v>6</v>
      </c>
      <c r="K34" s="40" t="s">
        <v>43</v>
      </c>
      <c r="L34" s="40" t="s">
        <v>44</v>
      </c>
      <c r="M34" s="39" t="s">
        <v>28</v>
      </c>
      <c r="N34" s="40" t="s">
        <v>6</v>
      </c>
      <c r="O34" s="40" t="s">
        <v>43</v>
      </c>
      <c r="P34" s="40" t="s">
        <v>44</v>
      </c>
      <c r="Q34" s="39" t="s">
        <v>28</v>
      </c>
      <c r="R34" s="40" t="s">
        <v>6</v>
      </c>
      <c r="S34" s="40" t="s">
        <v>43</v>
      </c>
      <c r="T34" s="40" t="s">
        <v>44</v>
      </c>
      <c r="U34" s="39" t="s">
        <v>28</v>
      </c>
      <c r="V34" s="40" t="s">
        <v>6</v>
      </c>
      <c r="W34" s="40" t="s">
        <v>43</v>
      </c>
      <c r="X34" s="40" t="s">
        <v>44</v>
      </c>
      <c r="Y34" s="39" t="s">
        <v>28</v>
      </c>
      <c r="Z34" s="40" t="s">
        <v>6</v>
      </c>
      <c r="AA34" s="40" t="s">
        <v>43</v>
      </c>
      <c r="AB34" s="40" t="s">
        <v>44</v>
      </c>
      <c r="AC34" s="39" t="s">
        <v>28</v>
      </c>
      <c r="AD34" s="40" t="s">
        <v>6</v>
      </c>
      <c r="AE34" s="40" t="s">
        <v>43</v>
      </c>
      <c r="AF34" s="40" t="s">
        <v>44</v>
      </c>
      <c r="AG34" s="39" t="s">
        <v>28</v>
      </c>
      <c r="AH34" s="40" t="s">
        <v>6</v>
      </c>
      <c r="AI34" s="40" t="s">
        <v>43</v>
      </c>
      <c r="AJ34" s="40" t="s">
        <v>44</v>
      </c>
    </row>
    <row r="35" customFormat="false" ht="13.8" hidden="false" customHeight="false" outlineLevel="0" collapsed="false">
      <c r="A35" s="10" t="s">
        <v>31</v>
      </c>
      <c r="B35" s="11" t="n">
        <v>6284</v>
      </c>
      <c r="C35" s="11" t="n">
        <v>3944.6</v>
      </c>
      <c r="D35" s="12" t="n">
        <f aca="false">B35/C35</f>
        <v>1.59306393550677</v>
      </c>
      <c r="E35" s="10" t="s">
        <v>31</v>
      </c>
      <c r="F35" s="11" t="n">
        <v>6284</v>
      </c>
      <c r="G35" s="11" t="n">
        <v>3944.6</v>
      </c>
      <c r="H35" s="12" t="n">
        <f aca="false">F35/G35</f>
        <v>1.59306393550677</v>
      </c>
      <c r="I35" s="36" t="s">
        <v>31</v>
      </c>
      <c r="J35" s="27" t="n">
        <v>6284</v>
      </c>
      <c r="K35" s="27" t="n">
        <v>3944.6</v>
      </c>
      <c r="L35" s="37" t="n">
        <f aca="false">J35/K35</f>
        <v>1.59306393550677</v>
      </c>
      <c r="M35" s="36" t="s">
        <v>31</v>
      </c>
      <c r="N35" s="27" t="n">
        <v>4960</v>
      </c>
      <c r="O35" s="27" t="n">
        <v>3944.6</v>
      </c>
      <c r="P35" s="37" t="n">
        <f aca="false">N35/O35</f>
        <v>1.2574152005273</v>
      </c>
      <c r="Q35" s="36" t="s">
        <v>31</v>
      </c>
      <c r="R35" s="27" t="n">
        <v>4960</v>
      </c>
      <c r="S35" s="27" t="n">
        <v>3944.6</v>
      </c>
      <c r="T35" s="37" t="n">
        <f aca="false">R35/S35</f>
        <v>1.2574152005273</v>
      </c>
      <c r="U35" s="36" t="s">
        <v>31</v>
      </c>
      <c r="V35" s="27" t="n">
        <v>4960</v>
      </c>
      <c r="W35" s="27" t="n">
        <v>3944.6</v>
      </c>
      <c r="X35" s="37" t="n">
        <f aca="false">V35/W35</f>
        <v>1.2574152005273</v>
      </c>
      <c r="Y35" s="36" t="s">
        <v>31</v>
      </c>
      <c r="Z35" s="27" t="n">
        <v>4960</v>
      </c>
      <c r="AA35" s="27" t="n">
        <v>3944.6</v>
      </c>
      <c r="AB35" s="37" t="n">
        <f aca="false">Z35/AA35</f>
        <v>1.2574152005273</v>
      </c>
      <c r="AC35" s="36" t="s">
        <v>31</v>
      </c>
      <c r="AD35" s="27" t="n">
        <v>6284</v>
      </c>
      <c r="AE35" s="27" t="n">
        <v>3944.6</v>
      </c>
      <c r="AF35" s="37" t="n">
        <f aca="false">AD35/AE35</f>
        <v>1.59306393550677</v>
      </c>
      <c r="AG35" s="36" t="s">
        <v>31</v>
      </c>
      <c r="AH35" s="27" t="n">
        <v>6284</v>
      </c>
      <c r="AI35" s="27" t="n">
        <v>3944.6</v>
      </c>
      <c r="AJ35" s="37" t="n">
        <f aca="false">AH35/AI35</f>
        <v>1.59306393550677</v>
      </c>
    </row>
    <row r="36" customFormat="false" ht="13.8" hidden="false" customHeight="false" outlineLevel="0" collapsed="false">
      <c r="A36" s="10" t="s">
        <v>16</v>
      </c>
      <c r="B36" s="11" t="n">
        <v>4831</v>
      </c>
      <c r="C36" s="11" t="n">
        <v>2250</v>
      </c>
      <c r="D36" s="12" t="n">
        <f aca="false">B36/C36</f>
        <v>2.14711111111111</v>
      </c>
      <c r="E36" s="10" t="s">
        <v>16</v>
      </c>
      <c r="F36" s="11" t="n">
        <v>5232</v>
      </c>
      <c r="G36" s="11" t="n">
        <v>2210</v>
      </c>
      <c r="H36" s="12" t="n">
        <f aca="false">F36/G36</f>
        <v>2.36742081447964</v>
      </c>
      <c r="I36" s="36" t="s">
        <v>16</v>
      </c>
      <c r="J36" s="27" t="n">
        <v>5242</v>
      </c>
      <c r="K36" s="27" t="n">
        <v>1988</v>
      </c>
      <c r="L36" s="37" t="n">
        <f aca="false">J36/K36</f>
        <v>2.63682092555332</v>
      </c>
      <c r="M36" s="36" t="s">
        <v>16</v>
      </c>
      <c r="N36" s="27" t="n">
        <v>4008</v>
      </c>
      <c r="O36" s="27" t="n">
        <v>2210.88</v>
      </c>
      <c r="P36" s="37" t="n">
        <f aca="false">N36/O36</f>
        <v>1.81285280069475</v>
      </c>
      <c r="Q36" s="45" t="s">
        <v>14</v>
      </c>
      <c r="R36" s="27" t="n">
        <v>3701</v>
      </c>
      <c r="S36" s="27" t="n">
        <v>3150.83</v>
      </c>
      <c r="T36" s="37" t="n">
        <f aca="false">R36/S36</f>
        <v>1.17461113420908</v>
      </c>
      <c r="U36" s="45" t="s">
        <v>14</v>
      </c>
      <c r="V36" s="27" t="n">
        <v>3701</v>
      </c>
      <c r="W36" s="27" t="n">
        <v>3150.83</v>
      </c>
      <c r="X36" s="37" t="n">
        <f aca="false">V36/W36</f>
        <v>1.17461113420908</v>
      </c>
      <c r="Y36" s="45" t="s">
        <v>14</v>
      </c>
      <c r="Z36" s="27" t="n">
        <v>3701</v>
      </c>
      <c r="AA36" s="27" t="n">
        <v>3150.83</v>
      </c>
      <c r="AB36" s="37" t="n">
        <f aca="false">Z36/AA36</f>
        <v>1.17461113420908</v>
      </c>
      <c r="AC36" s="45" t="s">
        <v>14</v>
      </c>
      <c r="AD36" s="27" t="n">
        <v>3701</v>
      </c>
      <c r="AE36" s="27" t="n">
        <v>3150.83</v>
      </c>
      <c r="AF36" s="37" t="n">
        <f aca="false">AD36/AE36</f>
        <v>1.17461113420908</v>
      </c>
      <c r="AG36" s="45" t="s">
        <v>14</v>
      </c>
      <c r="AH36" s="27" t="n">
        <v>3696</v>
      </c>
      <c r="AI36" s="27" t="n">
        <v>3150.83</v>
      </c>
      <c r="AJ36" s="37" t="n">
        <f aca="false">AH36/AI36</f>
        <v>1.17302425075298</v>
      </c>
    </row>
    <row r="37" customFormat="false" ht="13.8" hidden="false" customHeight="false" outlineLevel="0" collapsed="false">
      <c r="A37" s="21" t="s">
        <v>14</v>
      </c>
      <c r="B37" s="11" t="n">
        <v>4065</v>
      </c>
      <c r="C37" s="11" t="n">
        <v>3703.87</v>
      </c>
      <c r="D37" s="12" t="n">
        <f aca="false">B37/C37</f>
        <v>1.09750072221757</v>
      </c>
      <c r="E37" s="21" t="s">
        <v>14</v>
      </c>
      <c r="F37" s="11" t="n">
        <v>4065</v>
      </c>
      <c r="G37" s="11" t="n">
        <v>3703.87</v>
      </c>
      <c r="H37" s="12" t="n">
        <f aca="false">F37/G37</f>
        <v>1.09750072221757</v>
      </c>
      <c r="I37" s="45" t="s">
        <v>14</v>
      </c>
      <c r="J37" s="27" t="n">
        <v>3752</v>
      </c>
      <c r="K37" s="27" t="n">
        <v>3150.83</v>
      </c>
      <c r="L37" s="37" t="n">
        <f aca="false">J37/K37</f>
        <v>1.19079734546135</v>
      </c>
      <c r="M37" s="45" t="s">
        <v>14</v>
      </c>
      <c r="N37" s="27" t="n">
        <v>3752</v>
      </c>
      <c r="O37" s="27" t="n">
        <v>3150.83</v>
      </c>
      <c r="P37" s="37" t="n">
        <f aca="false">N37/O37</f>
        <v>1.19079734546135</v>
      </c>
      <c r="Q37" s="36" t="s">
        <v>16</v>
      </c>
      <c r="R37" s="27" t="n">
        <v>4116</v>
      </c>
      <c r="S37" s="27" t="n">
        <v>2210.88</v>
      </c>
      <c r="T37" s="37" t="n">
        <f aca="false">R37/S37</f>
        <v>1.86170212765957</v>
      </c>
      <c r="U37" s="36" t="s">
        <v>16</v>
      </c>
      <c r="V37" s="27" t="n">
        <v>4116</v>
      </c>
      <c r="W37" s="27" t="n">
        <v>2210.88</v>
      </c>
      <c r="X37" s="37" t="n">
        <f aca="false">V37/W37</f>
        <v>1.86170212765957</v>
      </c>
      <c r="Y37" s="36" t="s">
        <v>16</v>
      </c>
      <c r="Z37" s="27" t="n">
        <v>4024</v>
      </c>
      <c r="AA37" s="27" t="n">
        <v>3671.464</v>
      </c>
      <c r="AB37" s="37" t="n">
        <f aca="false">Z37/AA37</f>
        <v>1.09602055201958</v>
      </c>
      <c r="AC37" s="36" t="s">
        <v>16</v>
      </c>
      <c r="AD37" s="27" t="n">
        <v>4677</v>
      </c>
      <c r="AE37" s="27" t="n">
        <v>3671.464</v>
      </c>
      <c r="AF37" s="37" t="n">
        <f aca="false">AD37/AE37</f>
        <v>1.27387875790148</v>
      </c>
      <c r="AG37" s="36" t="s">
        <v>16</v>
      </c>
      <c r="AH37" s="27" t="n">
        <v>4651</v>
      </c>
      <c r="AI37" s="27" t="n">
        <v>2512</v>
      </c>
      <c r="AJ37" s="37" t="n">
        <f aca="false">AH37/AI37</f>
        <v>1.8515127388535</v>
      </c>
    </row>
    <row r="38" customFormat="false" ht="13.8" hidden="false" customHeight="false" outlineLevel="0" collapsed="false">
      <c r="A38" s="10" t="s">
        <v>46</v>
      </c>
      <c r="B38" s="11" t="n">
        <v>1522</v>
      </c>
      <c r="C38" s="11" t="n">
        <v>1092</v>
      </c>
      <c r="D38" s="12" t="n">
        <f aca="false">B38/C38</f>
        <v>1.39377289377289</v>
      </c>
      <c r="E38" s="10" t="s">
        <v>46</v>
      </c>
      <c r="F38" s="11" t="n">
        <v>1506</v>
      </c>
      <c r="G38" s="11" t="n">
        <v>1092</v>
      </c>
      <c r="H38" s="12" t="n">
        <f aca="false">F38/G38</f>
        <v>1.37912087912088</v>
      </c>
      <c r="I38" s="36" t="s">
        <v>46</v>
      </c>
      <c r="J38" s="27" t="n">
        <v>1522</v>
      </c>
      <c r="K38" s="27" t="n">
        <v>1092</v>
      </c>
      <c r="L38" s="37" t="n">
        <f aca="false">J38/K38</f>
        <v>1.39377289377289</v>
      </c>
      <c r="M38" s="36" t="s">
        <v>46</v>
      </c>
      <c r="N38" s="27" t="n">
        <v>1161</v>
      </c>
      <c r="O38" s="27" t="n">
        <v>1092</v>
      </c>
      <c r="P38" s="37" t="n">
        <f aca="false">N38/O38</f>
        <v>1.06318681318681</v>
      </c>
      <c r="Q38" s="36" t="s">
        <v>46</v>
      </c>
      <c r="R38" s="27" t="n">
        <v>1158</v>
      </c>
      <c r="S38" s="27" t="n">
        <v>1092</v>
      </c>
      <c r="T38" s="37" t="n">
        <f aca="false">R38/S38</f>
        <v>1.06043956043956</v>
      </c>
      <c r="U38" s="36" t="s">
        <v>46</v>
      </c>
      <c r="V38" s="27" t="n">
        <v>1495</v>
      </c>
      <c r="W38" s="27" t="n">
        <v>1092</v>
      </c>
      <c r="X38" s="37" t="n">
        <f aca="false">V38/W38</f>
        <v>1.36904761904762</v>
      </c>
      <c r="Y38" s="36" t="s">
        <v>46</v>
      </c>
      <c r="Z38" s="27" t="n">
        <v>1495</v>
      </c>
      <c r="AA38" s="27" t="n">
        <v>1092</v>
      </c>
      <c r="AB38" s="37" t="n">
        <f aca="false">Z38/AA38</f>
        <v>1.36904761904762</v>
      </c>
      <c r="AC38" s="36" t="s">
        <v>46</v>
      </c>
      <c r="AD38" s="27" t="n">
        <v>1487</v>
      </c>
      <c r="AE38" s="27" t="n">
        <v>1092</v>
      </c>
      <c r="AF38" s="37" t="n">
        <f aca="false">AD38/AE38</f>
        <v>1.36172161172161</v>
      </c>
      <c r="AG38" s="36" t="s">
        <v>46</v>
      </c>
      <c r="AH38" s="27" t="n">
        <v>1478</v>
      </c>
      <c r="AI38" s="27" t="n">
        <v>1092</v>
      </c>
      <c r="AJ38" s="37" t="n">
        <f aca="false">AH38/AI38</f>
        <v>1.35347985347985</v>
      </c>
    </row>
    <row r="39" customFormat="false" ht="13.8" hidden="false" customHeight="false" outlineLevel="0" collapsed="false">
      <c r="A39" s="10" t="s">
        <v>34</v>
      </c>
      <c r="B39" s="11" t="n">
        <v>1391</v>
      </c>
      <c r="C39" s="11" t="n">
        <v>1137.25</v>
      </c>
      <c r="D39" s="12" t="n">
        <f aca="false">B39/C39</f>
        <v>1.22312596174984</v>
      </c>
      <c r="E39" s="10" t="s">
        <v>34</v>
      </c>
      <c r="F39" s="11" t="n">
        <v>1627</v>
      </c>
      <c r="G39" s="11" t="n">
        <v>1137.28</v>
      </c>
      <c r="H39" s="12" t="n">
        <f aca="false">F39/G39</f>
        <v>1.43060635903208</v>
      </c>
      <c r="I39" s="36" t="s">
        <v>34</v>
      </c>
      <c r="J39" s="27" t="n">
        <v>1390</v>
      </c>
      <c r="K39" s="27" t="n">
        <v>1137.24</v>
      </c>
      <c r="L39" s="37" t="n">
        <f aca="false">J39/K39</f>
        <v>1.2222573950969</v>
      </c>
      <c r="M39" s="36" t="s">
        <v>34</v>
      </c>
      <c r="N39" s="27" t="n">
        <v>1460</v>
      </c>
      <c r="O39" s="27" t="n">
        <v>1140.34</v>
      </c>
      <c r="P39" s="37" t="n">
        <f aca="false">N39/O39</f>
        <v>1.28031990458986</v>
      </c>
      <c r="Q39" s="36" t="s">
        <v>34</v>
      </c>
      <c r="R39" s="27" t="n">
        <v>1460</v>
      </c>
      <c r="S39" s="27" t="n">
        <v>1140.34</v>
      </c>
      <c r="T39" s="37" t="n">
        <f aca="false">R39/S39</f>
        <v>1.28031990458986</v>
      </c>
      <c r="U39" s="36" t="s">
        <v>34</v>
      </c>
      <c r="V39" s="27" t="n">
        <v>1460</v>
      </c>
      <c r="W39" s="27" t="n">
        <v>1140.34</v>
      </c>
      <c r="X39" s="37" t="n">
        <f aca="false">V39/W39</f>
        <v>1.28031990458986</v>
      </c>
      <c r="Y39" s="36" t="s">
        <v>34</v>
      </c>
      <c r="Z39" s="27" t="n">
        <v>1460</v>
      </c>
      <c r="AA39" s="27" t="n">
        <v>1140.34</v>
      </c>
      <c r="AB39" s="37" t="n">
        <f aca="false">Z39/AA39</f>
        <v>1.28031990458986</v>
      </c>
      <c r="AC39" s="36" t="s">
        <v>34</v>
      </c>
      <c r="AD39" s="27" t="n">
        <v>1470</v>
      </c>
      <c r="AE39" s="27" t="n">
        <v>1137.28</v>
      </c>
      <c r="AF39" s="37" t="n">
        <f aca="false">AD39/AE39</f>
        <v>1.29255768148565</v>
      </c>
      <c r="AG39" s="36" t="s">
        <v>34</v>
      </c>
      <c r="AH39" s="27" t="n">
        <v>1460</v>
      </c>
      <c r="AI39" s="27" t="n">
        <v>1140.34</v>
      </c>
      <c r="AJ39" s="37" t="n">
        <f aca="false">AH39/AI39</f>
        <v>1.28031990458986</v>
      </c>
    </row>
    <row r="40" customFormat="false" ht="13.8" hidden="false" customHeight="false" outlineLevel="0" collapsed="false">
      <c r="A40" s="21" t="s">
        <v>35</v>
      </c>
      <c r="B40" s="11" t="n">
        <v>2175</v>
      </c>
      <c r="C40" s="11" t="n">
        <v>1481.17</v>
      </c>
      <c r="D40" s="12" t="n">
        <f aca="false">B40/C40</f>
        <v>1.46843373819346</v>
      </c>
      <c r="E40" s="21" t="s">
        <v>35</v>
      </c>
      <c r="F40" s="11" t="n">
        <v>2175</v>
      </c>
      <c r="G40" s="11" t="n">
        <v>1481.17</v>
      </c>
      <c r="H40" s="12" t="n">
        <f aca="false">F40/G40</f>
        <v>1.46843373819346</v>
      </c>
      <c r="I40" s="45" t="s">
        <v>35</v>
      </c>
      <c r="J40" s="27" t="n">
        <v>2175</v>
      </c>
      <c r="K40" s="27" t="n">
        <v>1481.17</v>
      </c>
      <c r="L40" s="37" t="n">
        <f aca="false">J40/K40</f>
        <v>1.46843373819346</v>
      </c>
      <c r="M40" s="45" t="s">
        <v>35</v>
      </c>
      <c r="N40" s="27" t="n">
        <v>2175</v>
      </c>
      <c r="O40" s="27" t="n">
        <v>1481.17</v>
      </c>
      <c r="P40" s="37" t="n">
        <f aca="false">N40/O40</f>
        <v>1.46843373819346</v>
      </c>
      <c r="Q40" s="45" t="s">
        <v>35</v>
      </c>
      <c r="R40" s="27" t="n">
        <v>2175</v>
      </c>
      <c r="S40" s="27" t="n">
        <v>1481.17</v>
      </c>
      <c r="T40" s="37" t="n">
        <f aca="false">R40/S40</f>
        <v>1.46843373819346</v>
      </c>
      <c r="U40" s="45" t="s">
        <v>35</v>
      </c>
      <c r="V40" s="27" t="n">
        <v>2175</v>
      </c>
      <c r="W40" s="27" t="n">
        <v>1481.17</v>
      </c>
      <c r="X40" s="37" t="n">
        <f aca="false">V40/W40</f>
        <v>1.46843373819346</v>
      </c>
      <c r="Y40" s="45" t="s">
        <v>35</v>
      </c>
      <c r="Z40" s="27" t="n">
        <v>2175</v>
      </c>
      <c r="AA40" s="27" t="n">
        <v>1481.17</v>
      </c>
      <c r="AB40" s="37" t="n">
        <f aca="false">Z40/AA40</f>
        <v>1.46843373819346</v>
      </c>
      <c r="AC40" s="45" t="s">
        <v>35</v>
      </c>
      <c r="AD40" s="27" t="n">
        <v>2175</v>
      </c>
      <c r="AE40" s="27" t="n">
        <v>1481.17</v>
      </c>
      <c r="AF40" s="37" t="n">
        <f aca="false">AD40/AE40</f>
        <v>1.46843373819346</v>
      </c>
      <c r="AG40" s="45" t="s">
        <v>35</v>
      </c>
      <c r="AH40" s="27" t="n">
        <v>2175</v>
      </c>
      <c r="AI40" s="27" t="n">
        <v>1481.17</v>
      </c>
      <c r="AJ40" s="37" t="n">
        <f aca="false">AH40/AI40</f>
        <v>1.46843373819346</v>
      </c>
    </row>
    <row r="41" customFormat="false" ht="35.05" hidden="false" customHeight="false" outlineLevel="0" collapsed="false">
      <c r="A41" s="14" t="s">
        <v>28</v>
      </c>
      <c r="B41" s="15" t="s">
        <v>6</v>
      </c>
      <c r="C41" s="15" t="s">
        <v>48</v>
      </c>
      <c r="D41" s="15" t="s">
        <v>44</v>
      </c>
      <c r="E41" s="14" t="s">
        <v>28</v>
      </c>
      <c r="F41" s="15" t="s">
        <v>6</v>
      </c>
      <c r="G41" s="15" t="s">
        <v>48</v>
      </c>
      <c r="H41" s="15" t="s">
        <v>44</v>
      </c>
      <c r="I41" s="39" t="s">
        <v>28</v>
      </c>
      <c r="J41" s="40" t="s">
        <v>6</v>
      </c>
      <c r="K41" s="40" t="s">
        <v>48</v>
      </c>
      <c r="L41" s="40" t="s">
        <v>44</v>
      </c>
      <c r="M41" s="39" t="s">
        <v>28</v>
      </c>
      <c r="N41" s="40" t="s">
        <v>6</v>
      </c>
      <c r="O41" s="40" t="s">
        <v>48</v>
      </c>
      <c r="P41" s="40" t="s">
        <v>44</v>
      </c>
      <c r="Q41" s="39" t="s">
        <v>28</v>
      </c>
      <c r="R41" s="40" t="s">
        <v>6</v>
      </c>
      <c r="S41" s="40" t="s">
        <v>48</v>
      </c>
      <c r="T41" s="40" t="s">
        <v>44</v>
      </c>
      <c r="U41" s="39" t="s">
        <v>28</v>
      </c>
      <c r="V41" s="40" t="s">
        <v>6</v>
      </c>
      <c r="W41" s="40" t="s">
        <v>48</v>
      </c>
      <c r="X41" s="40" t="s">
        <v>44</v>
      </c>
      <c r="Y41" s="39" t="s">
        <v>28</v>
      </c>
      <c r="Z41" s="40" t="s">
        <v>6</v>
      </c>
      <c r="AA41" s="40" t="s">
        <v>48</v>
      </c>
      <c r="AB41" s="40" t="s">
        <v>44</v>
      </c>
      <c r="AC41" s="39" t="s">
        <v>28</v>
      </c>
      <c r="AD41" s="40" t="s">
        <v>6</v>
      </c>
      <c r="AE41" s="40" t="s">
        <v>48</v>
      </c>
      <c r="AF41" s="40" t="s">
        <v>44</v>
      </c>
      <c r="AG41" s="39" t="s">
        <v>28</v>
      </c>
      <c r="AH41" s="40" t="s">
        <v>6</v>
      </c>
      <c r="AI41" s="40" t="s">
        <v>48</v>
      </c>
      <c r="AJ41" s="40" t="s">
        <v>44</v>
      </c>
    </row>
    <row r="42" customFormat="false" ht="13.8" hidden="false" customHeight="false" outlineLevel="0" collapsed="false">
      <c r="A42" s="21" t="s">
        <v>31</v>
      </c>
      <c r="B42" s="11" t="n">
        <v>1324</v>
      </c>
      <c r="C42" s="11" t="n">
        <v>297</v>
      </c>
      <c r="D42" s="12" t="n">
        <f aca="false">B42/C42</f>
        <v>4.45791245791246</v>
      </c>
      <c r="E42" s="21" t="s">
        <v>31</v>
      </c>
      <c r="F42" s="11" t="n">
        <v>1324</v>
      </c>
      <c r="G42" s="11" t="n">
        <v>297</v>
      </c>
      <c r="H42" s="12" t="n">
        <f aca="false">F42/G42</f>
        <v>4.45791245791246</v>
      </c>
      <c r="I42" s="45" t="s">
        <v>31</v>
      </c>
      <c r="J42" s="27" t="n">
        <v>1324</v>
      </c>
      <c r="K42" s="27" t="n">
        <v>297</v>
      </c>
      <c r="L42" s="37" t="n">
        <f aca="false">J42/K42</f>
        <v>4.45791245791246</v>
      </c>
      <c r="M42" s="45" t="s">
        <v>31</v>
      </c>
      <c r="N42" s="27" t="n">
        <v>1324</v>
      </c>
      <c r="O42" s="27" t="n">
        <v>297</v>
      </c>
      <c r="P42" s="37" t="n">
        <f aca="false">N42/O42</f>
        <v>4.45791245791246</v>
      </c>
      <c r="Q42" s="45" t="s">
        <v>31</v>
      </c>
      <c r="R42" s="27" t="n">
        <v>1324</v>
      </c>
      <c r="S42" s="27" t="n">
        <v>297</v>
      </c>
      <c r="T42" s="37" t="n">
        <f aca="false">R42/S42</f>
        <v>4.45791245791246</v>
      </c>
      <c r="U42" s="45" t="s">
        <v>31</v>
      </c>
      <c r="V42" s="27" t="n">
        <v>1324</v>
      </c>
      <c r="W42" s="27" t="n">
        <v>297</v>
      </c>
      <c r="X42" s="37" t="n">
        <f aca="false">V42/W42</f>
        <v>4.45791245791246</v>
      </c>
      <c r="Y42" s="45" t="s">
        <v>31</v>
      </c>
      <c r="Z42" s="27" t="n">
        <v>1324</v>
      </c>
      <c r="AA42" s="27" t="n">
        <v>297</v>
      </c>
      <c r="AB42" s="37" t="n">
        <f aca="false">Z42/AA42</f>
        <v>4.45791245791246</v>
      </c>
      <c r="AC42" s="45" t="s">
        <v>31</v>
      </c>
      <c r="AD42" s="27" t="n">
        <v>1324</v>
      </c>
      <c r="AE42" s="27" t="n">
        <v>297</v>
      </c>
      <c r="AF42" s="37" t="n">
        <f aca="false">AD42/AE42</f>
        <v>4.45791245791246</v>
      </c>
      <c r="AG42" s="45" t="s">
        <v>31</v>
      </c>
      <c r="AH42" s="27" t="n">
        <v>1324</v>
      </c>
      <c r="AI42" s="27" t="n">
        <v>297</v>
      </c>
      <c r="AJ42" s="37" t="n">
        <f aca="false">AH42/AI42</f>
        <v>4.45791245791246</v>
      </c>
    </row>
    <row r="43" customFormat="false" ht="13.8" hidden="false" customHeight="false" outlineLevel="0" collapsed="false">
      <c r="A43" s="21" t="s">
        <v>16</v>
      </c>
      <c r="B43" s="11" t="n">
        <v>695</v>
      </c>
      <c r="C43" s="11" t="n">
        <v>262</v>
      </c>
      <c r="D43" s="12" t="n">
        <f aca="false">B43/C43</f>
        <v>2.65267175572519</v>
      </c>
      <c r="E43" s="21" t="s">
        <v>16</v>
      </c>
      <c r="F43" s="11" t="n">
        <v>680</v>
      </c>
      <c r="G43" s="11" t="n">
        <v>262</v>
      </c>
      <c r="H43" s="12" t="n">
        <f aca="false">F43/G43</f>
        <v>2.59541984732824</v>
      </c>
      <c r="I43" s="45" t="s">
        <v>16</v>
      </c>
      <c r="J43" s="27" t="n">
        <v>687</v>
      </c>
      <c r="K43" s="27" t="n">
        <v>262</v>
      </c>
      <c r="L43" s="37" t="n">
        <f aca="false">J43/K43</f>
        <v>2.62213740458015</v>
      </c>
      <c r="M43" s="45" t="s">
        <v>16</v>
      </c>
      <c r="N43" s="27" t="n">
        <v>688</v>
      </c>
      <c r="O43" s="27" t="n">
        <v>262</v>
      </c>
      <c r="P43" s="37" t="n">
        <f aca="false">N43/O43</f>
        <v>2.62595419847328</v>
      </c>
      <c r="Q43" s="45" t="s">
        <v>16</v>
      </c>
      <c r="R43" s="27" t="n">
        <v>678</v>
      </c>
      <c r="S43" s="27" t="n">
        <v>262</v>
      </c>
      <c r="T43" s="37" t="n">
        <f aca="false">R43/S43</f>
        <v>2.58778625954198</v>
      </c>
      <c r="U43" s="45" t="s">
        <v>16</v>
      </c>
      <c r="V43" s="27" t="n">
        <v>678</v>
      </c>
      <c r="W43" s="27" t="n">
        <v>262</v>
      </c>
      <c r="X43" s="37" t="n">
        <f aca="false">V43/W43</f>
        <v>2.58778625954198</v>
      </c>
      <c r="Y43" s="45" t="s">
        <v>16</v>
      </c>
      <c r="Z43" s="27" t="n">
        <v>685</v>
      </c>
      <c r="AA43" s="27" t="n">
        <v>262</v>
      </c>
      <c r="AB43" s="37" t="n">
        <f aca="false">Z43/AA43</f>
        <v>2.61450381679389</v>
      </c>
      <c r="AC43" s="45" t="s">
        <v>16</v>
      </c>
      <c r="AD43" s="27" t="n">
        <v>720</v>
      </c>
      <c r="AE43" s="27" t="n">
        <v>262</v>
      </c>
      <c r="AF43" s="37" t="n">
        <f aca="false">AD43/AE43</f>
        <v>2.74809160305344</v>
      </c>
      <c r="AG43" s="45" t="s">
        <v>16</v>
      </c>
      <c r="AH43" s="27" t="n">
        <v>720</v>
      </c>
      <c r="AI43" s="27" t="n">
        <v>262</v>
      </c>
      <c r="AJ43" s="37" t="n">
        <f aca="false">AH43/AI43</f>
        <v>2.74809160305344</v>
      </c>
    </row>
    <row r="44" customFormat="false" ht="13.8" hidden="false" customHeight="false" outlineLevel="0" collapsed="false">
      <c r="A44" s="21" t="s">
        <v>33</v>
      </c>
      <c r="B44" s="11" t="n">
        <v>343</v>
      </c>
      <c r="C44" s="11" t="n">
        <v>132</v>
      </c>
      <c r="D44" s="12" t="n">
        <f aca="false">B44/C44</f>
        <v>2.59848484848485</v>
      </c>
      <c r="E44" s="21" t="s">
        <v>33</v>
      </c>
      <c r="F44" s="11" t="n">
        <v>343</v>
      </c>
      <c r="G44" s="11" t="n">
        <v>131</v>
      </c>
      <c r="H44" s="12" t="n">
        <f aca="false">F44/G44</f>
        <v>2.61832061068702</v>
      </c>
      <c r="I44" s="45" t="s">
        <v>33</v>
      </c>
      <c r="J44" s="27" t="n">
        <v>343</v>
      </c>
      <c r="K44" s="27" t="n">
        <v>131</v>
      </c>
      <c r="L44" s="37" t="n">
        <f aca="false">J44/K44</f>
        <v>2.61832061068702</v>
      </c>
      <c r="M44" s="45" t="s">
        <v>33</v>
      </c>
      <c r="N44" s="27" t="n">
        <v>343</v>
      </c>
      <c r="O44" s="27" t="n">
        <v>131</v>
      </c>
      <c r="P44" s="37" t="n">
        <f aca="false">N44/O44</f>
        <v>2.61832061068702</v>
      </c>
      <c r="Q44" s="45" t="s">
        <v>33</v>
      </c>
      <c r="R44" s="27" t="n">
        <v>343</v>
      </c>
      <c r="S44" s="27" t="n">
        <v>132</v>
      </c>
      <c r="T44" s="37" t="n">
        <f aca="false">R44/S44</f>
        <v>2.59848484848485</v>
      </c>
      <c r="U44" s="45" t="s">
        <v>33</v>
      </c>
      <c r="V44" s="27" t="n">
        <v>343</v>
      </c>
      <c r="W44" s="27" t="n">
        <v>132</v>
      </c>
      <c r="X44" s="37" t="n">
        <f aca="false">V44/W44</f>
        <v>2.59848484848485</v>
      </c>
      <c r="Y44" s="45" t="s">
        <v>33</v>
      </c>
      <c r="Z44" s="27" t="n">
        <v>343</v>
      </c>
      <c r="AA44" s="27" t="n">
        <v>132</v>
      </c>
      <c r="AB44" s="37" t="n">
        <f aca="false">Z44/AA44</f>
        <v>2.59848484848485</v>
      </c>
      <c r="AC44" s="45" t="s">
        <v>33</v>
      </c>
      <c r="AD44" s="27" t="n">
        <v>343</v>
      </c>
      <c r="AE44" s="27" t="n">
        <v>132</v>
      </c>
      <c r="AF44" s="37" t="n">
        <f aca="false">AD44/AE44</f>
        <v>2.59848484848485</v>
      </c>
      <c r="AG44" s="45" t="s">
        <v>33</v>
      </c>
      <c r="AH44" s="27" t="n">
        <v>343</v>
      </c>
      <c r="AI44" s="27" t="n">
        <v>132</v>
      </c>
      <c r="AJ44" s="37" t="n">
        <f aca="false">AH44/AI44</f>
        <v>2.59848484848485</v>
      </c>
    </row>
    <row r="45" customFormat="false" ht="13.8" hidden="false" customHeight="false" outlineLevel="0" collapsed="false">
      <c r="A45" s="21" t="s">
        <v>14</v>
      </c>
      <c r="B45" s="11" t="n">
        <v>595</v>
      </c>
      <c r="C45" s="11" t="n">
        <v>184</v>
      </c>
      <c r="D45" s="12" t="n">
        <f aca="false">B45/C45</f>
        <v>3.23369565217391</v>
      </c>
      <c r="E45" s="21" t="s">
        <v>14</v>
      </c>
      <c r="F45" s="11" t="n">
        <v>595</v>
      </c>
      <c r="G45" s="11" t="n">
        <v>184</v>
      </c>
      <c r="H45" s="12" t="n">
        <f aca="false">F45/G45</f>
        <v>3.23369565217391</v>
      </c>
      <c r="I45" s="45" t="s">
        <v>14</v>
      </c>
      <c r="J45" s="27" t="n">
        <v>605</v>
      </c>
      <c r="K45" s="27" t="n">
        <v>187</v>
      </c>
      <c r="L45" s="37" t="n">
        <f aca="false">J45/K45</f>
        <v>3.23529411764706</v>
      </c>
      <c r="M45" s="45" t="s">
        <v>14</v>
      </c>
      <c r="N45" s="27" t="n">
        <v>605</v>
      </c>
      <c r="O45" s="27" t="n">
        <v>187</v>
      </c>
      <c r="P45" s="37" t="n">
        <f aca="false">N45/O45</f>
        <v>3.23529411764706</v>
      </c>
      <c r="Q45" s="45" t="s">
        <v>14</v>
      </c>
      <c r="R45" s="27" t="n">
        <v>605</v>
      </c>
      <c r="S45" s="27" t="n">
        <v>187</v>
      </c>
      <c r="T45" s="37" t="n">
        <f aca="false">R45/S45</f>
        <v>3.23529411764706</v>
      </c>
      <c r="U45" s="45" t="s">
        <v>14</v>
      </c>
      <c r="V45" s="27" t="n">
        <v>605</v>
      </c>
      <c r="W45" s="27" t="n">
        <v>187</v>
      </c>
      <c r="X45" s="37" t="n">
        <f aca="false">V45/W45</f>
        <v>3.23529411764706</v>
      </c>
      <c r="Y45" s="45" t="s">
        <v>14</v>
      </c>
      <c r="Z45" s="27" t="n">
        <v>605</v>
      </c>
      <c r="AA45" s="27" t="n">
        <v>187</v>
      </c>
      <c r="AB45" s="37" t="n">
        <f aca="false">Z45/AA45</f>
        <v>3.23529411764706</v>
      </c>
      <c r="AC45" s="45" t="s">
        <v>14</v>
      </c>
      <c r="AD45" s="27" t="n">
        <v>605</v>
      </c>
      <c r="AE45" s="27" t="n">
        <v>187</v>
      </c>
      <c r="AF45" s="37" t="n">
        <f aca="false">AD45/AE45</f>
        <v>3.23529411764706</v>
      </c>
      <c r="AG45" s="45" t="s">
        <v>14</v>
      </c>
      <c r="AH45" s="27" t="n">
        <v>605</v>
      </c>
      <c r="AI45" s="27" t="n">
        <v>187</v>
      </c>
      <c r="AJ45" s="37" t="n">
        <f aca="false">AH45/AI45</f>
        <v>3.23529411764706</v>
      </c>
    </row>
    <row r="46" customFormat="false" ht="13.8" hidden="false" customHeight="false" outlineLevel="0" collapsed="false">
      <c r="A46" s="21" t="s">
        <v>34</v>
      </c>
      <c r="B46" s="11" t="n">
        <v>303</v>
      </c>
      <c r="C46" s="11" t="n">
        <v>110</v>
      </c>
      <c r="D46" s="12" t="n">
        <f aca="false">B46/C46</f>
        <v>2.75454545454545</v>
      </c>
      <c r="E46" s="21" t="s">
        <v>34</v>
      </c>
      <c r="F46" s="11" t="n">
        <v>303</v>
      </c>
      <c r="G46" s="11" t="n">
        <v>110</v>
      </c>
      <c r="H46" s="12" t="n">
        <f aca="false">F46/G46</f>
        <v>2.75454545454545</v>
      </c>
      <c r="I46" s="45" t="s">
        <v>34</v>
      </c>
      <c r="J46" s="27" t="n">
        <v>303</v>
      </c>
      <c r="K46" s="27" t="n">
        <v>110</v>
      </c>
      <c r="L46" s="37" t="n">
        <f aca="false">J46/K46</f>
        <v>2.75454545454545</v>
      </c>
      <c r="M46" s="45" t="s">
        <v>34</v>
      </c>
      <c r="N46" s="27" t="n">
        <v>303</v>
      </c>
      <c r="O46" s="27" t="n">
        <v>110</v>
      </c>
      <c r="P46" s="37" t="n">
        <f aca="false">N46/O46</f>
        <v>2.75454545454545</v>
      </c>
      <c r="Q46" s="45" t="s">
        <v>34</v>
      </c>
      <c r="R46" s="27" t="n">
        <v>303</v>
      </c>
      <c r="S46" s="27" t="n">
        <v>110</v>
      </c>
      <c r="T46" s="37" t="n">
        <f aca="false">R46/S46</f>
        <v>2.75454545454545</v>
      </c>
      <c r="U46" s="45" t="s">
        <v>34</v>
      </c>
      <c r="V46" s="27" t="n">
        <v>303</v>
      </c>
      <c r="W46" s="27" t="n">
        <v>110</v>
      </c>
      <c r="X46" s="37" t="n">
        <f aca="false">V46/W46</f>
        <v>2.75454545454545</v>
      </c>
      <c r="Y46" s="45" t="s">
        <v>34</v>
      </c>
      <c r="Z46" s="27" t="n">
        <v>303</v>
      </c>
      <c r="AA46" s="27" t="n">
        <v>110</v>
      </c>
      <c r="AB46" s="37" t="n">
        <f aca="false">Z46/AA46</f>
        <v>2.75454545454545</v>
      </c>
      <c r="AC46" s="45" t="s">
        <v>34</v>
      </c>
      <c r="AD46" s="27" t="n">
        <v>303</v>
      </c>
      <c r="AE46" s="27" t="n">
        <v>110</v>
      </c>
      <c r="AF46" s="37" t="n">
        <f aca="false">AD46/AE46</f>
        <v>2.75454545454545</v>
      </c>
      <c r="AG46" s="45" t="s">
        <v>34</v>
      </c>
      <c r="AH46" s="27" t="n">
        <v>303</v>
      </c>
      <c r="AI46" s="27" t="n">
        <v>110</v>
      </c>
      <c r="AJ46" s="37" t="n">
        <f aca="false">AH46/AI46</f>
        <v>2.75454545454545</v>
      </c>
    </row>
    <row r="47" customFormat="false" ht="13.8" hidden="false" customHeight="false" outlineLevel="0" collapsed="false">
      <c r="A47" s="21" t="s">
        <v>35</v>
      </c>
      <c r="B47" s="11" t="n">
        <v>281</v>
      </c>
      <c r="C47" s="11" t="n">
        <v>105</v>
      </c>
      <c r="D47" s="12" t="n">
        <f aca="false">B47/C47</f>
        <v>2.67619047619048</v>
      </c>
      <c r="E47" s="21" t="s">
        <v>35</v>
      </c>
      <c r="F47" s="11" t="n">
        <v>281</v>
      </c>
      <c r="G47" s="11" t="n">
        <v>105</v>
      </c>
      <c r="H47" s="12" t="n">
        <f aca="false">F47/G47</f>
        <v>2.67619047619048</v>
      </c>
      <c r="I47" s="45" t="s">
        <v>35</v>
      </c>
      <c r="J47" s="27" t="n">
        <v>281</v>
      </c>
      <c r="K47" s="27" t="n">
        <v>105</v>
      </c>
      <c r="L47" s="37" t="n">
        <f aca="false">J47/K47</f>
        <v>2.67619047619048</v>
      </c>
      <c r="M47" s="45" t="s">
        <v>35</v>
      </c>
      <c r="N47" s="27" t="n">
        <v>281</v>
      </c>
      <c r="O47" s="27" t="n">
        <v>105</v>
      </c>
      <c r="P47" s="37" t="n">
        <f aca="false">N47/O47</f>
        <v>2.67619047619048</v>
      </c>
      <c r="Q47" s="45" t="s">
        <v>35</v>
      </c>
      <c r="R47" s="27" t="n">
        <v>281</v>
      </c>
      <c r="S47" s="27" t="n">
        <v>105</v>
      </c>
      <c r="T47" s="37" t="n">
        <f aca="false">R47/S47</f>
        <v>2.67619047619048</v>
      </c>
      <c r="U47" s="45" t="s">
        <v>35</v>
      </c>
      <c r="V47" s="27" t="n">
        <v>281</v>
      </c>
      <c r="W47" s="27" t="n">
        <v>105</v>
      </c>
      <c r="X47" s="37" t="n">
        <f aca="false">V47/W47</f>
        <v>2.67619047619048</v>
      </c>
      <c r="Y47" s="45" t="s">
        <v>35</v>
      </c>
      <c r="Z47" s="27" t="n">
        <v>281</v>
      </c>
      <c r="AA47" s="27" t="n">
        <v>105</v>
      </c>
      <c r="AB47" s="37" t="n">
        <f aca="false">Z47/AA47</f>
        <v>2.67619047619048</v>
      </c>
      <c r="AC47" s="45" t="s">
        <v>35</v>
      </c>
      <c r="AD47" s="27" t="n">
        <v>281</v>
      </c>
      <c r="AE47" s="27" t="n">
        <v>105</v>
      </c>
      <c r="AF47" s="37" t="n">
        <f aca="false">AD47/AE47</f>
        <v>2.67619047619048</v>
      </c>
      <c r="AG47" s="45" t="s">
        <v>35</v>
      </c>
      <c r="AH47" s="27" t="n">
        <v>281</v>
      </c>
      <c r="AI47" s="27" t="n">
        <v>105</v>
      </c>
      <c r="AJ47" s="37" t="n">
        <f aca="false">AH47/AI47</f>
        <v>2.67619047619048</v>
      </c>
    </row>
    <row r="48" customFormat="false" ht="35.05" hidden="false" customHeight="false" outlineLevel="0" collapsed="false">
      <c r="A48" s="14" t="s">
        <v>28</v>
      </c>
      <c r="B48" s="15" t="s">
        <v>6</v>
      </c>
      <c r="C48" s="15" t="s">
        <v>51</v>
      </c>
      <c r="D48" s="15" t="s">
        <v>52</v>
      </c>
      <c r="E48" s="14" t="s">
        <v>28</v>
      </c>
      <c r="F48" s="15" t="s">
        <v>6</v>
      </c>
      <c r="G48" s="15" t="s">
        <v>51</v>
      </c>
      <c r="H48" s="15" t="s">
        <v>52</v>
      </c>
      <c r="I48" s="39" t="s">
        <v>28</v>
      </c>
      <c r="J48" s="40" t="s">
        <v>6</v>
      </c>
      <c r="K48" s="40" t="s">
        <v>51</v>
      </c>
      <c r="L48" s="40" t="s">
        <v>52</v>
      </c>
      <c r="M48" s="39" t="s">
        <v>28</v>
      </c>
      <c r="N48" s="40" t="s">
        <v>6</v>
      </c>
      <c r="O48" s="40" t="s">
        <v>51</v>
      </c>
      <c r="P48" s="40" t="s">
        <v>52</v>
      </c>
      <c r="Q48" s="39" t="s">
        <v>28</v>
      </c>
      <c r="R48" s="40" t="s">
        <v>6</v>
      </c>
      <c r="S48" s="40" t="s">
        <v>51</v>
      </c>
      <c r="T48" s="40" t="s">
        <v>52</v>
      </c>
      <c r="U48" s="39" t="s">
        <v>28</v>
      </c>
      <c r="V48" s="40" t="s">
        <v>6</v>
      </c>
      <c r="W48" s="40" t="s">
        <v>51</v>
      </c>
      <c r="X48" s="40" t="s">
        <v>52</v>
      </c>
      <c r="Y48" s="39" t="s">
        <v>28</v>
      </c>
      <c r="Z48" s="40" t="s">
        <v>6</v>
      </c>
      <c r="AA48" s="40" t="s">
        <v>51</v>
      </c>
      <c r="AB48" s="40" t="s">
        <v>52</v>
      </c>
      <c r="AC48" s="39" t="s">
        <v>28</v>
      </c>
      <c r="AD48" s="40" t="s">
        <v>6</v>
      </c>
      <c r="AE48" s="40" t="s">
        <v>51</v>
      </c>
      <c r="AF48" s="40" t="s">
        <v>52</v>
      </c>
      <c r="AG48" s="39" t="s">
        <v>28</v>
      </c>
      <c r="AH48" s="40" t="s">
        <v>6</v>
      </c>
      <c r="AI48" s="40" t="s">
        <v>51</v>
      </c>
      <c r="AJ48" s="40" t="s">
        <v>52</v>
      </c>
    </row>
    <row r="49" customFormat="false" ht="13.8" hidden="false" customHeight="false" outlineLevel="0" collapsed="false">
      <c r="A49" s="10" t="s">
        <v>31</v>
      </c>
      <c r="B49" s="11" t="n">
        <v>257</v>
      </c>
      <c r="C49" s="11" t="n">
        <v>3153.56</v>
      </c>
      <c r="D49" s="12" t="n">
        <f aca="false">B49/C49</f>
        <v>0.0814951990765992</v>
      </c>
      <c r="E49" s="10" t="s">
        <v>31</v>
      </c>
      <c r="F49" s="11" t="n">
        <v>257</v>
      </c>
      <c r="G49" s="11" t="n">
        <v>3153.56</v>
      </c>
      <c r="H49" s="12" t="n">
        <f aca="false">F49/G49</f>
        <v>0.0814951990765992</v>
      </c>
      <c r="I49" s="36" t="s">
        <v>31</v>
      </c>
      <c r="J49" s="27" t="n">
        <v>257</v>
      </c>
      <c r="K49" s="27" t="n">
        <v>3153.56</v>
      </c>
      <c r="L49" s="37" t="n">
        <f aca="false">J49/K49</f>
        <v>0.0814951990765992</v>
      </c>
      <c r="M49" s="36" t="s">
        <v>31</v>
      </c>
      <c r="N49" s="27" t="n">
        <v>257</v>
      </c>
      <c r="O49" s="27" t="n">
        <v>3153.56</v>
      </c>
      <c r="P49" s="37" t="n">
        <f aca="false">N49/O49</f>
        <v>0.0814951990765992</v>
      </c>
      <c r="Q49" s="36" t="s">
        <v>31</v>
      </c>
      <c r="R49" s="27" t="n">
        <v>257</v>
      </c>
      <c r="S49" s="27" t="n">
        <v>3153.56</v>
      </c>
      <c r="T49" s="37" t="n">
        <f aca="false">R49/S49</f>
        <v>0.0814951990765992</v>
      </c>
      <c r="U49" s="36" t="s">
        <v>31</v>
      </c>
      <c r="V49" s="27" t="n">
        <v>257</v>
      </c>
      <c r="W49" s="27" t="n">
        <v>3153.56</v>
      </c>
      <c r="X49" s="37" t="n">
        <f aca="false">V49/W49</f>
        <v>0.0814951990765992</v>
      </c>
      <c r="Y49" s="36" t="s">
        <v>31</v>
      </c>
      <c r="Z49" s="27" t="n">
        <v>257</v>
      </c>
      <c r="AA49" s="27" t="n">
        <v>3153.56</v>
      </c>
      <c r="AB49" s="37" t="n">
        <f aca="false">Z49/AA49</f>
        <v>0.0814951990765992</v>
      </c>
      <c r="AC49" s="36" t="s">
        <v>31</v>
      </c>
      <c r="AD49" s="27" t="n">
        <v>257</v>
      </c>
      <c r="AE49" s="27" t="n">
        <v>3153.56</v>
      </c>
      <c r="AF49" s="37" t="n">
        <f aca="false">AD49/AE49</f>
        <v>0.0814951990765992</v>
      </c>
      <c r="AG49" s="36" t="s">
        <v>31</v>
      </c>
      <c r="AH49" s="27" t="n">
        <v>257</v>
      </c>
      <c r="AI49" s="27" t="n">
        <v>3153.56</v>
      </c>
      <c r="AJ49" s="37" t="n">
        <f aca="false">AH49/AI49</f>
        <v>0.0814951990765992</v>
      </c>
    </row>
    <row r="50" customFormat="false" ht="13.8" hidden="false" customHeight="false" outlineLevel="0" collapsed="false">
      <c r="A50" s="10" t="s">
        <v>16</v>
      </c>
      <c r="B50" s="11" t="n">
        <v>492</v>
      </c>
      <c r="C50" s="11" t="n">
        <v>2367.7</v>
      </c>
      <c r="D50" s="12" t="n">
        <f aca="false">B50/C50</f>
        <v>0.207796595852515</v>
      </c>
      <c r="E50" s="10" t="s">
        <v>16</v>
      </c>
      <c r="F50" s="11" t="n">
        <v>492</v>
      </c>
      <c r="G50" s="11" t="n">
        <v>2367.7</v>
      </c>
      <c r="H50" s="12" t="n">
        <f aca="false">F50/G50</f>
        <v>0.207796595852515</v>
      </c>
      <c r="I50" s="36" t="s">
        <v>16</v>
      </c>
      <c r="J50" s="27" t="n">
        <v>487</v>
      </c>
      <c r="K50" s="27" t="n">
        <v>2567.29</v>
      </c>
      <c r="L50" s="37" t="n">
        <f aca="false">J50/K50</f>
        <v>0.18969419115098</v>
      </c>
      <c r="M50" s="36" t="s">
        <v>16</v>
      </c>
      <c r="N50" s="27" t="n">
        <v>498</v>
      </c>
      <c r="O50" s="27" t="n">
        <v>2858.3</v>
      </c>
      <c r="P50" s="37" t="n">
        <f aca="false">N50/O50</f>
        <v>0.174229437077983</v>
      </c>
      <c r="Q50" s="36" t="s">
        <v>16</v>
      </c>
      <c r="R50" s="27" t="n">
        <v>498</v>
      </c>
      <c r="S50" s="27" t="n">
        <v>2858.3</v>
      </c>
      <c r="T50" s="37" t="n">
        <f aca="false">R50/S50</f>
        <v>0.174229437077983</v>
      </c>
      <c r="U50" s="36" t="s">
        <v>16</v>
      </c>
      <c r="V50" s="27" t="n">
        <v>498</v>
      </c>
      <c r="W50" s="27" t="n">
        <v>2858.3</v>
      </c>
      <c r="X50" s="37" t="n">
        <f aca="false">V50/W50</f>
        <v>0.174229437077983</v>
      </c>
      <c r="Y50" s="36" t="s">
        <v>16</v>
      </c>
      <c r="Z50" s="27" t="n">
        <v>498</v>
      </c>
      <c r="AA50" s="27" t="n">
        <v>2498.134</v>
      </c>
      <c r="AB50" s="37" t="n">
        <f aca="false">Z50/AA50</f>
        <v>0.199348793939797</v>
      </c>
      <c r="AC50" s="36" t="s">
        <v>16</v>
      </c>
      <c r="AD50" s="27" t="n">
        <v>470</v>
      </c>
      <c r="AE50" s="27" t="n">
        <v>2498.134</v>
      </c>
      <c r="AF50" s="37" t="n">
        <f aca="false">AD50/AE50</f>
        <v>0.188140428015471</v>
      </c>
      <c r="AG50" s="36" t="s">
        <v>16</v>
      </c>
      <c r="AH50" s="27" t="n">
        <v>469</v>
      </c>
      <c r="AI50" s="27" t="n">
        <v>2498.134</v>
      </c>
      <c r="AJ50" s="37" t="n">
        <f aca="false">AH50/AI50</f>
        <v>0.187740129232459</v>
      </c>
    </row>
    <row r="51" customFormat="false" ht="13.8" hidden="false" customHeight="false" outlineLevel="0" collapsed="false">
      <c r="A51" s="21" t="s">
        <v>14</v>
      </c>
      <c r="B51" s="11" t="n">
        <v>283</v>
      </c>
      <c r="C51" s="11" t="n">
        <v>2388.53</v>
      </c>
      <c r="D51" s="12" t="n">
        <f aca="false">B51/C51</f>
        <v>0.118482916270677</v>
      </c>
      <c r="E51" s="21" t="s">
        <v>14</v>
      </c>
      <c r="F51" s="11" t="n">
        <v>283</v>
      </c>
      <c r="G51" s="11" t="n">
        <v>2388.53</v>
      </c>
      <c r="H51" s="12" t="n">
        <f aca="false">F51/G51</f>
        <v>0.118482916270677</v>
      </c>
      <c r="I51" s="45" t="s">
        <v>14</v>
      </c>
      <c r="J51" s="27" t="n">
        <v>357</v>
      </c>
      <c r="K51" s="27" t="n">
        <v>1302.28</v>
      </c>
      <c r="L51" s="37" t="n">
        <f aca="false">J51/K51</f>
        <v>0.274134594710815</v>
      </c>
      <c r="M51" s="45" t="s">
        <v>14</v>
      </c>
      <c r="N51" s="27" t="n">
        <v>357</v>
      </c>
      <c r="O51" s="27" t="n">
        <v>1302.28</v>
      </c>
      <c r="P51" s="37" t="n">
        <f aca="false">N51/O51</f>
        <v>0.274134594710815</v>
      </c>
      <c r="Q51" s="45" t="s">
        <v>14</v>
      </c>
      <c r="R51" s="27" t="n">
        <v>331</v>
      </c>
      <c r="S51" s="27" t="n">
        <v>1302.28</v>
      </c>
      <c r="T51" s="37" t="n">
        <f aca="false">R51/S51</f>
        <v>0.254169610222072</v>
      </c>
      <c r="U51" s="45" t="s">
        <v>14</v>
      </c>
      <c r="V51" s="27" t="n">
        <v>334</v>
      </c>
      <c r="W51" s="27" t="n">
        <v>1302.28</v>
      </c>
      <c r="X51" s="37" t="n">
        <f aca="false">V51/W51</f>
        <v>0.256473262278465</v>
      </c>
      <c r="Y51" s="45" t="s">
        <v>14</v>
      </c>
      <c r="Z51" s="27" t="n">
        <v>334</v>
      </c>
      <c r="AA51" s="27" t="n">
        <v>1302.28</v>
      </c>
      <c r="AB51" s="37" t="n">
        <f aca="false">Z51/AA51</f>
        <v>0.256473262278465</v>
      </c>
      <c r="AC51" s="45" t="s">
        <v>14</v>
      </c>
      <c r="AD51" s="27" t="n">
        <v>331</v>
      </c>
      <c r="AE51" s="27" t="n">
        <v>1302.28</v>
      </c>
      <c r="AF51" s="37" t="n">
        <f aca="false">AD51/AE51</f>
        <v>0.254169610222072</v>
      </c>
      <c r="AG51" s="45" t="s">
        <v>14</v>
      </c>
      <c r="AH51" s="27" t="n">
        <v>325</v>
      </c>
      <c r="AI51" s="27" t="n">
        <v>1302.28</v>
      </c>
      <c r="AJ51" s="37" t="n">
        <f aca="false">AH51/AI51</f>
        <v>0.249562306109285</v>
      </c>
    </row>
    <row r="52" customFormat="false" ht="13.8" hidden="false" customHeight="false" outlineLevel="0" collapsed="false">
      <c r="A52" s="10" t="s">
        <v>33</v>
      </c>
      <c r="B52" s="11" t="n">
        <v>670</v>
      </c>
      <c r="C52" s="11" t="n">
        <v>2595</v>
      </c>
      <c r="D52" s="12" t="n">
        <f aca="false">B52/C52</f>
        <v>0.258188824662813</v>
      </c>
      <c r="E52" s="10" t="s">
        <v>33</v>
      </c>
      <c r="F52" s="11" t="n">
        <v>677</v>
      </c>
      <c r="G52" s="11" t="n">
        <v>2595</v>
      </c>
      <c r="H52" s="12" t="n">
        <f aca="false">F52/G52</f>
        <v>0.260886319845857</v>
      </c>
      <c r="I52" s="36" t="s">
        <v>33</v>
      </c>
      <c r="J52" s="27" t="n">
        <v>669</v>
      </c>
      <c r="K52" s="27" t="n">
        <v>2595</v>
      </c>
      <c r="L52" s="37" t="n">
        <f aca="false">J52/K52</f>
        <v>0.257803468208092</v>
      </c>
      <c r="M52" s="36" t="s">
        <v>33</v>
      </c>
      <c r="N52" s="27" t="n">
        <v>660</v>
      </c>
      <c r="O52" s="27" t="n">
        <v>2595</v>
      </c>
      <c r="P52" s="37" t="n">
        <f aca="false">N52/O52</f>
        <v>0.254335260115607</v>
      </c>
      <c r="Q52" s="36" t="s">
        <v>33</v>
      </c>
      <c r="R52" s="27" t="n">
        <v>656</v>
      </c>
      <c r="S52" s="27" t="n">
        <v>2595</v>
      </c>
      <c r="T52" s="37" t="n">
        <f aca="false">R52/S52</f>
        <v>0.252793834296724</v>
      </c>
      <c r="U52" s="36" t="s">
        <v>33</v>
      </c>
      <c r="V52" s="27" t="n">
        <v>651</v>
      </c>
      <c r="W52" s="27" t="n">
        <v>2595</v>
      </c>
      <c r="X52" s="37" t="n">
        <f aca="false">V52/W52</f>
        <v>0.250867052023121</v>
      </c>
      <c r="Y52" s="36" t="s">
        <v>33</v>
      </c>
      <c r="Z52" s="27" t="n">
        <v>651</v>
      </c>
      <c r="AA52" s="27" t="n">
        <v>2595</v>
      </c>
      <c r="AB52" s="37" t="n">
        <f aca="false">Z52/AA52</f>
        <v>0.250867052023121</v>
      </c>
      <c r="AC52" s="36" t="s">
        <v>33</v>
      </c>
      <c r="AD52" s="27" t="n">
        <v>635</v>
      </c>
      <c r="AE52" s="27" t="n">
        <v>2595</v>
      </c>
      <c r="AF52" s="37" t="n">
        <f aca="false">AD52/AE52</f>
        <v>0.244701348747592</v>
      </c>
      <c r="AG52" s="36" t="s">
        <v>33</v>
      </c>
      <c r="AH52" s="27" t="n">
        <v>629</v>
      </c>
      <c r="AI52" s="27" t="n">
        <v>2595</v>
      </c>
      <c r="AJ52" s="37" t="n">
        <f aca="false">AH52/AI52</f>
        <v>0.242389210019268</v>
      </c>
    </row>
    <row r="53" customFormat="false" ht="13.8" hidden="false" customHeight="false" outlineLevel="0" collapsed="false">
      <c r="A53" s="10" t="s">
        <v>35</v>
      </c>
      <c r="B53" s="11" t="n">
        <v>212</v>
      </c>
      <c r="C53" s="11" t="n">
        <v>1238.49</v>
      </c>
      <c r="D53" s="12" t="n">
        <f aca="false">B53/C53</f>
        <v>0.171176190360843</v>
      </c>
      <c r="E53" s="10" t="s">
        <v>35</v>
      </c>
      <c r="F53" s="11" t="n">
        <v>212</v>
      </c>
      <c r="G53" s="11" t="n">
        <v>1238.49</v>
      </c>
      <c r="H53" s="12" t="n">
        <f aca="false">F53/G53</f>
        <v>0.171176190360843</v>
      </c>
      <c r="I53" s="36" t="s">
        <v>35</v>
      </c>
      <c r="J53" s="27" t="n">
        <v>212</v>
      </c>
      <c r="K53" s="27" t="n">
        <v>1238.49</v>
      </c>
      <c r="L53" s="37" t="n">
        <f aca="false">J53/K53</f>
        <v>0.171176190360843</v>
      </c>
      <c r="M53" s="36" t="s">
        <v>35</v>
      </c>
      <c r="N53" s="27" t="n">
        <v>212</v>
      </c>
      <c r="O53" s="27" t="n">
        <v>1238.49</v>
      </c>
      <c r="P53" s="37" t="n">
        <f aca="false">N53/O53</f>
        <v>0.171176190360843</v>
      </c>
      <c r="Q53" s="36" t="s">
        <v>35</v>
      </c>
      <c r="R53" s="27" t="n">
        <v>212</v>
      </c>
      <c r="S53" s="27" t="n">
        <v>1238.49</v>
      </c>
      <c r="T53" s="37" t="n">
        <f aca="false">R53/S53</f>
        <v>0.171176190360843</v>
      </c>
      <c r="U53" s="36" t="s">
        <v>35</v>
      </c>
      <c r="V53" s="27" t="n">
        <v>212</v>
      </c>
      <c r="W53" s="27" t="n">
        <v>1238.49</v>
      </c>
      <c r="X53" s="37" t="n">
        <f aca="false">V53/W53</f>
        <v>0.171176190360843</v>
      </c>
      <c r="Y53" s="36" t="s">
        <v>35</v>
      </c>
      <c r="Z53" s="27" t="n">
        <v>212</v>
      </c>
      <c r="AA53" s="27" t="n">
        <v>1238.49</v>
      </c>
      <c r="AB53" s="37" t="n">
        <f aca="false">Z53/AA53</f>
        <v>0.171176190360843</v>
      </c>
      <c r="AC53" s="36" t="s">
        <v>35</v>
      </c>
      <c r="AD53" s="27" t="n">
        <v>212</v>
      </c>
      <c r="AE53" s="27" t="n">
        <v>1238.49</v>
      </c>
      <c r="AF53" s="37" t="n">
        <f aca="false">AD53/AE53</f>
        <v>0.171176190360843</v>
      </c>
      <c r="AG53" s="36" t="s">
        <v>35</v>
      </c>
      <c r="AH53" s="27" t="n">
        <v>212</v>
      </c>
      <c r="AI53" s="27" t="n">
        <v>1238.49</v>
      </c>
      <c r="AJ53" s="37" t="n">
        <f aca="false">AH53/AI53</f>
        <v>0.171176190360843</v>
      </c>
    </row>
    <row r="54" customFormat="false" ht="35.05" hidden="false" customHeight="false" outlineLevel="0" collapsed="false">
      <c r="A54" s="14" t="s">
        <v>28</v>
      </c>
      <c r="B54" s="15" t="s">
        <v>6</v>
      </c>
      <c r="C54" s="15" t="s">
        <v>51</v>
      </c>
      <c r="D54" s="15" t="s">
        <v>52</v>
      </c>
      <c r="E54" s="14" t="s">
        <v>28</v>
      </c>
      <c r="F54" s="15" t="s">
        <v>6</v>
      </c>
      <c r="G54" s="15" t="s">
        <v>51</v>
      </c>
      <c r="H54" s="15" t="s">
        <v>52</v>
      </c>
      <c r="I54" s="39" t="s">
        <v>28</v>
      </c>
      <c r="J54" s="40" t="s">
        <v>6</v>
      </c>
      <c r="K54" s="40" t="s">
        <v>51</v>
      </c>
      <c r="L54" s="40" t="s">
        <v>52</v>
      </c>
      <c r="M54" s="39" t="s">
        <v>28</v>
      </c>
      <c r="N54" s="40" t="s">
        <v>6</v>
      </c>
      <c r="O54" s="40" t="s">
        <v>51</v>
      </c>
      <c r="P54" s="40" t="s">
        <v>52</v>
      </c>
      <c r="Q54" s="39" t="s">
        <v>28</v>
      </c>
      <c r="R54" s="40" t="s">
        <v>6</v>
      </c>
      <c r="S54" s="40" t="s">
        <v>51</v>
      </c>
      <c r="T54" s="40" t="s">
        <v>52</v>
      </c>
      <c r="U54" s="39" t="s">
        <v>28</v>
      </c>
      <c r="V54" s="40" t="s">
        <v>6</v>
      </c>
      <c r="W54" s="40" t="s">
        <v>51</v>
      </c>
      <c r="X54" s="40" t="s">
        <v>52</v>
      </c>
      <c r="Y54" s="39" t="s">
        <v>28</v>
      </c>
      <c r="Z54" s="40" t="s">
        <v>6</v>
      </c>
      <c r="AA54" s="40" t="s">
        <v>51</v>
      </c>
      <c r="AB54" s="40" t="s">
        <v>52</v>
      </c>
      <c r="AC54" s="39" t="s">
        <v>28</v>
      </c>
      <c r="AD54" s="40" t="s">
        <v>6</v>
      </c>
      <c r="AE54" s="40" t="s">
        <v>51</v>
      </c>
      <c r="AF54" s="40" t="s">
        <v>52</v>
      </c>
      <c r="AG54" s="39" t="s">
        <v>28</v>
      </c>
      <c r="AH54" s="40" t="s">
        <v>6</v>
      </c>
      <c r="AI54" s="40" t="s">
        <v>51</v>
      </c>
      <c r="AJ54" s="40" t="s">
        <v>52</v>
      </c>
    </row>
    <row r="55" customFormat="false" ht="13.8" hidden="false" customHeight="false" outlineLevel="0" collapsed="false">
      <c r="A55" s="10" t="s">
        <v>34</v>
      </c>
      <c r="B55" s="11" t="n">
        <v>121</v>
      </c>
      <c r="C55" s="11" t="n">
        <v>623.02</v>
      </c>
      <c r="D55" s="12" t="n">
        <f aca="false">B55/C55</f>
        <v>0.194215273987994</v>
      </c>
      <c r="E55" s="10" t="s">
        <v>34</v>
      </c>
      <c r="F55" s="11" t="n">
        <v>128</v>
      </c>
      <c r="G55" s="11" t="n">
        <v>628.72</v>
      </c>
      <c r="H55" s="12" t="n">
        <f aca="false">F55/G55</f>
        <v>0.203588242778979</v>
      </c>
      <c r="I55" s="36" t="s">
        <v>34</v>
      </c>
      <c r="J55" s="27" t="n">
        <v>119</v>
      </c>
      <c r="K55" s="27" t="n">
        <v>622.01</v>
      </c>
      <c r="L55" s="37" t="n">
        <f aca="false">J55/K55</f>
        <v>0.191315252166364</v>
      </c>
      <c r="M55" s="36" t="s">
        <v>34</v>
      </c>
      <c r="N55" s="27" t="n">
        <v>119</v>
      </c>
      <c r="O55" s="27" t="n">
        <v>622.01</v>
      </c>
      <c r="P55" s="37" t="n">
        <f aca="false">N55/O55</f>
        <v>0.191315252166364</v>
      </c>
      <c r="Q55" s="36" t="s">
        <v>34</v>
      </c>
      <c r="R55" s="27" t="n">
        <v>119</v>
      </c>
      <c r="S55" s="27" t="n">
        <v>622.01</v>
      </c>
      <c r="T55" s="37" t="n">
        <f aca="false">R55/S55</f>
        <v>0.191315252166364</v>
      </c>
      <c r="U55" s="36" t="s">
        <v>34</v>
      </c>
      <c r="V55" s="27" t="n">
        <v>119</v>
      </c>
      <c r="W55" s="27" t="n">
        <v>622.01</v>
      </c>
      <c r="X55" s="37" t="n">
        <f aca="false">V55/W55</f>
        <v>0.191315252166364</v>
      </c>
      <c r="Y55" s="36" t="s">
        <v>34</v>
      </c>
      <c r="Z55" s="27" t="n">
        <v>119</v>
      </c>
      <c r="AA55" s="27" t="n">
        <v>622.01</v>
      </c>
      <c r="AB55" s="37" t="n">
        <f aca="false">Z55/AA55</f>
        <v>0.191315252166364</v>
      </c>
      <c r="AC55" s="36" t="s">
        <v>34</v>
      </c>
      <c r="AD55" s="27" t="n">
        <v>124</v>
      </c>
      <c r="AE55" s="27" t="n">
        <v>628.72</v>
      </c>
      <c r="AF55" s="37" t="n">
        <f aca="false">AD55/AE55</f>
        <v>0.197226110192136</v>
      </c>
      <c r="AG55" s="36" t="s">
        <v>34</v>
      </c>
      <c r="AH55" s="27" t="n">
        <v>119</v>
      </c>
      <c r="AI55" s="27" t="n">
        <v>622.01</v>
      </c>
      <c r="AJ55" s="37" t="n">
        <f aca="false">AH55/AI55</f>
        <v>0.191315252166364</v>
      </c>
    </row>
    <row r="56" customFormat="false" ht="35.05" hidden="false" customHeight="false" outlineLevel="0" collapsed="false">
      <c r="A56" s="14" t="s">
        <v>28</v>
      </c>
      <c r="B56" s="15" t="s">
        <v>6</v>
      </c>
      <c r="C56" s="15" t="s">
        <v>51</v>
      </c>
      <c r="D56" s="15" t="s">
        <v>52</v>
      </c>
      <c r="E56" s="14" t="s">
        <v>28</v>
      </c>
      <c r="F56" s="15" t="s">
        <v>6</v>
      </c>
      <c r="G56" s="15" t="s">
        <v>51</v>
      </c>
      <c r="H56" s="15" t="s">
        <v>52</v>
      </c>
      <c r="I56" s="39" t="s">
        <v>28</v>
      </c>
      <c r="J56" s="40" t="s">
        <v>6</v>
      </c>
      <c r="K56" s="40" t="s">
        <v>51</v>
      </c>
      <c r="L56" s="40" t="s">
        <v>52</v>
      </c>
      <c r="M56" s="39" t="s">
        <v>28</v>
      </c>
      <c r="N56" s="40" t="s">
        <v>6</v>
      </c>
      <c r="O56" s="40" t="s">
        <v>51</v>
      </c>
      <c r="P56" s="40" t="s">
        <v>52</v>
      </c>
      <c r="Q56" s="39" t="s">
        <v>28</v>
      </c>
      <c r="R56" s="40" t="s">
        <v>6</v>
      </c>
      <c r="S56" s="40" t="s">
        <v>51</v>
      </c>
      <c r="T56" s="40" t="s">
        <v>52</v>
      </c>
      <c r="U56" s="39" t="s">
        <v>28</v>
      </c>
      <c r="V56" s="40" t="s">
        <v>6</v>
      </c>
      <c r="W56" s="40" t="s">
        <v>51</v>
      </c>
      <c r="X56" s="40" t="s">
        <v>52</v>
      </c>
      <c r="Y56" s="39" t="s">
        <v>28</v>
      </c>
      <c r="Z56" s="40" t="s">
        <v>6</v>
      </c>
      <c r="AA56" s="40" t="s">
        <v>51</v>
      </c>
      <c r="AB56" s="40" t="s">
        <v>52</v>
      </c>
      <c r="AC56" s="39" t="s">
        <v>28</v>
      </c>
      <c r="AD56" s="40" t="s">
        <v>6</v>
      </c>
      <c r="AE56" s="40" t="s">
        <v>51</v>
      </c>
      <c r="AF56" s="40" t="s">
        <v>52</v>
      </c>
      <c r="AG56" s="39" t="s">
        <v>28</v>
      </c>
      <c r="AH56" s="40" t="s">
        <v>6</v>
      </c>
      <c r="AI56" s="40" t="s">
        <v>51</v>
      </c>
      <c r="AJ56" s="40" t="s">
        <v>52</v>
      </c>
    </row>
    <row r="57" customFormat="false" ht="13.8" hidden="false" customHeight="false" outlineLevel="0" collapsed="false">
      <c r="A57" s="10" t="s">
        <v>31</v>
      </c>
      <c r="B57" s="11" t="n">
        <v>94</v>
      </c>
      <c r="C57" s="11" t="n">
        <v>671.94</v>
      </c>
      <c r="D57" s="12" t="n">
        <f aca="false">B57/C57</f>
        <v>0.139893442866923</v>
      </c>
      <c r="E57" s="10" t="s">
        <v>31</v>
      </c>
      <c r="F57" s="11" t="n">
        <v>94</v>
      </c>
      <c r="G57" s="11" t="n">
        <v>671.94</v>
      </c>
      <c r="H57" s="12" t="n">
        <f aca="false">F57/G57</f>
        <v>0.139893442866923</v>
      </c>
      <c r="I57" s="36" t="s">
        <v>31</v>
      </c>
      <c r="J57" s="27" t="n">
        <v>94</v>
      </c>
      <c r="K57" s="27" t="n">
        <v>671.94</v>
      </c>
      <c r="L57" s="37" t="n">
        <f aca="false">J57/K57</f>
        <v>0.139893442866923</v>
      </c>
      <c r="M57" s="36" t="s">
        <v>31</v>
      </c>
      <c r="N57" s="27" t="n">
        <v>94</v>
      </c>
      <c r="O57" s="27" t="n">
        <v>671.94</v>
      </c>
      <c r="P57" s="37" t="n">
        <f aca="false">N57/O57</f>
        <v>0.139893442866923</v>
      </c>
      <c r="Q57" s="36" t="s">
        <v>31</v>
      </c>
      <c r="R57" s="27" t="n">
        <v>94</v>
      </c>
      <c r="S57" s="27" t="n">
        <v>671.94</v>
      </c>
      <c r="T57" s="37" t="n">
        <f aca="false">R57/S57</f>
        <v>0.139893442866923</v>
      </c>
      <c r="U57" s="36" t="s">
        <v>31</v>
      </c>
      <c r="V57" s="27" t="n">
        <v>94</v>
      </c>
      <c r="W57" s="27" t="n">
        <v>671.94</v>
      </c>
      <c r="X57" s="37" t="n">
        <f aca="false">V57/W57</f>
        <v>0.139893442866923</v>
      </c>
      <c r="Y57" s="36" t="s">
        <v>31</v>
      </c>
      <c r="Z57" s="27" t="n">
        <v>94</v>
      </c>
      <c r="AA57" s="27" t="n">
        <v>671.94</v>
      </c>
      <c r="AB57" s="37" t="n">
        <f aca="false">Z57/AA57</f>
        <v>0.139893442866923</v>
      </c>
      <c r="AC57" s="36" t="s">
        <v>31</v>
      </c>
      <c r="AD57" s="27" t="n">
        <v>94</v>
      </c>
      <c r="AE57" s="27" t="n">
        <v>671.94</v>
      </c>
      <c r="AF57" s="37" t="n">
        <f aca="false">AD57/AE57</f>
        <v>0.139893442866923</v>
      </c>
      <c r="AG57" s="36" t="s">
        <v>31</v>
      </c>
      <c r="AH57" s="27" t="n">
        <v>94</v>
      </c>
      <c r="AI57" s="27" t="n">
        <v>671.94</v>
      </c>
      <c r="AJ57" s="37" t="n">
        <f aca="false">AH57/AI57</f>
        <v>0.139893442866923</v>
      </c>
    </row>
    <row r="58" customFormat="false" ht="13.8" hidden="false" customHeight="false" outlineLevel="0" collapsed="false">
      <c r="A58" s="10" t="s">
        <v>16</v>
      </c>
      <c r="B58" s="11" t="n">
        <v>133</v>
      </c>
      <c r="C58" s="11" t="n">
        <v>1076.3</v>
      </c>
      <c r="D58" s="12" t="n">
        <f aca="false">B58/C58</f>
        <v>0.123571494936356</v>
      </c>
      <c r="E58" s="10" t="s">
        <v>16</v>
      </c>
      <c r="F58" s="11" t="n">
        <v>133</v>
      </c>
      <c r="G58" s="11" t="n">
        <v>1076.3</v>
      </c>
      <c r="H58" s="12" t="n">
        <f aca="false">F58/G58</f>
        <v>0.123571494936356</v>
      </c>
      <c r="I58" s="36" t="s">
        <v>16</v>
      </c>
      <c r="J58" s="27" t="n">
        <v>130</v>
      </c>
      <c r="K58" s="27" t="n">
        <v>1042.6</v>
      </c>
      <c r="L58" s="37" t="n">
        <f aca="false">J58/K58</f>
        <v>0.124688279301746</v>
      </c>
      <c r="M58" s="36" t="s">
        <v>16</v>
      </c>
      <c r="N58" s="27" t="n">
        <v>129</v>
      </c>
      <c r="O58" s="27" t="n">
        <v>1023.75</v>
      </c>
      <c r="P58" s="37" t="n">
        <f aca="false">N58/O58</f>
        <v>0.126007326007326</v>
      </c>
      <c r="Q58" s="36" t="s">
        <v>16</v>
      </c>
      <c r="R58" s="27" t="n">
        <v>129</v>
      </c>
      <c r="S58" s="27" t="n">
        <v>1023.75</v>
      </c>
      <c r="T58" s="37" t="n">
        <f aca="false">R58/S58</f>
        <v>0.126007326007326</v>
      </c>
      <c r="U58" s="36" t="s">
        <v>16</v>
      </c>
      <c r="V58" s="27" t="n">
        <v>129</v>
      </c>
      <c r="W58" s="27" t="n">
        <v>1023.75</v>
      </c>
      <c r="X58" s="37" t="n">
        <f aca="false">V58/W58</f>
        <v>0.126007326007326</v>
      </c>
      <c r="Y58" s="36" t="s">
        <v>16</v>
      </c>
      <c r="Z58" s="27" t="n">
        <v>126</v>
      </c>
      <c r="AA58" s="27" t="n">
        <v>1023.75</v>
      </c>
      <c r="AB58" s="37" t="n">
        <f aca="false">Z58/AA58</f>
        <v>0.123076923076923</v>
      </c>
      <c r="AC58" s="36" t="s">
        <v>16</v>
      </c>
      <c r="AD58" s="27" t="n">
        <v>126</v>
      </c>
      <c r="AE58" s="27" t="n">
        <v>1023.75</v>
      </c>
      <c r="AF58" s="37" t="n">
        <f aca="false">AD58/AE58</f>
        <v>0.123076923076923</v>
      </c>
      <c r="AG58" s="36" t="s">
        <v>16</v>
      </c>
      <c r="AH58" s="27" t="n">
        <v>124</v>
      </c>
      <c r="AI58" s="27" t="n">
        <v>1023.754</v>
      </c>
      <c r="AJ58" s="37" t="n">
        <f aca="false">AH58/AI58</f>
        <v>0.121122847871657</v>
      </c>
    </row>
    <row r="59" customFormat="false" ht="13.8" hidden="false" customHeight="false" outlineLevel="0" collapsed="false">
      <c r="A59" s="21" t="s">
        <v>14</v>
      </c>
      <c r="B59" s="11" t="n">
        <v>83</v>
      </c>
      <c r="C59" s="11" t="n">
        <v>1006.1</v>
      </c>
      <c r="D59" s="12" t="n">
        <f aca="false">B59/C59</f>
        <v>0.0824967697048007</v>
      </c>
      <c r="E59" s="21" t="s">
        <v>14</v>
      </c>
      <c r="F59" s="11" t="n">
        <v>83</v>
      </c>
      <c r="G59" s="11" t="n">
        <v>1006.1</v>
      </c>
      <c r="H59" s="12" t="n">
        <f aca="false">F59/G59</f>
        <v>0.0824967697048007</v>
      </c>
      <c r="I59" s="45" t="s">
        <v>14</v>
      </c>
      <c r="J59" s="27" t="n">
        <v>90</v>
      </c>
      <c r="K59" s="27" t="n">
        <v>841.51</v>
      </c>
      <c r="L59" s="37" t="n">
        <f aca="false">J59/K59</f>
        <v>0.106950600705874</v>
      </c>
      <c r="M59" s="45" t="s">
        <v>14</v>
      </c>
      <c r="N59" s="27" t="n">
        <v>90</v>
      </c>
      <c r="O59" s="27" t="n">
        <v>841.51</v>
      </c>
      <c r="P59" s="37" t="n">
        <f aca="false">N59/O59</f>
        <v>0.106950600705874</v>
      </c>
      <c r="Q59" s="45" t="s">
        <v>14</v>
      </c>
      <c r="R59" s="27" t="n">
        <v>82</v>
      </c>
      <c r="S59" s="27" t="n">
        <v>841.51</v>
      </c>
      <c r="T59" s="37" t="n">
        <f aca="false">R59/S59</f>
        <v>0.0974438806431296</v>
      </c>
      <c r="U59" s="45" t="s">
        <v>14</v>
      </c>
      <c r="V59" s="27" t="n">
        <v>84</v>
      </c>
      <c r="W59" s="27" t="n">
        <v>841.51</v>
      </c>
      <c r="X59" s="37" t="n">
        <f aca="false">V59/W59</f>
        <v>0.0998205606588157</v>
      </c>
      <c r="Y59" s="45" t="s">
        <v>14</v>
      </c>
      <c r="Z59" s="27" t="n">
        <v>84</v>
      </c>
      <c r="AA59" s="27" t="n">
        <v>841.51</v>
      </c>
      <c r="AB59" s="37" t="n">
        <f aca="false">Z59/AA59</f>
        <v>0.0998205606588157</v>
      </c>
      <c r="AC59" s="45" t="s">
        <v>14</v>
      </c>
      <c r="AD59" s="27" t="n">
        <v>82</v>
      </c>
      <c r="AE59" s="27" t="n">
        <v>841.51</v>
      </c>
      <c r="AF59" s="37" t="n">
        <f aca="false">AD59/AE59</f>
        <v>0.0974438806431296</v>
      </c>
      <c r="AG59" s="45" t="s">
        <v>14</v>
      </c>
      <c r="AH59" s="27" t="n">
        <v>80</v>
      </c>
      <c r="AI59" s="27" t="n">
        <v>841.51</v>
      </c>
      <c r="AJ59" s="37" t="n">
        <f aca="false">AH59/AI59</f>
        <v>0.0950672006274435</v>
      </c>
    </row>
    <row r="60" customFormat="false" ht="35.05" hidden="false" customHeight="false" outlineLevel="0" collapsed="false">
      <c r="A60" s="14" t="s">
        <v>28</v>
      </c>
      <c r="B60" s="15" t="s">
        <v>6</v>
      </c>
      <c r="C60" s="15" t="s">
        <v>51</v>
      </c>
      <c r="D60" s="15" t="s">
        <v>52</v>
      </c>
      <c r="E60" s="14" t="s">
        <v>28</v>
      </c>
      <c r="F60" s="15" t="s">
        <v>6</v>
      </c>
      <c r="G60" s="15" t="s">
        <v>51</v>
      </c>
      <c r="H60" s="15" t="s">
        <v>52</v>
      </c>
      <c r="I60" s="39" t="s">
        <v>28</v>
      </c>
      <c r="J60" s="40" t="s">
        <v>6</v>
      </c>
      <c r="K60" s="40" t="s">
        <v>51</v>
      </c>
      <c r="L60" s="40" t="s">
        <v>52</v>
      </c>
      <c r="M60" s="39" t="s">
        <v>28</v>
      </c>
      <c r="N60" s="40" t="s">
        <v>6</v>
      </c>
      <c r="O60" s="40" t="s">
        <v>51</v>
      </c>
      <c r="P60" s="40" t="s">
        <v>52</v>
      </c>
      <c r="Q60" s="39" t="s">
        <v>28</v>
      </c>
      <c r="R60" s="40" t="s">
        <v>6</v>
      </c>
      <c r="S60" s="40" t="s">
        <v>51</v>
      </c>
      <c r="T60" s="40" t="s">
        <v>52</v>
      </c>
      <c r="U60" s="39" t="s">
        <v>28</v>
      </c>
      <c r="V60" s="40" t="s">
        <v>6</v>
      </c>
      <c r="W60" s="40" t="s">
        <v>51</v>
      </c>
      <c r="X60" s="40" t="s">
        <v>52</v>
      </c>
      <c r="Y60" s="39" t="s">
        <v>28</v>
      </c>
      <c r="Z60" s="40" t="s">
        <v>6</v>
      </c>
      <c r="AA60" s="40" t="s">
        <v>51</v>
      </c>
      <c r="AB60" s="40" t="s">
        <v>52</v>
      </c>
      <c r="AC60" s="39" t="s">
        <v>28</v>
      </c>
      <c r="AD60" s="40" t="s">
        <v>6</v>
      </c>
      <c r="AE60" s="40" t="s">
        <v>51</v>
      </c>
      <c r="AF60" s="40" t="s">
        <v>52</v>
      </c>
      <c r="AG60" s="39" t="s">
        <v>28</v>
      </c>
      <c r="AH60" s="40" t="s">
        <v>6</v>
      </c>
      <c r="AI60" s="40" t="s">
        <v>51</v>
      </c>
      <c r="AJ60" s="40" t="s">
        <v>52</v>
      </c>
    </row>
    <row r="61" customFormat="false" ht="13.8" hidden="false" customHeight="false" outlineLevel="0" collapsed="false">
      <c r="A61" s="10" t="s">
        <v>33</v>
      </c>
      <c r="B61" s="11" t="n">
        <v>19</v>
      </c>
      <c r="C61" s="11" t="n">
        <v>273</v>
      </c>
      <c r="D61" s="12" t="n">
        <f aca="false">B61/C61</f>
        <v>0.0695970695970696</v>
      </c>
      <c r="E61" s="10" t="s">
        <v>33</v>
      </c>
      <c r="F61" s="11" t="n">
        <v>19</v>
      </c>
      <c r="G61" s="11" t="n">
        <v>273</v>
      </c>
      <c r="H61" s="12" t="n">
        <f aca="false">F61/G61</f>
        <v>0.0695970695970696</v>
      </c>
      <c r="I61" s="36" t="s">
        <v>33</v>
      </c>
      <c r="J61" s="27" t="n">
        <v>19</v>
      </c>
      <c r="K61" s="27" t="n">
        <v>273</v>
      </c>
      <c r="L61" s="37" t="n">
        <f aca="false">J61/K61</f>
        <v>0.0695970695970696</v>
      </c>
      <c r="M61" s="36" t="s">
        <v>33</v>
      </c>
      <c r="N61" s="27" t="n">
        <v>18</v>
      </c>
      <c r="O61" s="27" t="n">
        <v>273</v>
      </c>
      <c r="P61" s="37" t="n">
        <f aca="false">N61/O61</f>
        <v>0.0659340659340659</v>
      </c>
      <c r="Q61" s="36" t="s">
        <v>33</v>
      </c>
      <c r="R61" s="27" t="n">
        <v>18</v>
      </c>
      <c r="S61" s="27" t="n">
        <v>273</v>
      </c>
      <c r="T61" s="37" t="n">
        <f aca="false">R61/S61</f>
        <v>0.0659340659340659</v>
      </c>
      <c r="U61" s="36" t="s">
        <v>33</v>
      </c>
      <c r="V61" s="27" t="n">
        <v>17</v>
      </c>
      <c r="W61" s="27" t="n">
        <v>273</v>
      </c>
      <c r="X61" s="37" t="n">
        <f aca="false">V61/W61</f>
        <v>0.0622710622710623</v>
      </c>
      <c r="Y61" s="36" t="s">
        <v>33</v>
      </c>
      <c r="Z61" s="27" t="n">
        <v>17</v>
      </c>
      <c r="AA61" s="27" t="n">
        <v>273</v>
      </c>
      <c r="AB61" s="37" t="n">
        <f aca="false">Z61/AA61</f>
        <v>0.0622710622710623</v>
      </c>
      <c r="AC61" s="36" t="s">
        <v>33</v>
      </c>
      <c r="AD61" s="27" t="n">
        <v>19</v>
      </c>
      <c r="AE61" s="27" t="n">
        <v>273</v>
      </c>
      <c r="AF61" s="37" t="n">
        <f aca="false">AD61/AE61</f>
        <v>0.0695970695970696</v>
      </c>
      <c r="AG61" s="36" t="s">
        <v>33</v>
      </c>
      <c r="AH61" s="27" t="n">
        <v>19</v>
      </c>
      <c r="AI61" s="27" t="n">
        <v>273</v>
      </c>
      <c r="AJ61" s="37" t="n">
        <f aca="false">AH61/AI61</f>
        <v>0.0695970695970696</v>
      </c>
    </row>
    <row r="62" customFormat="false" ht="13.8" hidden="false" customHeight="false" outlineLevel="0" collapsed="false">
      <c r="A62" s="10" t="s">
        <v>34</v>
      </c>
      <c r="B62" s="11" t="n">
        <v>15</v>
      </c>
      <c r="C62" s="11" t="n">
        <v>240.31</v>
      </c>
      <c r="D62" s="12" t="n">
        <f aca="false">B62/C62</f>
        <v>0.0624193749739919</v>
      </c>
      <c r="E62" s="10" t="s">
        <v>34</v>
      </c>
      <c r="F62" s="11" t="n">
        <v>12</v>
      </c>
      <c r="G62" s="11" t="n">
        <v>244.41</v>
      </c>
      <c r="H62" s="12" t="n">
        <f aca="false">F62/G62</f>
        <v>0.0490978274211366</v>
      </c>
      <c r="I62" s="36" t="s">
        <v>34</v>
      </c>
      <c r="J62" s="27" t="n">
        <v>13</v>
      </c>
      <c r="K62" s="27" t="n">
        <v>239.3</v>
      </c>
      <c r="L62" s="37" t="n">
        <f aca="false">J62/K62</f>
        <v>0.0543251149185123</v>
      </c>
      <c r="M62" s="36" t="s">
        <v>34</v>
      </c>
      <c r="N62" s="27" t="n">
        <v>13</v>
      </c>
      <c r="O62" s="27" t="n">
        <v>239.3</v>
      </c>
      <c r="P62" s="37" t="n">
        <f aca="false">N62/O62</f>
        <v>0.0543251149185123</v>
      </c>
      <c r="Q62" s="36" t="s">
        <v>34</v>
      </c>
      <c r="R62" s="27" t="n">
        <v>13</v>
      </c>
      <c r="S62" s="27" t="n">
        <v>239.3</v>
      </c>
      <c r="T62" s="37" t="n">
        <f aca="false">R62/S62</f>
        <v>0.0543251149185123</v>
      </c>
      <c r="U62" s="36" t="s">
        <v>34</v>
      </c>
      <c r="V62" s="27" t="n">
        <v>13</v>
      </c>
      <c r="W62" s="27" t="n">
        <v>239.3</v>
      </c>
      <c r="X62" s="37" t="n">
        <f aca="false">V62/W62</f>
        <v>0.0543251149185123</v>
      </c>
      <c r="Y62" s="36" t="s">
        <v>34</v>
      </c>
      <c r="Z62" s="27" t="n">
        <v>13</v>
      </c>
      <c r="AA62" s="27" t="n">
        <v>239.3</v>
      </c>
      <c r="AB62" s="37" t="n">
        <f aca="false">Z62/AA62</f>
        <v>0.0543251149185123</v>
      </c>
      <c r="AC62" s="36" t="s">
        <v>34</v>
      </c>
      <c r="AD62" s="27" t="n">
        <v>13</v>
      </c>
      <c r="AE62" s="27" t="n">
        <v>244.41</v>
      </c>
      <c r="AF62" s="37" t="n">
        <f aca="false">AD62/AE62</f>
        <v>0.0531893130395647</v>
      </c>
      <c r="AG62" s="36" t="s">
        <v>34</v>
      </c>
      <c r="AH62" s="27" t="n">
        <v>13</v>
      </c>
      <c r="AI62" s="27" t="n">
        <v>239.3</v>
      </c>
      <c r="AJ62" s="37" t="n">
        <f aca="false">AH62/AI62</f>
        <v>0.0543251149185123</v>
      </c>
    </row>
    <row r="63" customFormat="false" ht="13.8" hidden="false" customHeight="false" outlineLevel="0" collapsed="false">
      <c r="A63" s="21" t="s">
        <v>35</v>
      </c>
      <c r="B63" s="11" t="n">
        <v>16</v>
      </c>
      <c r="C63" s="11" t="n">
        <v>325.48</v>
      </c>
      <c r="D63" s="12" t="n">
        <f aca="false">B63/C63</f>
        <v>0.0491581664003933</v>
      </c>
      <c r="E63" s="21" t="s">
        <v>35</v>
      </c>
      <c r="F63" s="11" t="n">
        <v>16</v>
      </c>
      <c r="G63" s="11" t="n">
        <v>325.48</v>
      </c>
      <c r="H63" s="12" t="n">
        <f aca="false">F63/G63</f>
        <v>0.0491581664003933</v>
      </c>
      <c r="I63" s="45" t="s">
        <v>35</v>
      </c>
      <c r="J63" s="27" t="n">
        <v>16</v>
      </c>
      <c r="K63" s="27" t="n">
        <v>325.48</v>
      </c>
      <c r="L63" s="37" t="n">
        <f aca="false">J63/K63</f>
        <v>0.0491581664003933</v>
      </c>
      <c r="M63" s="45" t="s">
        <v>35</v>
      </c>
      <c r="N63" s="27" t="n">
        <v>16</v>
      </c>
      <c r="O63" s="27" t="n">
        <v>325.48</v>
      </c>
      <c r="P63" s="37" t="n">
        <f aca="false">N63/O63</f>
        <v>0.0491581664003933</v>
      </c>
      <c r="Q63" s="45" t="s">
        <v>35</v>
      </c>
      <c r="R63" s="27" t="n">
        <v>16</v>
      </c>
      <c r="S63" s="27" t="n">
        <v>325.48</v>
      </c>
      <c r="T63" s="37" t="n">
        <f aca="false">R63/S63</f>
        <v>0.0491581664003933</v>
      </c>
      <c r="U63" s="45" t="s">
        <v>35</v>
      </c>
      <c r="V63" s="27" t="n">
        <v>16</v>
      </c>
      <c r="W63" s="27" t="n">
        <v>325.48</v>
      </c>
      <c r="X63" s="37" t="n">
        <f aca="false">V63/W63</f>
        <v>0.0491581664003933</v>
      </c>
      <c r="Y63" s="45" t="s">
        <v>35</v>
      </c>
      <c r="Z63" s="27" t="n">
        <v>16</v>
      </c>
      <c r="AA63" s="27" t="n">
        <v>325.48</v>
      </c>
      <c r="AB63" s="37" t="n">
        <f aca="false">Z63/AA63</f>
        <v>0.0491581664003933</v>
      </c>
      <c r="AC63" s="45" t="s">
        <v>35</v>
      </c>
      <c r="AD63" s="27" t="n">
        <v>16</v>
      </c>
      <c r="AE63" s="27" t="n">
        <v>325.48</v>
      </c>
      <c r="AF63" s="37" t="n">
        <f aca="false">AD63/AE63</f>
        <v>0.0491581664003933</v>
      </c>
      <c r="AG63" s="45" t="s">
        <v>35</v>
      </c>
      <c r="AH63" s="27" t="n">
        <v>16</v>
      </c>
      <c r="AI63" s="27" t="n">
        <v>325.48</v>
      </c>
      <c r="AJ63" s="37" t="n">
        <f aca="false">AH63/AI63</f>
        <v>0.0491581664003933</v>
      </c>
    </row>
    <row r="64" customFormat="false" ht="46.25" hidden="false" customHeight="false" outlineLevel="0" collapsed="false">
      <c r="A64" s="14" t="s">
        <v>28</v>
      </c>
      <c r="B64" s="15" t="s">
        <v>6</v>
      </c>
      <c r="C64" s="15" t="s">
        <v>58</v>
      </c>
      <c r="D64" s="15" t="s">
        <v>59</v>
      </c>
      <c r="E64" s="14" t="s">
        <v>28</v>
      </c>
      <c r="F64" s="15" t="s">
        <v>6</v>
      </c>
      <c r="G64" s="15" t="s">
        <v>58</v>
      </c>
      <c r="H64" s="15" t="s">
        <v>59</v>
      </c>
      <c r="I64" s="39" t="s">
        <v>28</v>
      </c>
      <c r="J64" s="40" t="s">
        <v>6</v>
      </c>
      <c r="K64" s="40" t="s">
        <v>58</v>
      </c>
      <c r="L64" s="40" t="s">
        <v>59</v>
      </c>
      <c r="M64" s="39" t="s">
        <v>28</v>
      </c>
      <c r="N64" s="40" t="s">
        <v>6</v>
      </c>
      <c r="O64" s="40" t="s">
        <v>58</v>
      </c>
      <c r="P64" s="40" t="s">
        <v>59</v>
      </c>
      <c r="Q64" s="39" t="s">
        <v>28</v>
      </c>
      <c r="R64" s="40" t="s">
        <v>6</v>
      </c>
      <c r="S64" s="40" t="s">
        <v>58</v>
      </c>
      <c r="T64" s="40" t="s">
        <v>59</v>
      </c>
      <c r="U64" s="39" t="s">
        <v>28</v>
      </c>
      <c r="V64" s="40" t="s">
        <v>6</v>
      </c>
      <c r="W64" s="40" t="s">
        <v>58</v>
      </c>
      <c r="X64" s="40" t="s">
        <v>59</v>
      </c>
      <c r="Y64" s="39" t="s">
        <v>28</v>
      </c>
      <c r="Z64" s="40" t="s">
        <v>6</v>
      </c>
      <c r="AA64" s="40" t="s">
        <v>58</v>
      </c>
      <c r="AB64" s="40" t="s">
        <v>59</v>
      </c>
      <c r="AC64" s="39" t="s">
        <v>28</v>
      </c>
      <c r="AD64" s="40" t="s">
        <v>6</v>
      </c>
      <c r="AE64" s="40" t="s">
        <v>58</v>
      </c>
      <c r="AF64" s="40" t="s">
        <v>59</v>
      </c>
      <c r="AG64" s="39" t="s">
        <v>28</v>
      </c>
      <c r="AH64" s="40" t="s">
        <v>6</v>
      </c>
      <c r="AI64" s="40" t="s">
        <v>58</v>
      </c>
      <c r="AJ64" s="40" t="s">
        <v>59</v>
      </c>
    </row>
    <row r="65" customFormat="false" ht="13.8" hidden="false" customHeight="false" outlineLevel="0" collapsed="false">
      <c r="A65" s="10" t="s">
        <v>31</v>
      </c>
      <c r="B65" s="11" t="n">
        <v>702</v>
      </c>
      <c r="C65" s="11" t="n">
        <v>2575</v>
      </c>
      <c r="D65" s="12" t="n">
        <f aca="false">B65/C65</f>
        <v>0.272621359223301</v>
      </c>
      <c r="E65" s="10" t="s">
        <v>31</v>
      </c>
      <c r="F65" s="11" t="n">
        <v>702</v>
      </c>
      <c r="G65" s="11" t="n">
        <v>2575</v>
      </c>
      <c r="H65" s="12" t="n">
        <f aca="false">F65/G65</f>
        <v>0.272621359223301</v>
      </c>
      <c r="I65" s="36" t="s">
        <v>31</v>
      </c>
      <c r="J65" s="27" t="n">
        <v>702</v>
      </c>
      <c r="K65" s="27" t="n">
        <v>2575</v>
      </c>
      <c r="L65" s="37" t="n">
        <f aca="false">J65/K65</f>
        <v>0.272621359223301</v>
      </c>
      <c r="M65" s="36" t="s">
        <v>31</v>
      </c>
      <c r="N65" s="27" t="n">
        <v>702</v>
      </c>
      <c r="O65" s="27" t="n">
        <v>2572</v>
      </c>
      <c r="P65" s="37" t="n">
        <f aca="false">N65/O65</f>
        <v>0.27293934681182</v>
      </c>
      <c r="Q65" s="36" t="s">
        <v>31</v>
      </c>
      <c r="R65" s="27" t="n">
        <v>702</v>
      </c>
      <c r="S65" s="27" t="n">
        <v>2575</v>
      </c>
      <c r="T65" s="37" t="n">
        <f aca="false">R65/S65</f>
        <v>0.272621359223301</v>
      </c>
      <c r="U65" s="36" t="s">
        <v>31</v>
      </c>
      <c r="V65" s="27" t="n">
        <v>702</v>
      </c>
      <c r="W65" s="27" t="n">
        <v>2575</v>
      </c>
      <c r="X65" s="37" t="n">
        <f aca="false">V65/W65</f>
        <v>0.272621359223301</v>
      </c>
      <c r="Y65" s="36" t="s">
        <v>31</v>
      </c>
      <c r="Z65" s="27" t="n">
        <v>702</v>
      </c>
      <c r="AA65" s="27" t="n">
        <v>2575</v>
      </c>
      <c r="AB65" s="37" t="n">
        <f aca="false">Z65/AA65</f>
        <v>0.272621359223301</v>
      </c>
      <c r="AC65" s="36" t="s">
        <v>31</v>
      </c>
      <c r="AD65" s="27" t="n">
        <v>702</v>
      </c>
      <c r="AE65" s="27" t="n">
        <v>2575</v>
      </c>
      <c r="AF65" s="37" t="n">
        <f aca="false">AD65/AE65</f>
        <v>0.272621359223301</v>
      </c>
      <c r="AG65" s="36" t="s">
        <v>31</v>
      </c>
      <c r="AH65" s="27" t="n">
        <v>691</v>
      </c>
      <c r="AI65" s="27" t="n">
        <v>2601</v>
      </c>
      <c r="AJ65" s="37" t="n">
        <f aca="false">AH65/AI65</f>
        <v>0.265667051134179</v>
      </c>
    </row>
    <row r="66" customFormat="false" ht="13.8" hidden="false" customHeight="false" outlineLevel="0" collapsed="false">
      <c r="A66" s="10" t="s">
        <v>33</v>
      </c>
      <c r="B66" s="11" t="n">
        <v>21</v>
      </c>
      <c r="C66" s="11" t="n">
        <v>56.713</v>
      </c>
      <c r="D66" s="12" t="n">
        <f aca="false">B66/C66</f>
        <v>0.37028547246663</v>
      </c>
      <c r="E66" s="10" t="s">
        <v>33</v>
      </c>
      <c r="F66" s="11" t="n">
        <v>21</v>
      </c>
      <c r="G66" s="11" t="n">
        <v>56.713</v>
      </c>
      <c r="H66" s="12" t="n">
        <f aca="false">F66/G66</f>
        <v>0.37028547246663</v>
      </c>
      <c r="I66" s="36" t="s">
        <v>33</v>
      </c>
      <c r="J66" s="27" t="n">
        <v>21</v>
      </c>
      <c r="K66" s="27" t="n">
        <v>56.713</v>
      </c>
      <c r="L66" s="37" t="n">
        <f aca="false">J66/K66</f>
        <v>0.37028547246663</v>
      </c>
      <c r="M66" s="36" t="s">
        <v>33</v>
      </c>
      <c r="N66" s="27" t="n">
        <v>21</v>
      </c>
      <c r="O66" s="27" t="n">
        <v>56.713</v>
      </c>
      <c r="P66" s="37" t="n">
        <f aca="false">N66/O66</f>
        <v>0.37028547246663</v>
      </c>
      <c r="Q66" s="36" t="s">
        <v>33</v>
      </c>
      <c r="R66" s="27" t="n">
        <v>21</v>
      </c>
      <c r="S66" s="27" t="n">
        <v>56.713</v>
      </c>
      <c r="T66" s="37" t="n">
        <f aca="false">R66/S66</f>
        <v>0.37028547246663</v>
      </c>
      <c r="U66" s="36" t="s">
        <v>33</v>
      </c>
      <c r="V66" s="27" t="n">
        <v>21</v>
      </c>
      <c r="W66" s="27" t="n">
        <v>56.713</v>
      </c>
      <c r="X66" s="37" t="n">
        <f aca="false">V66/W66</f>
        <v>0.37028547246663</v>
      </c>
      <c r="Y66" s="36" t="s">
        <v>33</v>
      </c>
      <c r="Z66" s="27" t="n">
        <v>21</v>
      </c>
      <c r="AA66" s="27" t="n">
        <v>56.713</v>
      </c>
      <c r="AB66" s="37" t="n">
        <f aca="false">Z66/AA66</f>
        <v>0.37028547246663</v>
      </c>
      <c r="AC66" s="36" t="s">
        <v>33</v>
      </c>
      <c r="AD66" s="27" t="n">
        <v>21</v>
      </c>
      <c r="AE66" s="27" t="n">
        <v>56.713</v>
      </c>
      <c r="AF66" s="37" t="n">
        <f aca="false">AD66/AE66</f>
        <v>0.37028547246663</v>
      </c>
      <c r="AG66" s="36" t="s">
        <v>33</v>
      </c>
      <c r="AH66" s="27" t="n">
        <v>21</v>
      </c>
      <c r="AI66" s="27" t="n">
        <v>56.713</v>
      </c>
      <c r="AJ66" s="37" t="n">
        <f aca="false">AH66/AI66</f>
        <v>0.37028547246663</v>
      </c>
    </row>
    <row r="67" customFormat="false" ht="13.8" hidden="false" customHeight="false" outlineLevel="0" collapsed="false">
      <c r="A67" s="21" t="s">
        <v>16</v>
      </c>
      <c r="B67" s="11" t="n">
        <v>619</v>
      </c>
      <c r="C67" s="11" t="n">
        <v>1906</v>
      </c>
      <c r="D67" s="12" t="n">
        <f aca="false">B67/C67</f>
        <v>0.324763903462749</v>
      </c>
      <c r="E67" s="21" t="s">
        <v>16</v>
      </c>
      <c r="F67" s="11" t="n">
        <v>604</v>
      </c>
      <c r="G67" s="11" t="n">
        <v>1906</v>
      </c>
      <c r="H67" s="12" t="n">
        <f aca="false">F67/G67</f>
        <v>0.316894018887723</v>
      </c>
      <c r="I67" s="45" t="s">
        <v>16</v>
      </c>
      <c r="J67" s="27" t="n">
        <v>602</v>
      </c>
      <c r="K67" s="27" t="n">
        <v>1906</v>
      </c>
      <c r="L67" s="37" t="n">
        <f aca="false">J67/K67</f>
        <v>0.315844700944386</v>
      </c>
      <c r="M67" s="45" t="s">
        <v>16</v>
      </c>
      <c r="N67" s="27" t="n">
        <v>597</v>
      </c>
      <c r="O67" s="27" t="n">
        <v>1906</v>
      </c>
      <c r="P67" s="37" t="n">
        <f aca="false">N67/O67</f>
        <v>0.313221406086044</v>
      </c>
      <c r="Q67" s="45" t="s">
        <v>16</v>
      </c>
      <c r="R67" s="27" t="n">
        <v>599</v>
      </c>
      <c r="S67" s="27" t="n">
        <v>1906</v>
      </c>
      <c r="T67" s="37" t="n">
        <f aca="false">R67/S67</f>
        <v>0.314270724029381</v>
      </c>
      <c r="U67" s="45" t="s">
        <v>16</v>
      </c>
      <c r="V67" s="27" t="n">
        <v>591</v>
      </c>
      <c r="W67" s="27" t="n">
        <v>1906</v>
      </c>
      <c r="X67" s="37" t="n">
        <f aca="false">V67/W67</f>
        <v>0.310073452256034</v>
      </c>
      <c r="Y67" s="45" t="s">
        <v>16</v>
      </c>
      <c r="Z67" s="27" t="n">
        <v>586</v>
      </c>
      <c r="AA67" s="27" t="n">
        <v>1906</v>
      </c>
      <c r="AB67" s="37" t="n">
        <f aca="false">Z67/AA67</f>
        <v>0.307450157397691</v>
      </c>
      <c r="AC67" s="45" t="s">
        <v>16</v>
      </c>
      <c r="AD67" s="27" t="n">
        <v>586</v>
      </c>
      <c r="AE67" s="27" t="n">
        <v>1906</v>
      </c>
      <c r="AF67" s="37" t="n">
        <f aca="false">AD67/AE67</f>
        <v>0.307450157397691</v>
      </c>
      <c r="AG67" s="45" t="s">
        <v>16</v>
      </c>
      <c r="AH67" s="27" t="n">
        <v>586</v>
      </c>
      <c r="AI67" s="27" t="n">
        <v>1960</v>
      </c>
      <c r="AJ67" s="37" t="n">
        <f aca="false">AH67/AI67</f>
        <v>0.298979591836735</v>
      </c>
    </row>
    <row r="68" customFormat="false" ht="13.8" hidden="false" customHeight="false" outlineLevel="0" collapsed="false">
      <c r="A68" s="10" t="s">
        <v>14</v>
      </c>
      <c r="B68" s="11" t="n">
        <v>368</v>
      </c>
      <c r="C68" s="11" t="n">
        <v>1737</v>
      </c>
      <c r="D68" s="12" t="n">
        <f aca="false">B68/C68</f>
        <v>0.211859527921704</v>
      </c>
      <c r="E68" s="10" t="s">
        <v>14</v>
      </c>
      <c r="F68" s="11" t="n">
        <v>368</v>
      </c>
      <c r="G68" s="11" t="n">
        <v>1737</v>
      </c>
      <c r="H68" s="12" t="n">
        <f aca="false">F68/G68</f>
        <v>0.211859527921704</v>
      </c>
      <c r="I68" s="36" t="s">
        <v>14</v>
      </c>
      <c r="J68" s="27" t="n">
        <v>377</v>
      </c>
      <c r="K68" s="27" t="n">
        <v>1737</v>
      </c>
      <c r="L68" s="37" t="n">
        <f aca="false">J68/K68</f>
        <v>0.217040875071963</v>
      </c>
      <c r="M68" s="36" t="s">
        <v>14</v>
      </c>
      <c r="N68" s="27" t="n">
        <v>377</v>
      </c>
      <c r="O68" s="27" t="n">
        <v>1737</v>
      </c>
      <c r="P68" s="37" t="n">
        <f aca="false">N68/O68</f>
        <v>0.217040875071963</v>
      </c>
      <c r="Q68" s="36" t="s">
        <v>14</v>
      </c>
      <c r="R68" s="27" t="n">
        <v>385</v>
      </c>
      <c r="S68" s="27" t="n">
        <v>2155.55</v>
      </c>
      <c r="T68" s="37" t="n">
        <f aca="false">R68/S68</f>
        <v>0.178608707754401</v>
      </c>
      <c r="U68" s="36" t="s">
        <v>14</v>
      </c>
      <c r="V68" s="27" t="n">
        <v>381</v>
      </c>
      <c r="W68" s="27" t="n">
        <v>2069</v>
      </c>
      <c r="X68" s="37" t="n">
        <f aca="false">V68/W68</f>
        <v>0.184146930884485</v>
      </c>
      <c r="Y68" s="36" t="s">
        <v>14</v>
      </c>
      <c r="Z68" s="27" t="n">
        <v>383</v>
      </c>
      <c r="AA68" s="27" t="n">
        <v>2069</v>
      </c>
      <c r="AB68" s="37" t="n">
        <f aca="false">Z68/AA68</f>
        <v>0.185113581440309</v>
      </c>
      <c r="AC68" s="36" t="s">
        <v>14</v>
      </c>
      <c r="AD68" s="27" t="n">
        <v>385</v>
      </c>
      <c r="AE68" s="27" t="n">
        <v>2155.55</v>
      </c>
      <c r="AF68" s="37" t="n">
        <f aca="false">AD68/AE68</f>
        <v>0.178608707754401</v>
      </c>
      <c r="AG68" s="36" t="s">
        <v>14</v>
      </c>
      <c r="AH68" s="27" t="n">
        <v>385</v>
      </c>
      <c r="AI68" s="27" t="n">
        <v>2155.65</v>
      </c>
      <c r="AJ68" s="37" t="n">
        <f aca="false">AH68/AI68</f>
        <v>0.178600422146452</v>
      </c>
    </row>
    <row r="69" customFormat="false" ht="13.8" hidden="false" customHeight="false" outlineLevel="0" collapsed="false">
      <c r="A69" s="10" t="s">
        <v>34</v>
      </c>
      <c r="B69" s="11" t="n">
        <v>46</v>
      </c>
      <c r="C69" s="11" t="n">
        <v>122.76</v>
      </c>
      <c r="D69" s="12" t="n">
        <f aca="false">B69/C69</f>
        <v>0.374714890843923</v>
      </c>
      <c r="E69" s="10" t="s">
        <v>34</v>
      </c>
      <c r="F69" s="11" t="n">
        <v>39</v>
      </c>
      <c r="G69" s="11" t="n">
        <v>62</v>
      </c>
      <c r="H69" s="12" t="n">
        <f aca="false">F69/G69</f>
        <v>0.629032258064516</v>
      </c>
      <c r="I69" s="36" t="s">
        <v>34</v>
      </c>
      <c r="J69" s="27" t="n">
        <v>45</v>
      </c>
      <c r="K69" s="27" t="n">
        <v>122.75</v>
      </c>
      <c r="L69" s="37" t="n">
        <f aca="false">J69/K69</f>
        <v>0.366598778004073</v>
      </c>
      <c r="M69" s="36" t="s">
        <v>34</v>
      </c>
      <c r="N69" s="27" t="n">
        <v>45</v>
      </c>
      <c r="O69" s="27" t="n">
        <v>122.75</v>
      </c>
      <c r="P69" s="37" t="n">
        <f aca="false">N69/O69</f>
        <v>0.366598778004073</v>
      </c>
      <c r="Q69" s="36" t="s">
        <v>34</v>
      </c>
      <c r="R69" s="27" t="n">
        <v>45</v>
      </c>
      <c r="S69" s="27" t="n">
        <v>122.75</v>
      </c>
      <c r="T69" s="37" t="n">
        <f aca="false">R69/S69</f>
        <v>0.366598778004073</v>
      </c>
      <c r="U69" s="36" t="s">
        <v>34</v>
      </c>
      <c r="V69" s="27" t="n">
        <v>45</v>
      </c>
      <c r="W69" s="27" t="n">
        <v>122.75</v>
      </c>
      <c r="X69" s="37" t="n">
        <f aca="false">V69/W69</f>
        <v>0.366598778004073</v>
      </c>
      <c r="Y69" s="36" t="s">
        <v>34</v>
      </c>
      <c r="Z69" s="27" t="n">
        <v>45</v>
      </c>
      <c r="AA69" s="27" t="n">
        <v>122.75</v>
      </c>
      <c r="AB69" s="37" t="n">
        <f aca="false">Z69/AA69</f>
        <v>0.366598778004073</v>
      </c>
      <c r="AC69" s="36" t="s">
        <v>34</v>
      </c>
      <c r="AD69" s="27" t="n">
        <v>45</v>
      </c>
      <c r="AE69" s="27" t="n">
        <v>62</v>
      </c>
      <c r="AF69" s="37" t="n">
        <f aca="false">AD69/AE69</f>
        <v>0.725806451612903</v>
      </c>
      <c r="AG69" s="36" t="s">
        <v>34</v>
      </c>
      <c r="AH69" s="27" t="n">
        <v>55</v>
      </c>
      <c r="AI69" s="27" t="n">
        <v>122.75</v>
      </c>
      <c r="AJ69" s="37" t="n">
        <f aca="false">AH69/AI69</f>
        <v>0.44806517311609</v>
      </c>
    </row>
    <row r="70" customFormat="false" ht="35.05" hidden="false" customHeight="false" outlineLevel="0" collapsed="false">
      <c r="A70" s="14" t="s">
        <v>28</v>
      </c>
      <c r="B70" s="15" t="s">
        <v>6</v>
      </c>
      <c r="C70" s="15" t="s">
        <v>62</v>
      </c>
      <c r="D70" s="15" t="s">
        <v>63</v>
      </c>
      <c r="E70" s="14" t="s">
        <v>28</v>
      </c>
      <c r="F70" s="15" t="s">
        <v>6</v>
      </c>
      <c r="G70" s="15" t="s">
        <v>62</v>
      </c>
      <c r="H70" s="15" t="s">
        <v>63</v>
      </c>
      <c r="I70" s="39" t="s">
        <v>28</v>
      </c>
      <c r="J70" s="40" t="s">
        <v>6</v>
      </c>
      <c r="K70" s="40" t="s">
        <v>62</v>
      </c>
      <c r="L70" s="40" t="s">
        <v>63</v>
      </c>
      <c r="M70" s="39" t="s">
        <v>28</v>
      </c>
      <c r="N70" s="40" t="s">
        <v>6</v>
      </c>
      <c r="O70" s="40" t="s">
        <v>62</v>
      </c>
      <c r="P70" s="40" t="s">
        <v>63</v>
      </c>
      <c r="Q70" s="39" t="s">
        <v>28</v>
      </c>
      <c r="R70" s="40" t="s">
        <v>6</v>
      </c>
      <c r="S70" s="40" t="s">
        <v>62</v>
      </c>
      <c r="T70" s="40" t="s">
        <v>63</v>
      </c>
      <c r="U70" s="39" t="s">
        <v>28</v>
      </c>
      <c r="V70" s="40" t="s">
        <v>6</v>
      </c>
      <c r="W70" s="40" t="s">
        <v>62</v>
      </c>
      <c r="X70" s="40" t="s">
        <v>63</v>
      </c>
      <c r="Y70" s="39" t="s">
        <v>28</v>
      </c>
      <c r="Z70" s="40" t="s">
        <v>6</v>
      </c>
      <c r="AA70" s="40" t="s">
        <v>62</v>
      </c>
      <c r="AB70" s="40" t="s">
        <v>63</v>
      </c>
      <c r="AC70" s="39" t="s">
        <v>28</v>
      </c>
      <c r="AD70" s="40" t="s">
        <v>6</v>
      </c>
      <c r="AE70" s="40" t="s">
        <v>62</v>
      </c>
      <c r="AF70" s="40" t="s">
        <v>63</v>
      </c>
      <c r="AG70" s="39" t="s">
        <v>28</v>
      </c>
      <c r="AH70" s="40" t="s">
        <v>6</v>
      </c>
      <c r="AI70" s="40" t="s">
        <v>62</v>
      </c>
      <c r="AJ70" s="40" t="s">
        <v>63</v>
      </c>
    </row>
    <row r="71" customFormat="false" ht="13.8" hidden="false" customHeight="false" outlineLevel="0" collapsed="false">
      <c r="A71" s="10" t="s">
        <v>33</v>
      </c>
      <c r="B71" s="11" t="n">
        <v>378</v>
      </c>
      <c r="C71" s="11" t="n">
        <v>2104.438</v>
      </c>
      <c r="D71" s="12" t="n">
        <f aca="false">B71/C71</f>
        <v>0.179620402216649</v>
      </c>
      <c r="E71" s="10" t="s">
        <v>33</v>
      </c>
      <c r="F71" s="11" t="n">
        <v>378</v>
      </c>
      <c r="G71" s="11" t="n">
        <v>1964.137</v>
      </c>
      <c r="H71" s="12" t="n">
        <f aca="false">F71/G71</f>
        <v>0.192450933921615</v>
      </c>
      <c r="I71" s="36" t="s">
        <v>33</v>
      </c>
      <c r="J71" s="27" t="n">
        <v>358</v>
      </c>
      <c r="K71" s="27" t="n">
        <v>2072.307</v>
      </c>
      <c r="L71" s="37" t="n">
        <f aca="false">J71/K71</f>
        <v>0.172754326458387</v>
      </c>
      <c r="M71" s="36" t="s">
        <v>33</v>
      </c>
      <c r="N71" s="27" t="n">
        <v>358</v>
      </c>
      <c r="O71" s="27" t="n">
        <v>2076.531</v>
      </c>
      <c r="P71" s="37" t="n">
        <f aca="false">N71/O71</f>
        <v>0.172402916209775</v>
      </c>
      <c r="Q71" s="36" t="s">
        <v>33</v>
      </c>
      <c r="R71" s="27" t="n">
        <v>358</v>
      </c>
      <c r="S71" s="27" t="n">
        <v>2079.071</v>
      </c>
      <c r="T71" s="37" t="n">
        <f aca="false">R71/S71</f>
        <v>0.172192291653339</v>
      </c>
      <c r="U71" s="36" t="s">
        <v>33</v>
      </c>
      <c r="V71" s="27" t="n">
        <v>358</v>
      </c>
      <c r="W71" s="27" t="n">
        <v>2953.149</v>
      </c>
      <c r="X71" s="37" t="n">
        <f aca="false">V71/W71</f>
        <v>0.121226528021444</v>
      </c>
      <c r="Y71" s="36" t="s">
        <v>33</v>
      </c>
      <c r="Z71" s="27" t="n">
        <v>358</v>
      </c>
      <c r="AA71" s="27" t="n">
        <v>2953.149</v>
      </c>
      <c r="AB71" s="37" t="n">
        <f aca="false">Z71/AA71</f>
        <v>0.121226528021444</v>
      </c>
      <c r="AC71" s="36" t="s">
        <v>33</v>
      </c>
      <c r="AD71" s="27" t="n">
        <v>378</v>
      </c>
      <c r="AE71" s="27" t="n">
        <v>2104.438</v>
      </c>
      <c r="AF71" s="37" t="n">
        <f aca="false">AD71/AE71</f>
        <v>0.179620402216649</v>
      </c>
      <c r="AG71" s="36" t="s">
        <v>33</v>
      </c>
      <c r="AH71" s="27" t="n">
        <v>338</v>
      </c>
      <c r="AI71" s="27" t="n">
        <v>2112.613</v>
      </c>
      <c r="AJ71" s="37" t="n">
        <f aca="false">AH71/AI71</f>
        <v>0.159991441877902</v>
      </c>
    </row>
    <row r="72" customFormat="false" ht="13.8" hidden="false" customHeight="false" outlineLevel="0" collapsed="false">
      <c r="A72" s="10" t="s">
        <v>16</v>
      </c>
      <c r="B72" s="11" t="n">
        <v>362</v>
      </c>
      <c r="C72" s="11" t="n">
        <v>3298.035</v>
      </c>
      <c r="D72" s="12" t="n">
        <f aca="false">B72/C72</f>
        <v>0.109762328174201</v>
      </c>
      <c r="E72" s="10" t="s">
        <v>16</v>
      </c>
      <c r="F72" s="11" t="n">
        <v>361</v>
      </c>
      <c r="G72" s="11" t="n">
        <v>3264.285</v>
      </c>
      <c r="H72" s="12" t="n">
        <f aca="false">F72/G72</f>
        <v>0.110590833827316</v>
      </c>
      <c r="I72" s="36" t="s">
        <v>16</v>
      </c>
      <c r="J72" s="27" t="n">
        <v>361</v>
      </c>
      <c r="K72" s="27" t="n">
        <v>3264.285</v>
      </c>
      <c r="L72" s="37" t="n">
        <f aca="false">J72/K72</f>
        <v>0.110590833827316</v>
      </c>
      <c r="M72" s="36" t="s">
        <v>16</v>
      </c>
      <c r="N72" s="27" t="n">
        <v>358</v>
      </c>
      <c r="O72" s="27" t="n">
        <v>3557.681</v>
      </c>
      <c r="P72" s="37" t="n">
        <f aca="false">N72/O72</f>
        <v>0.100627346858811</v>
      </c>
      <c r="Q72" s="36" t="s">
        <v>16</v>
      </c>
      <c r="R72" s="27" t="n">
        <v>357</v>
      </c>
      <c r="S72" s="27" t="n">
        <v>3752.095</v>
      </c>
      <c r="T72" s="37" t="n">
        <f aca="false">R72/S72</f>
        <v>0.095146844629467</v>
      </c>
      <c r="U72" s="36" t="s">
        <v>16</v>
      </c>
      <c r="V72" s="27" t="n">
        <v>349</v>
      </c>
      <c r="W72" s="27" t="n">
        <v>3848.805</v>
      </c>
      <c r="X72" s="37" t="n">
        <f aca="false">V72/W72</f>
        <v>0.0906774960020058</v>
      </c>
      <c r="Y72" s="36" t="s">
        <v>16</v>
      </c>
      <c r="Z72" s="27" t="n">
        <v>332</v>
      </c>
      <c r="AA72" s="27" t="n">
        <v>3680.347</v>
      </c>
      <c r="AB72" s="37" t="n">
        <f aca="false">Z72/AA72</f>
        <v>0.0902088851947928</v>
      </c>
      <c r="AC72" s="36" t="s">
        <v>16</v>
      </c>
      <c r="AD72" s="27" t="n">
        <v>345</v>
      </c>
      <c r="AE72" s="27" t="n">
        <v>3589.608</v>
      </c>
      <c r="AF72" s="37" t="n">
        <f aca="false">AD72/AE72</f>
        <v>0.0961107730983439</v>
      </c>
      <c r="AG72" s="36" t="s">
        <v>16</v>
      </c>
      <c r="AH72" s="27" t="n">
        <v>344</v>
      </c>
      <c r="AI72" s="27" t="n">
        <v>3404.481</v>
      </c>
      <c r="AJ72" s="37" t="n">
        <f aca="false">AH72/AI72</f>
        <v>0.101043301460634</v>
      </c>
    </row>
    <row r="73" customFormat="false" ht="13.8" hidden="false" customHeight="false" outlineLevel="0" collapsed="false">
      <c r="A73" s="10" t="s">
        <v>31</v>
      </c>
      <c r="B73" s="11" t="n">
        <v>410</v>
      </c>
      <c r="C73" s="11" t="n">
        <v>2920.988</v>
      </c>
      <c r="D73" s="12" t="n">
        <f aca="false">B73/C73</f>
        <v>0.140363466060114</v>
      </c>
      <c r="E73" s="10" t="s">
        <v>31</v>
      </c>
      <c r="F73" s="11" t="n">
        <v>410</v>
      </c>
      <c r="G73" s="11" t="n">
        <v>2920.988</v>
      </c>
      <c r="H73" s="12" t="n">
        <f aca="false">F73/G73</f>
        <v>0.140363466060114</v>
      </c>
      <c r="I73" s="36" t="s">
        <v>31</v>
      </c>
      <c r="J73" s="27" t="n">
        <v>410</v>
      </c>
      <c r="K73" s="27" t="n">
        <v>2920.988</v>
      </c>
      <c r="L73" s="37" t="n">
        <f aca="false">J73/K73</f>
        <v>0.140363466060114</v>
      </c>
      <c r="M73" s="36" t="s">
        <v>31</v>
      </c>
      <c r="N73" s="27" t="n">
        <v>410</v>
      </c>
      <c r="O73" s="27" t="n">
        <v>2920.988</v>
      </c>
      <c r="P73" s="37" t="n">
        <f aca="false">N73/O73</f>
        <v>0.140363466060114</v>
      </c>
      <c r="Q73" s="36" t="s">
        <v>31</v>
      </c>
      <c r="R73" s="27" t="n">
        <v>410</v>
      </c>
      <c r="S73" s="27" t="n">
        <v>2920.988</v>
      </c>
      <c r="T73" s="37" t="n">
        <f aca="false">R73/S73</f>
        <v>0.140363466060114</v>
      </c>
      <c r="U73" s="36" t="s">
        <v>31</v>
      </c>
      <c r="V73" s="27" t="n">
        <v>410</v>
      </c>
      <c r="W73" s="27" t="n">
        <v>2920.988</v>
      </c>
      <c r="X73" s="37" t="n">
        <f aca="false">V73/W73</f>
        <v>0.140363466060114</v>
      </c>
      <c r="Y73" s="36" t="s">
        <v>31</v>
      </c>
      <c r="Z73" s="27" t="n">
        <v>410</v>
      </c>
      <c r="AA73" s="27" t="n">
        <v>2920.988</v>
      </c>
      <c r="AB73" s="37" t="n">
        <f aca="false">Z73/AA73</f>
        <v>0.140363466060114</v>
      </c>
      <c r="AC73" s="36" t="s">
        <v>31</v>
      </c>
      <c r="AD73" s="27" t="n">
        <v>410</v>
      </c>
      <c r="AE73" s="27" t="n">
        <v>2920.988</v>
      </c>
      <c r="AF73" s="37" t="n">
        <f aca="false">AD73/AE73</f>
        <v>0.140363466060114</v>
      </c>
      <c r="AG73" s="36" t="s">
        <v>31</v>
      </c>
      <c r="AH73" s="27" t="n">
        <v>410</v>
      </c>
      <c r="AI73" s="27" t="n">
        <v>2920.988</v>
      </c>
      <c r="AJ73" s="37" t="n">
        <f aca="false">AH73/AI73</f>
        <v>0.140363466060114</v>
      </c>
    </row>
    <row r="74" customFormat="false" ht="35.05" hidden="false" customHeight="false" outlineLevel="0" collapsed="false">
      <c r="A74" s="14" t="s">
        <v>28</v>
      </c>
      <c r="B74" s="15" t="s">
        <v>6</v>
      </c>
      <c r="C74" s="15" t="s">
        <v>62</v>
      </c>
      <c r="D74" s="15" t="s">
        <v>63</v>
      </c>
      <c r="E74" s="14" t="s">
        <v>28</v>
      </c>
      <c r="F74" s="15" t="s">
        <v>6</v>
      </c>
      <c r="G74" s="15" t="s">
        <v>62</v>
      </c>
      <c r="H74" s="15" t="s">
        <v>63</v>
      </c>
      <c r="I74" s="39" t="s">
        <v>28</v>
      </c>
      <c r="J74" s="40" t="s">
        <v>6</v>
      </c>
      <c r="K74" s="40" t="s">
        <v>62</v>
      </c>
      <c r="L74" s="40" t="s">
        <v>63</v>
      </c>
      <c r="M74" s="39" t="s">
        <v>28</v>
      </c>
      <c r="N74" s="40" t="s">
        <v>6</v>
      </c>
      <c r="O74" s="40" t="s">
        <v>62</v>
      </c>
      <c r="P74" s="40" t="s">
        <v>63</v>
      </c>
      <c r="Q74" s="39" t="s">
        <v>28</v>
      </c>
      <c r="R74" s="40" t="s">
        <v>6</v>
      </c>
      <c r="S74" s="40" t="s">
        <v>62</v>
      </c>
      <c r="T74" s="40" t="s">
        <v>63</v>
      </c>
      <c r="U74" s="39" t="s">
        <v>28</v>
      </c>
      <c r="V74" s="40" t="s">
        <v>6</v>
      </c>
      <c r="W74" s="40" t="s">
        <v>62</v>
      </c>
      <c r="X74" s="40" t="s">
        <v>63</v>
      </c>
      <c r="Y74" s="39" t="s">
        <v>28</v>
      </c>
      <c r="Z74" s="40" t="s">
        <v>6</v>
      </c>
      <c r="AA74" s="40" t="s">
        <v>62</v>
      </c>
      <c r="AB74" s="40" t="s">
        <v>63</v>
      </c>
      <c r="AC74" s="39" t="s">
        <v>28</v>
      </c>
      <c r="AD74" s="40" t="s">
        <v>6</v>
      </c>
      <c r="AE74" s="40" t="s">
        <v>62</v>
      </c>
      <c r="AF74" s="40" t="s">
        <v>63</v>
      </c>
      <c r="AG74" s="39" t="s">
        <v>28</v>
      </c>
      <c r="AH74" s="40" t="s">
        <v>6</v>
      </c>
      <c r="AI74" s="40" t="s">
        <v>62</v>
      </c>
      <c r="AJ74" s="40" t="s">
        <v>63</v>
      </c>
    </row>
    <row r="75" customFormat="false" ht="13.8" hidden="false" customHeight="false" outlineLevel="0" collapsed="false">
      <c r="A75" s="10" t="s">
        <v>14</v>
      </c>
      <c r="B75" s="11" t="n">
        <v>363</v>
      </c>
      <c r="C75" s="11" t="n">
        <v>1903.697</v>
      </c>
      <c r="D75" s="12" t="n">
        <f aca="false">B75/C75</f>
        <v>0.190681605318493</v>
      </c>
      <c r="E75" s="10" t="s">
        <v>14</v>
      </c>
      <c r="F75" s="11" t="n">
        <v>363</v>
      </c>
      <c r="G75" s="11" t="n">
        <v>1903.697</v>
      </c>
      <c r="H75" s="12" t="n">
        <f aca="false">F75/G75</f>
        <v>0.190681605318493</v>
      </c>
      <c r="I75" s="36" t="s">
        <v>14</v>
      </c>
      <c r="J75" s="27" t="n">
        <v>345</v>
      </c>
      <c r="K75" s="27" t="n">
        <v>2188.237</v>
      </c>
      <c r="L75" s="37" t="n">
        <f aca="false">J75/K75</f>
        <v>0.157661167414681</v>
      </c>
      <c r="M75" s="36" t="s">
        <v>14</v>
      </c>
      <c r="N75" s="27" t="n">
        <v>345</v>
      </c>
      <c r="O75" s="27" t="n">
        <v>2188.237</v>
      </c>
      <c r="P75" s="37" t="n">
        <f aca="false">N75/O75</f>
        <v>0.157661167414681</v>
      </c>
      <c r="Q75" s="36" t="s">
        <v>14</v>
      </c>
      <c r="R75" s="27" t="n">
        <v>355</v>
      </c>
      <c r="S75" s="27" t="n">
        <v>2173.789</v>
      </c>
      <c r="T75" s="37" t="n">
        <f aca="false">R75/S75</f>
        <v>0.16330931842971</v>
      </c>
      <c r="U75" s="36" t="s">
        <v>14</v>
      </c>
      <c r="V75" s="27" t="n">
        <v>364</v>
      </c>
      <c r="W75" s="27" t="n">
        <v>1887.2538</v>
      </c>
      <c r="X75" s="37" t="n">
        <f aca="false">V75/W75</f>
        <v>0.192872839890427</v>
      </c>
      <c r="Y75" s="36" t="s">
        <v>14</v>
      </c>
      <c r="Z75" s="27" t="n">
        <v>364</v>
      </c>
      <c r="AA75" s="27" t="n">
        <v>1887.2538</v>
      </c>
      <c r="AB75" s="37" t="n">
        <f aca="false">Z75/AA75</f>
        <v>0.192872839890427</v>
      </c>
      <c r="AC75" s="36" t="s">
        <v>14</v>
      </c>
      <c r="AD75" s="27" t="n">
        <v>355</v>
      </c>
      <c r="AE75" s="27" t="n">
        <v>217.3789</v>
      </c>
      <c r="AF75" s="37" t="n">
        <f aca="false">AD75/AE75</f>
        <v>1.6330931842971</v>
      </c>
      <c r="AG75" s="36" t="s">
        <v>14</v>
      </c>
      <c r="AH75" s="27" t="n">
        <v>344</v>
      </c>
      <c r="AI75" s="27" t="n">
        <v>190.5888</v>
      </c>
      <c r="AJ75" s="37" t="n">
        <f aca="false">AH75/AI75</f>
        <v>1.80493292365554</v>
      </c>
    </row>
    <row r="76" customFormat="false" ht="13.8" hidden="false" customHeight="false" outlineLevel="0" collapsed="false">
      <c r="A76" s="10" t="s">
        <v>34</v>
      </c>
      <c r="B76" s="11" t="n">
        <v>81</v>
      </c>
      <c r="C76" s="11" t="n">
        <v>598.167</v>
      </c>
      <c r="D76" s="12" t="n">
        <f aca="false">B76/C76</f>
        <v>0.135413688819343</v>
      </c>
      <c r="E76" s="10" t="s">
        <v>34</v>
      </c>
      <c r="F76" s="11" t="n">
        <v>93</v>
      </c>
      <c r="G76" s="11" t="n">
        <v>511.505</v>
      </c>
      <c r="H76" s="12" t="n">
        <f aca="false">F76/G76</f>
        <v>0.181816404531725</v>
      </c>
      <c r="I76" s="36" t="s">
        <v>34</v>
      </c>
      <c r="J76" s="27" t="n">
        <v>80</v>
      </c>
      <c r="K76" s="27" t="n">
        <v>598.165</v>
      </c>
      <c r="L76" s="37" t="n">
        <f aca="false">J76/K76</f>
        <v>0.133742362057292</v>
      </c>
      <c r="M76" s="36" t="s">
        <v>34</v>
      </c>
      <c r="N76" s="27" t="n">
        <v>80</v>
      </c>
      <c r="O76" s="27" t="n">
        <v>598.165</v>
      </c>
      <c r="P76" s="37" t="n">
        <f aca="false">N76/O76</f>
        <v>0.133742362057292</v>
      </c>
      <c r="Q76" s="36" t="s">
        <v>34</v>
      </c>
      <c r="R76" s="27" t="n">
        <v>80</v>
      </c>
      <c r="S76" s="27" t="n">
        <v>598.165</v>
      </c>
      <c r="T76" s="37" t="n">
        <f aca="false">R76/S76</f>
        <v>0.133742362057292</v>
      </c>
      <c r="U76" s="36" t="s">
        <v>34</v>
      </c>
      <c r="V76" s="27" t="n">
        <v>80</v>
      </c>
      <c r="W76" s="27" t="n">
        <v>598.165</v>
      </c>
      <c r="X76" s="37" t="n">
        <f aca="false">V76/W76</f>
        <v>0.133742362057292</v>
      </c>
      <c r="Y76" s="36" t="s">
        <v>34</v>
      </c>
      <c r="Z76" s="27" t="n">
        <v>80</v>
      </c>
      <c r="AA76" s="27" t="n">
        <v>598.165</v>
      </c>
      <c r="AB76" s="37" t="n">
        <f aca="false">Z76/AA76</f>
        <v>0.133742362057292</v>
      </c>
      <c r="AC76" s="36" t="s">
        <v>34</v>
      </c>
      <c r="AD76" s="27" t="n">
        <v>80</v>
      </c>
      <c r="AE76" s="27" t="n">
        <v>511.505</v>
      </c>
      <c r="AF76" s="37" t="n">
        <f aca="false">AD76/AE76</f>
        <v>0.156401208199333</v>
      </c>
      <c r="AG76" s="36" t="s">
        <v>34</v>
      </c>
      <c r="AH76" s="27" t="n">
        <v>127</v>
      </c>
      <c r="AI76" s="27" t="n">
        <v>598.165</v>
      </c>
      <c r="AJ76" s="37" t="n">
        <f aca="false">AH76/AI76</f>
        <v>0.212315999765951</v>
      </c>
    </row>
    <row r="77" customFormat="false" ht="13.8" hidden="false" customHeight="false" outlineLevel="0" collapsed="false">
      <c r="A77" s="10" t="s">
        <v>35</v>
      </c>
      <c r="B77" s="11" t="n">
        <v>84</v>
      </c>
      <c r="C77" s="11" t="n">
        <v>843.595</v>
      </c>
      <c r="D77" s="12" t="n">
        <f aca="false">B77/C77</f>
        <v>0.0995738476401591</v>
      </c>
      <c r="E77" s="10" t="s">
        <v>35</v>
      </c>
      <c r="F77" s="11" t="n">
        <v>84</v>
      </c>
      <c r="G77" s="11" t="n">
        <v>843.595</v>
      </c>
      <c r="H77" s="12" t="n">
        <f aca="false">F77/G77</f>
        <v>0.0995738476401591</v>
      </c>
      <c r="I77" s="36" t="s">
        <v>35</v>
      </c>
      <c r="J77" s="27" t="n">
        <v>84</v>
      </c>
      <c r="K77" s="27" t="n">
        <v>843.595</v>
      </c>
      <c r="L77" s="37" t="n">
        <f aca="false">J77/K77</f>
        <v>0.0995738476401591</v>
      </c>
      <c r="M77" s="36" t="s">
        <v>35</v>
      </c>
      <c r="N77" s="27" t="n">
        <v>84</v>
      </c>
      <c r="O77" s="27" t="n">
        <v>843.595</v>
      </c>
      <c r="P77" s="37" t="n">
        <f aca="false">N77/O77</f>
        <v>0.0995738476401591</v>
      </c>
      <c r="Q77" s="36" t="s">
        <v>35</v>
      </c>
      <c r="R77" s="27" t="n">
        <v>84</v>
      </c>
      <c r="S77" s="27" t="n">
        <v>843.595</v>
      </c>
      <c r="T77" s="37" t="n">
        <f aca="false">R77/S77</f>
        <v>0.0995738476401591</v>
      </c>
      <c r="U77" s="36" t="s">
        <v>35</v>
      </c>
      <c r="V77" s="27" t="n">
        <v>84</v>
      </c>
      <c r="W77" s="27" t="n">
        <v>843.595</v>
      </c>
      <c r="X77" s="37" t="n">
        <f aca="false">V77/W77</f>
        <v>0.0995738476401591</v>
      </c>
      <c r="Y77" s="36" t="s">
        <v>35</v>
      </c>
      <c r="Z77" s="27" t="n">
        <v>84</v>
      </c>
      <c r="AA77" s="27" t="n">
        <v>843.595</v>
      </c>
      <c r="AB77" s="37" t="n">
        <f aca="false">Z77/AA77</f>
        <v>0.0995738476401591</v>
      </c>
      <c r="AC77" s="36" t="s">
        <v>35</v>
      </c>
      <c r="AD77" s="27" t="n">
        <v>84</v>
      </c>
      <c r="AE77" s="27" t="n">
        <v>843.595</v>
      </c>
      <c r="AF77" s="37" t="n">
        <f aca="false">AD77/AE77</f>
        <v>0.0995738476401591</v>
      </c>
      <c r="AG77" s="36" t="s">
        <v>35</v>
      </c>
      <c r="AH77" s="27" t="n">
        <v>84</v>
      </c>
      <c r="AI77" s="27" t="n">
        <v>843.595</v>
      </c>
      <c r="AJ77" s="37" t="n">
        <f aca="false">AH77/AI77</f>
        <v>0.0995738476401591</v>
      </c>
    </row>
    <row r="78" customFormat="false" ht="35.05" hidden="false" customHeight="false" outlineLevel="0" collapsed="false">
      <c r="A78" s="14" t="s">
        <v>28</v>
      </c>
      <c r="B78" s="15" t="s">
        <v>6</v>
      </c>
      <c r="C78" s="15" t="s">
        <v>67</v>
      </c>
      <c r="D78" s="15" t="s">
        <v>68</v>
      </c>
      <c r="E78" s="14" t="s">
        <v>28</v>
      </c>
      <c r="F78" s="15" t="s">
        <v>6</v>
      </c>
      <c r="G78" s="15" t="s">
        <v>67</v>
      </c>
      <c r="H78" s="15" t="s">
        <v>68</v>
      </c>
      <c r="I78" s="39" t="s">
        <v>28</v>
      </c>
      <c r="J78" s="40" t="s">
        <v>6</v>
      </c>
      <c r="K78" s="40" t="s">
        <v>67</v>
      </c>
      <c r="L78" s="40" t="s">
        <v>68</v>
      </c>
      <c r="M78" s="39" t="s">
        <v>28</v>
      </c>
      <c r="N78" s="40" t="s">
        <v>6</v>
      </c>
      <c r="O78" s="40" t="s">
        <v>67</v>
      </c>
      <c r="P78" s="40" t="s">
        <v>68</v>
      </c>
      <c r="Q78" s="39" t="s">
        <v>28</v>
      </c>
      <c r="R78" s="40" t="s">
        <v>6</v>
      </c>
      <c r="S78" s="40" t="s">
        <v>67</v>
      </c>
      <c r="T78" s="40" t="s">
        <v>68</v>
      </c>
      <c r="U78" s="39" t="s">
        <v>28</v>
      </c>
      <c r="V78" s="40" t="s">
        <v>6</v>
      </c>
      <c r="W78" s="40" t="s">
        <v>67</v>
      </c>
      <c r="X78" s="40" t="s">
        <v>68</v>
      </c>
      <c r="Y78" s="39" t="s">
        <v>28</v>
      </c>
      <c r="Z78" s="40" t="s">
        <v>6</v>
      </c>
      <c r="AA78" s="40" t="s">
        <v>67</v>
      </c>
      <c r="AB78" s="40" t="s">
        <v>68</v>
      </c>
      <c r="AC78" s="39" t="s">
        <v>28</v>
      </c>
      <c r="AD78" s="40" t="s">
        <v>6</v>
      </c>
      <c r="AE78" s="40" t="s">
        <v>67</v>
      </c>
      <c r="AF78" s="40" t="s">
        <v>68</v>
      </c>
      <c r="AG78" s="39" t="s">
        <v>28</v>
      </c>
      <c r="AH78" s="40" t="s">
        <v>6</v>
      </c>
      <c r="AI78" s="40" t="s">
        <v>67</v>
      </c>
      <c r="AJ78" s="40" t="s">
        <v>68</v>
      </c>
    </row>
    <row r="79" customFormat="false" ht="13.8" hidden="false" customHeight="false" outlineLevel="0" collapsed="false">
      <c r="A79" s="10" t="s">
        <v>31</v>
      </c>
      <c r="B79" s="11" t="n">
        <v>126</v>
      </c>
      <c r="C79" s="11" t="n">
        <v>20.946</v>
      </c>
      <c r="D79" s="12" t="n">
        <f aca="false">B79/C79</f>
        <v>6.01546834717846</v>
      </c>
      <c r="E79" s="10" t="s">
        <v>31</v>
      </c>
      <c r="F79" s="11" t="n">
        <v>126</v>
      </c>
      <c r="G79" s="11" t="n">
        <v>20.872</v>
      </c>
      <c r="H79" s="12" t="n">
        <f aca="false">F79/G79</f>
        <v>6.0367957071675</v>
      </c>
      <c r="I79" s="36" t="s">
        <v>31</v>
      </c>
      <c r="J79" s="27" t="n">
        <v>125</v>
      </c>
      <c r="K79" s="27" t="n">
        <v>20.813</v>
      </c>
      <c r="L79" s="37" t="n">
        <f aca="false">J79/K79</f>
        <v>6.00586172103974</v>
      </c>
      <c r="M79" s="36" t="s">
        <v>31</v>
      </c>
      <c r="N79" s="27" t="n">
        <v>129</v>
      </c>
      <c r="O79" s="27" t="n">
        <v>21.859</v>
      </c>
      <c r="P79" s="37" t="n">
        <f aca="false">N79/O79</f>
        <v>5.90145935312686</v>
      </c>
      <c r="Q79" s="36" t="s">
        <v>31</v>
      </c>
      <c r="R79" s="27" t="n">
        <v>129</v>
      </c>
      <c r="S79" s="27" t="n">
        <v>21.759</v>
      </c>
      <c r="T79" s="37" t="n">
        <f aca="false">R79/S79</f>
        <v>5.92858127671308</v>
      </c>
      <c r="U79" s="36" t="s">
        <v>31</v>
      </c>
      <c r="V79" s="27" t="n">
        <v>129</v>
      </c>
      <c r="W79" s="27" t="n">
        <v>21.759</v>
      </c>
      <c r="X79" s="37" t="n">
        <f aca="false">V79/W79</f>
        <v>5.92858127671308</v>
      </c>
      <c r="Y79" s="36" t="s">
        <v>31</v>
      </c>
      <c r="Z79" s="27" t="n">
        <v>129</v>
      </c>
      <c r="AA79" s="27" t="n">
        <v>21.841</v>
      </c>
      <c r="AB79" s="37" t="n">
        <f aca="false">Z79/AA79</f>
        <v>5.90632297055996</v>
      </c>
      <c r="AC79" s="36" t="s">
        <v>31</v>
      </c>
      <c r="AD79" s="27" t="n">
        <v>128</v>
      </c>
      <c r="AE79" s="27" t="n">
        <v>22.087</v>
      </c>
      <c r="AF79" s="37" t="n">
        <f aca="false">AD79/AE79</f>
        <v>5.79526418255082</v>
      </c>
      <c r="AG79" s="36" t="s">
        <v>31</v>
      </c>
      <c r="AH79" s="27" t="n">
        <v>127</v>
      </c>
      <c r="AI79" s="27" t="n">
        <v>21.865</v>
      </c>
      <c r="AJ79" s="37" t="n">
        <f aca="false">AH79/AI79</f>
        <v>5.80836954036131</v>
      </c>
    </row>
    <row r="80" customFormat="false" ht="13.8" hidden="false" customHeight="false" outlineLevel="0" collapsed="false">
      <c r="A80" s="10" t="s">
        <v>16</v>
      </c>
      <c r="B80" s="11" t="n">
        <v>114</v>
      </c>
      <c r="C80" s="11" t="n">
        <v>18.016</v>
      </c>
      <c r="D80" s="12" t="n">
        <f aca="false">B80/C80</f>
        <v>6.32770870337478</v>
      </c>
      <c r="E80" s="10" t="s">
        <v>16</v>
      </c>
      <c r="F80" s="11" t="n">
        <v>114</v>
      </c>
      <c r="G80" s="11" t="n">
        <v>18.032</v>
      </c>
      <c r="H80" s="12" t="n">
        <f aca="false">F80/G80</f>
        <v>6.32209405501331</v>
      </c>
      <c r="I80" s="36" t="s">
        <v>16</v>
      </c>
      <c r="J80" s="27" t="n">
        <v>112</v>
      </c>
      <c r="K80" s="27" t="n">
        <v>17.95</v>
      </c>
      <c r="L80" s="37" t="n">
        <f aca="false">J80/K80</f>
        <v>6.23955431754875</v>
      </c>
      <c r="M80" s="36" t="s">
        <v>16</v>
      </c>
      <c r="N80" s="27" t="n">
        <v>110</v>
      </c>
      <c r="O80" s="27" t="n">
        <v>18.817</v>
      </c>
      <c r="P80" s="37" t="n">
        <f aca="false">N80/O80</f>
        <v>5.84577775415847</v>
      </c>
      <c r="Q80" s="36" t="s">
        <v>16</v>
      </c>
      <c r="R80" s="27" t="n">
        <v>109</v>
      </c>
      <c r="S80" s="27" t="n">
        <v>18.817</v>
      </c>
      <c r="T80" s="37" t="n">
        <f aca="false">R80/S80</f>
        <v>5.79263432002976</v>
      </c>
      <c r="U80" s="36" t="s">
        <v>16</v>
      </c>
      <c r="V80" s="27" t="n">
        <v>109</v>
      </c>
      <c r="W80" s="27" t="n">
        <v>18.316</v>
      </c>
      <c r="X80" s="37" t="n">
        <f aca="false">V80/W80</f>
        <v>5.95108102205722</v>
      </c>
      <c r="Y80" s="36" t="s">
        <v>16</v>
      </c>
      <c r="Z80" s="27" t="n">
        <v>105</v>
      </c>
      <c r="AA80" s="27" t="n">
        <v>17.725</v>
      </c>
      <c r="AB80" s="37" t="n">
        <f aca="false">Z80/AA80</f>
        <v>5.92383638928068</v>
      </c>
      <c r="AC80" s="36" t="s">
        <v>16</v>
      </c>
      <c r="AD80" s="27" t="n">
        <v>103</v>
      </c>
      <c r="AE80" s="27" t="n">
        <v>17.605</v>
      </c>
      <c r="AF80" s="37" t="n">
        <f aca="false">AD80/AE80</f>
        <v>5.85061062198239</v>
      </c>
      <c r="AG80" s="36" t="s">
        <v>16</v>
      </c>
      <c r="AH80" s="27" t="n">
        <v>101</v>
      </c>
      <c r="AI80" s="27" t="n">
        <v>20.655</v>
      </c>
      <c r="AJ80" s="37" t="n">
        <f aca="false">AH80/AI80</f>
        <v>4.88985717743888</v>
      </c>
    </row>
    <row r="81" customFormat="false" ht="35.05" hidden="false" customHeight="false" outlineLevel="0" collapsed="false">
      <c r="A81" s="14" t="s">
        <v>28</v>
      </c>
      <c r="B81" s="15" t="s">
        <v>6</v>
      </c>
      <c r="C81" s="15" t="s">
        <v>67</v>
      </c>
      <c r="D81" s="15" t="s">
        <v>68</v>
      </c>
      <c r="E81" s="14" t="s">
        <v>28</v>
      </c>
      <c r="F81" s="15" t="s">
        <v>6</v>
      </c>
      <c r="G81" s="15" t="s">
        <v>67</v>
      </c>
      <c r="H81" s="15" t="s">
        <v>68</v>
      </c>
      <c r="I81" s="39" t="s">
        <v>28</v>
      </c>
      <c r="J81" s="40" t="s">
        <v>6</v>
      </c>
      <c r="K81" s="40" t="s">
        <v>67</v>
      </c>
      <c r="L81" s="40" t="s">
        <v>68</v>
      </c>
      <c r="M81" s="39" t="s">
        <v>28</v>
      </c>
      <c r="N81" s="40" t="s">
        <v>6</v>
      </c>
      <c r="O81" s="40" t="s">
        <v>67</v>
      </c>
      <c r="P81" s="40" t="s">
        <v>68</v>
      </c>
      <c r="Q81" s="39" t="s">
        <v>28</v>
      </c>
      <c r="R81" s="40" t="s">
        <v>6</v>
      </c>
      <c r="S81" s="40" t="s">
        <v>67</v>
      </c>
      <c r="T81" s="40" t="s">
        <v>68</v>
      </c>
      <c r="U81" s="39" t="s">
        <v>28</v>
      </c>
      <c r="V81" s="40" t="s">
        <v>6</v>
      </c>
      <c r="W81" s="40" t="s">
        <v>67</v>
      </c>
      <c r="X81" s="40" t="s">
        <v>68</v>
      </c>
      <c r="Y81" s="39" t="s">
        <v>28</v>
      </c>
      <c r="Z81" s="40" t="s">
        <v>6</v>
      </c>
      <c r="AA81" s="40" t="s">
        <v>67</v>
      </c>
      <c r="AB81" s="40" t="s">
        <v>68</v>
      </c>
      <c r="AC81" s="39" t="s">
        <v>28</v>
      </c>
      <c r="AD81" s="40" t="s">
        <v>6</v>
      </c>
      <c r="AE81" s="40" t="s">
        <v>67</v>
      </c>
      <c r="AF81" s="40" t="s">
        <v>68</v>
      </c>
      <c r="AG81" s="39" t="s">
        <v>28</v>
      </c>
      <c r="AH81" s="40" t="s">
        <v>6</v>
      </c>
      <c r="AI81" s="40" t="s">
        <v>67</v>
      </c>
      <c r="AJ81" s="40" t="s">
        <v>68</v>
      </c>
    </row>
    <row r="82" customFormat="false" ht="13.8" hidden="false" customHeight="false" outlineLevel="0" collapsed="false">
      <c r="A82" s="10" t="s">
        <v>33</v>
      </c>
      <c r="B82" s="11" t="n">
        <v>50</v>
      </c>
      <c r="C82" s="11" t="n">
        <v>6.236</v>
      </c>
      <c r="D82" s="12" t="n">
        <f aca="false">B82/C82</f>
        <v>8.01796023091726</v>
      </c>
      <c r="E82" s="10" t="s">
        <v>33</v>
      </c>
      <c r="F82" s="11" t="n">
        <v>49</v>
      </c>
      <c r="G82" s="11" t="n">
        <v>6.197</v>
      </c>
      <c r="H82" s="12" t="n">
        <f aca="false">F82/G82</f>
        <v>7.90705179925771</v>
      </c>
      <c r="I82" s="36" t="s">
        <v>33</v>
      </c>
      <c r="J82" s="27" t="n">
        <v>49</v>
      </c>
      <c r="K82" s="27" t="n">
        <v>6.168</v>
      </c>
      <c r="L82" s="37" t="n">
        <f aca="false">J82/K82</f>
        <v>7.94422827496758</v>
      </c>
      <c r="M82" s="36" t="s">
        <v>33</v>
      </c>
      <c r="N82" s="27" t="n">
        <v>47</v>
      </c>
      <c r="O82" s="27" t="n">
        <v>6.194</v>
      </c>
      <c r="P82" s="37" t="n">
        <f aca="false">N82/O82</f>
        <v>7.58798837584759</v>
      </c>
      <c r="Q82" s="36" t="s">
        <v>33</v>
      </c>
      <c r="R82" s="27" t="n">
        <v>47</v>
      </c>
      <c r="S82" s="27" t="n">
        <v>6.194</v>
      </c>
      <c r="T82" s="37" t="n">
        <f aca="false">R82/S82</f>
        <v>7.58798837584759</v>
      </c>
      <c r="U82" s="36" t="s">
        <v>33</v>
      </c>
      <c r="V82" s="27" t="n">
        <v>50</v>
      </c>
      <c r="W82" s="27" t="n">
        <v>6.192</v>
      </c>
      <c r="X82" s="37" t="n">
        <f aca="false">V82/W82</f>
        <v>8.0749354005168</v>
      </c>
      <c r="Y82" s="36" t="s">
        <v>33</v>
      </c>
      <c r="Z82" s="27" t="n">
        <v>50</v>
      </c>
      <c r="AA82" s="27" t="n">
        <v>6.192</v>
      </c>
      <c r="AB82" s="37" t="n">
        <f aca="false">Z82/AA82</f>
        <v>8.0749354005168</v>
      </c>
      <c r="AC82" s="36" t="s">
        <v>33</v>
      </c>
      <c r="AD82" s="27" t="n">
        <v>51</v>
      </c>
      <c r="AE82" s="27" t="n">
        <v>6.193</v>
      </c>
      <c r="AF82" s="37" t="n">
        <f aca="false">AD82/AE82</f>
        <v>8.2351041498466</v>
      </c>
      <c r="AG82" s="36" t="s">
        <v>33</v>
      </c>
      <c r="AH82" s="27" t="n">
        <v>49</v>
      </c>
      <c r="AI82" s="27" t="n">
        <v>6.13</v>
      </c>
      <c r="AJ82" s="37" t="n">
        <f aca="false">AH82/AI82</f>
        <v>7.99347471451876</v>
      </c>
    </row>
    <row r="83" customFormat="false" ht="13.8" hidden="false" customHeight="false" outlineLevel="0" collapsed="false">
      <c r="A83" s="10" t="s">
        <v>14</v>
      </c>
      <c r="B83" s="11" t="n">
        <v>65</v>
      </c>
      <c r="C83" s="11" t="n">
        <v>14.53</v>
      </c>
      <c r="D83" s="12" t="n">
        <f aca="false">B83/C83</f>
        <v>4.47350309704061</v>
      </c>
      <c r="E83" s="10" t="s">
        <v>14</v>
      </c>
      <c r="F83" s="11" t="n">
        <v>65</v>
      </c>
      <c r="G83" s="11" t="n">
        <v>14.53</v>
      </c>
      <c r="H83" s="12" t="n">
        <f aca="false">F83/G83</f>
        <v>4.47350309704061</v>
      </c>
      <c r="I83" s="36" t="s">
        <v>14</v>
      </c>
      <c r="J83" s="27" t="n">
        <v>65</v>
      </c>
      <c r="K83" s="27" t="n">
        <v>14.489</v>
      </c>
      <c r="L83" s="37" t="n">
        <f aca="false">J83/K83</f>
        <v>4.48616191593623</v>
      </c>
      <c r="M83" s="36" t="s">
        <v>14</v>
      </c>
      <c r="N83" s="27" t="n">
        <v>65</v>
      </c>
      <c r="O83" s="27" t="n">
        <v>14.489</v>
      </c>
      <c r="P83" s="37" t="n">
        <f aca="false">N83/O83</f>
        <v>4.48616191593623</v>
      </c>
      <c r="Q83" s="36" t="s">
        <v>14</v>
      </c>
      <c r="R83" s="27" t="n">
        <v>67</v>
      </c>
      <c r="S83" s="27" t="n">
        <v>14.48</v>
      </c>
      <c r="T83" s="37" t="n">
        <f aca="false">R83/S83</f>
        <v>4.62707182320442</v>
      </c>
      <c r="U83" s="36" t="s">
        <v>14</v>
      </c>
      <c r="V83" s="27" t="n">
        <v>65</v>
      </c>
      <c r="W83" s="27" t="n">
        <v>14.693</v>
      </c>
      <c r="X83" s="37" t="n">
        <f aca="false">V83/W83</f>
        <v>4.42387531477574</v>
      </c>
      <c r="Y83" s="36" t="s">
        <v>14</v>
      </c>
      <c r="Z83" s="27" t="n">
        <v>65</v>
      </c>
      <c r="AA83" s="27" t="n">
        <v>14.59</v>
      </c>
      <c r="AB83" s="37" t="n">
        <f aca="false">Z83/AA83</f>
        <v>4.45510623714873</v>
      </c>
      <c r="AC83" s="36" t="s">
        <v>14</v>
      </c>
      <c r="AD83" s="27" t="n">
        <v>67</v>
      </c>
      <c r="AE83" s="27" t="n">
        <v>14.48</v>
      </c>
      <c r="AF83" s="37" t="n">
        <f aca="false">AD83/AE83</f>
        <v>4.62707182320442</v>
      </c>
      <c r="AG83" s="36" t="s">
        <v>14</v>
      </c>
      <c r="AH83" s="27" t="n">
        <v>67</v>
      </c>
      <c r="AI83" s="27" t="n">
        <v>14.48</v>
      </c>
      <c r="AJ83" s="37" t="n">
        <f aca="false">AH83/AI83</f>
        <v>4.62707182320442</v>
      </c>
    </row>
    <row r="84" customFormat="false" ht="13.8" hidden="false" customHeight="false" outlineLevel="0" collapsed="false">
      <c r="A84" s="10" t="s">
        <v>34</v>
      </c>
      <c r="B84" s="11" t="n">
        <v>40</v>
      </c>
      <c r="C84" s="11" t="n">
        <v>4.252</v>
      </c>
      <c r="D84" s="12" t="n">
        <f aca="false">B84/C84</f>
        <v>9.40733772342427</v>
      </c>
      <c r="E84" s="10" t="s">
        <v>34</v>
      </c>
      <c r="F84" s="11" t="n">
        <v>38</v>
      </c>
      <c r="G84" s="11" t="n">
        <v>4.252</v>
      </c>
      <c r="H84" s="12" t="n">
        <f aca="false">F84/G84</f>
        <v>8.93697083725306</v>
      </c>
      <c r="I84" s="36" t="s">
        <v>34</v>
      </c>
      <c r="J84" s="27" t="n">
        <v>40</v>
      </c>
      <c r="K84" s="27" t="n">
        <v>4.252</v>
      </c>
      <c r="L84" s="37" t="n">
        <f aca="false">J84/K84</f>
        <v>9.40733772342427</v>
      </c>
      <c r="M84" s="36" t="s">
        <v>34</v>
      </c>
      <c r="N84" s="27" t="n">
        <v>42</v>
      </c>
      <c r="O84" s="27" t="n">
        <v>4.252</v>
      </c>
      <c r="P84" s="37" t="n">
        <f aca="false">N84/O84</f>
        <v>9.87770460959549</v>
      </c>
      <c r="Q84" s="36" t="s">
        <v>34</v>
      </c>
      <c r="R84" s="27" t="n">
        <v>42</v>
      </c>
      <c r="S84" s="27" t="n">
        <v>4.252</v>
      </c>
      <c r="T84" s="37" t="n">
        <f aca="false">R84/S84</f>
        <v>9.87770460959549</v>
      </c>
      <c r="U84" s="36" t="s">
        <v>34</v>
      </c>
      <c r="V84" s="27" t="n">
        <v>42</v>
      </c>
      <c r="W84" s="27" t="n">
        <v>4.252</v>
      </c>
      <c r="X84" s="37" t="n">
        <f aca="false">V84/W84</f>
        <v>9.87770460959549</v>
      </c>
      <c r="Y84" s="36" t="s">
        <v>34</v>
      </c>
      <c r="Z84" s="27" t="n">
        <v>41</v>
      </c>
      <c r="AA84" s="27" t="n">
        <v>4.035</v>
      </c>
      <c r="AB84" s="37" t="n">
        <f aca="false">Z84/AA84</f>
        <v>10.1610904584882</v>
      </c>
      <c r="AC84" s="36" t="s">
        <v>34</v>
      </c>
      <c r="AD84" s="27" t="n">
        <v>41</v>
      </c>
      <c r="AE84" s="27" t="n">
        <v>4.252</v>
      </c>
      <c r="AF84" s="37" t="n">
        <f aca="false">AD84/AE84</f>
        <v>9.64252116650988</v>
      </c>
      <c r="AG84" s="36" t="s">
        <v>34</v>
      </c>
      <c r="AH84" s="27" t="n">
        <v>42</v>
      </c>
      <c r="AI84" s="27" t="n">
        <v>4.252</v>
      </c>
      <c r="AJ84" s="37" t="n">
        <f aca="false">AH84/AI84</f>
        <v>9.87770460959549</v>
      </c>
    </row>
    <row r="85" customFormat="false" ht="13.8" hidden="false" customHeight="false" outlineLevel="0" collapsed="false">
      <c r="A85" s="10" t="s">
        <v>35</v>
      </c>
      <c r="B85" s="11" t="n">
        <v>44</v>
      </c>
      <c r="C85" s="11" t="n">
        <v>6.288</v>
      </c>
      <c r="D85" s="12" t="n">
        <f aca="false">B85/C85</f>
        <v>6.99745547073791</v>
      </c>
      <c r="E85" s="10" t="s">
        <v>35</v>
      </c>
      <c r="F85" s="11" t="n">
        <v>44</v>
      </c>
      <c r="G85" s="11" t="n">
        <v>6.288</v>
      </c>
      <c r="H85" s="12" t="n">
        <f aca="false">F85/G85</f>
        <v>6.99745547073791</v>
      </c>
      <c r="I85" s="36" t="s">
        <v>35</v>
      </c>
      <c r="J85" s="27" t="n">
        <v>44</v>
      </c>
      <c r="K85" s="27" t="n">
        <v>5.863</v>
      </c>
      <c r="L85" s="37" t="n">
        <f aca="false">J85/K85</f>
        <v>7.5046904315197</v>
      </c>
      <c r="M85" s="36" t="s">
        <v>35</v>
      </c>
      <c r="N85" s="27" t="n">
        <v>44</v>
      </c>
      <c r="O85" s="27" t="n">
        <v>5.869</v>
      </c>
      <c r="P85" s="37" t="n">
        <f aca="false">N85/O85</f>
        <v>7.49701823138525</v>
      </c>
      <c r="Q85" s="36" t="s">
        <v>35</v>
      </c>
      <c r="R85" s="27" t="n">
        <v>44</v>
      </c>
      <c r="S85" s="27" t="n">
        <v>5.863</v>
      </c>
      <c r="T85" s="37" t="n">
        <f aca="false">R85/S85</f>
        <v>7.5046904315197</v>
      </c>
      <c r="U85" s="36" t="s">
        <v>35</v>
      </c>
      <c r="V85" s="27" t="n">
        <v>45</v>
      </c>
      <c r="W85" s="27" t="n">
        <v>6.098</v>
      </c>
      <c r="X85" s="37" t="n">
        <f aca="false">V85/W85</f>
        <v>7.37946867825517</v>
      </c>
      <c r="Y85" s="36" t="s">
        <v>35</v>
      </c>
      <c r="Z85" s="27" t="n">
        <v>45</v>
      </c>
      <c r="AA85" s="27" t="n">
        <v>6.098</v>
      </c>
      <c r="AB85" s="37" t="n">
        <f aca="false">Z85/AA85</f>
        <v>7.37946867825517</v>
      </c>
      <c r="AC85" s="36" t="s">
        <v>35</v>
      </c>
      <c r="AD85" s="27" t="n">
        <v>44</v>
      </c>
      <c r="AE85" s="27" t="n">
        <v>5.882</v>
      </c>
      <c r="AF85" s="37" t="n">
        <f aca="false">AD85/AE85</f>
        <v>7.48044882692962</v>
      </c>
      <c r="AG85" s="36" t="s">
        <v>35</v>
      </c>
      <c r="AH85" s="27" t="n">
        <v>45</v>
      </c>
      <c r="AI85" s="27" t="n">
        <v>6.133</v>
      </c>
      <c r="AJ85" s="37" t="n">
        <f aca="false">AH85/AI85</f>
        <v>7.33735529104843</v>
      </c>
    </row>
    <row r="86" customFormat="false" ht="35.05" hidden="false" customHeight="false" outlineLevel="0" collapsed="false">
      <c r="A86" s="14" t="s">
        <v>28</v>
      </c>
      <c r="B86" s="15" t="s">
        <v>6</v>
      </c>
      <c r="C86" s="15" t="s">
        <v>67</v>
      </c>
      <c r="D86" s="15" t="s">
        <v>68</v>
      </c>
      <c r="E86" s="14" t="s">
        <v>28</v>
      </c>
      <c r="F86" s="15" t="s">
        <v>6</v>
      </c>
      <c r="G86" s="15" t="s">
        <v>67</v>
      </c>
      <c r="H86" s="15" t="s">
        <v>68</v>
      </c>
      <c r="I86" s="39" t="s">
        <v>28</v>
      </c>
      <c r="J86" s="40" t="s">
        <v>6</v>
      </c>
      <c r="K86" s="40" t="s">
        <v>67</v>
      </c>
      <c r="L86" s="40" t="s">
        <v>68</v>
      </c>
      <c r="M86" s="39" t="s">
        <v>28</v>
      </c>
      <c r="N86" s="40" t="s">
        <v>6</v>
      </c>
      <c r="O86" s="40" t="s">
        <v>67</v>
      </c>
      <c r="P86" s="40" t="s">
        <v>68</v>
      </c>
      <c r="Q86" s="39" t="s">
        <v>28</v>
      </c>
      <c r="R86" s="40" t="s">
        <v>6</v>
      </c>
      <c r="S86" s="40" t="s">
        <v>67</v>
      </c>
      <c r="T86" s="40" t="s">
        <v>68</v>
      </c>
      <c r="U86" s="39" t="s">
        <v>28</v>
      </c>
      <c r="V86" s="40" t="s">
        <v>6</v>
      </c>
      <c r="W86" s="40" t="s">
        <v>67</v>
      </c>
      <c r="X86" s="40" t="s">
        <v>68</v>
      </c>
      <c r="Y86" s="39" t="s">
        <v>28</v>
      </c>
      <c r="Z86" s="40" t="s">
        <v>6</v>
      </c>
      <c r="AA86" s="40" t="s">
        <v>67</v>
      </c>
      <c r="AB86" s="40" t="s">
        <v>68</v>
      </c>
      <c r="AC86" s="39" t="s">
        <v>28</v>
      </c>
      <c r="AD86" s="40" t="s">
        <v>6</v>
      </c>
      <c r="AE86" s="40" t="s">
        <v>67</v>
      </c>
      <c r="AF86" s="40" t="s">
        <v>68</v>
      </c>
      <c r="AG86" s="39" t="s">
        <v>28</v>
      </c>
      <c r="AH86" s="40" t="s">
        <v>6</v>
      </c>
      <c r="AI86" s="40" t="s">
        <v>67</v>
      </c>
      <c r="AJ86" s="40" t="s">
        <v>68</v>
      </c>
    </row>
    <row r="87" customFormat="false" ht="13.8" hidden="false" customHeight="false" outlineLevel="0" collapsed="false">
      <c r="A87" s="10" t="s">
        <v>31</v>
      </c>
      <c r="B87" s="11" t="n">
        <v>233</v>
      </c>
      <c r="C87" s="11" t="n">
        <v>20.946</v>
      </c>
      <c r="D87" s="12" t="n">
        <f aca="false">B87/C87</f>
        <v>11.1238422610522</v>
      </c>
      <c r="E87" s="10" t="s">
        <v>31</v>
      </c>
      <c r="F87" s="11" t="n">
        <v>231</v>
      </c>
      <c r="G87" s="11" t="n">
        <v>20.872</v>
      </c>
      <c r="H87" s="12" t="n">
        <f aca="false">F87/G87</f>
        <v>11.0674587964737</v>
      </c>
      <c r="I87" s="36" t="s">
        <v>31</v>
      </c>
      <c r="J87" s="27" t="n">
        <v>223</v>
      </c>
      <c r="K87" s="27" t="n">
        <v>20.813</v>
      </c>
      <c r="L87" s="37" t="n">
        <f aca="false">J87/K87</f>
        <v>10.7144573103349</v>
      </c>
      <c r="M87" s="36" t="s">
        <v>31</v>
      </c>
      <c r="N87" s="27" t="n">
        <v>228</v>
      </c>
      <c r="O87" s="27" t="n">
        <v>20.794</v>
      </c>
      <c r="P87" s="37" t="n">
        <f aca="false">N87/O87</f>
        <v>10.9647013561604</v>
      </c>
      <c r="Q87" s="36" t="s">
        <v>31</v>
      </c>
      <c r="R87" s="27" t="n">
        <v>228</v>
      </c>
      <c r="S87" s="27" t="n">
        <v>20.794</v>
      </c>
      <c r="T87" s="37" t="n">
        <f aca="false">R87/S87</f>
        <v>10.9647013561604</v>
      </c>
      <c r="U87" s="36" t="s">
        <v>31</v>
      </c>
      <c r="V87" s="27" t="n">
        <v>224</v>
      </c>
      <c r="W87" s="27" t="n">
        <v>20.926</v>
      </c>
      <c r="X87" s="37" t="n">
        <f aca="false">V87/W87</f>
        <v>10.7043868871261</v>
      </c>
      <c r="Y87" s="36" t="s">
        <v>31</v>
      </c>
      <c r="Z87" s="27" t="n">
        <v>228</v>
      </c>
      <c r="AA87" s="27" t="n">
        <v>20.863</v>
      </c>
      <c r="AB87" s="37" t="n">
        <f aca="false">Z87/AA87</f>
        <v>10.9284379044241</v>
      </c>
      <c r="AC87" s="36" t="s">
        <v>31</v>
      </c>
      <c r="AD87" s="27" t="n">
        <v>226</v>
      </c>
      <c r="AE87" s="27" t="n">
        <v>20.876</v>
      </c>
      <c r="AF87" s="37" t="n">
        <f aca="false">AD87/AE87</f>
        <v>10.8258287028166</v>
      </c>
      <c r="AG87" s="36" t="s">
        <v>31</v>
      </c>
      <c r="AH87" s="27" t="n">
        <v>227</v>
      </c>
      <c r="AI87" s="27" t="n">
        <v>20.819</v>
      </c>
      <c r="AJ87" s="37" t="n">
        <f aca="false">AH87/AI87</f>
        <v>10.9035016091071</v>
      </c>
    </row>
    <row r="88" customFormat="false" ht="13.8" hidden="false" customHeight="false" outlineLevel="0" collapsed="false">
      <c r="A88" s="10" t="s">
        <v>16</v>
      </c>
      <c r="B88" s="11" t="n">
        <v>224</v>
      </c>
      <c r="C88" s="11" t="n">
        <v>18.016</v>
      </c>
      <c r="D88" s="12" t="n">
        <f aca="false">B88/C88</f>
        <v>12.4333925399645</v>
      </c>
      <c r="E88" s="10" t="s">
        <v>16</v>
      </c>
      <c r="F88" s="11" t="n">
        <v>230</v>
      </c>
      <c r="G88" s="11" t="n">
        <v>18.032</v>
      </c>
      <c r="H88" s="12" t="n">
        <f aca="false">F88/G88</f>
        <v>12.7551020408163</v>
      </c>
      <c r="I88" s="36" t="s">
        <v>16</v>
      </c>
      <c r="J88" s="27" t="n">
        <v>234</v>
      </c>
      <c r="K88" s="27" t="n">
        <v>17.95</v>
      </c>
      <c r="L88" s="37" t="n">
        <f aca="false">J88/K88</f>
        <v>13.0362116991643</v>
      </c>
      <c r="M88" s="36" t="s">
        <v>16</v>
      </c>
      <c r="N88" s="27" t="n">
        <v>235</v>
      </c>
      <c r="O88" s="27" t="n">
        <v>18.187</v>
      </c>
      <c r="P88" s="37" t="n">
        <f aca="false">N88/O88</f>
        <v>12.921317424534</v>
      </c>
      <c r="Q88" s="36" t="s">
        <v>16</v>
      </c>
      <c r="R88" s="27" t="n">
        <v>237</v>
      </c>
      <c r="S88" s="27" t="n">
        <v>18.187</v>
      </c>
      <c r="T88" s="37" t="n">
        <f aca="false">R88/S88</f>
        <v>13.0312860834662</v>
      </c>
      <c r="U88" s="36" t="s">
        <v>16</v>
      </c>
      <c r="V88" s="27" t="n">
        <v>200</v>
      </c>
      <c r="W88" s="27" t="n">
        <v>17.899</v>
      </c>
      <c r="X88" s="37" t="n">
        <f aca="false">V88/W88</f>
        <v>11.1738085926588</v>
      </c>
      <c r="Y88" s="36" t="s">
        <v>16</v>
      </c>
      <c r="Z88" s="27" t="n">
        <v>187</v>
      </c>
      <c r="AA88" s="27" t="n">
        <v>17.725</v>
      </c>
      <c r="AB88" s="37" t="n">
        <f aca="false">Z88/AA88</f>
        <v>10.5500705218618</v>
      </c>
      <c r="AC88" s="36" t="s">
        <v>16</v>
      </c>
      <c r="AD88" s="27" t="n">
        <v>179</v>
      </c>
      <c r="AE88" s="27" t="n">
        <v>17.605</v>
      </c>
      <c r="AF88" s="37" t="n">
        <f aca="false">AD88/AE88</f>
        <v>10.1675660323772</v>
      </c>
      <c r="AG88" s="36" t="s">
        <v>16</v>
      </c>
      <c r="AH88" s="27" t="n">
        <v>179</v>
      </c>
      <c r="AI88" s="27" t="n">
        <v>20.655</v>
      </c>
      <c r="AJ88" s="37" t="n">
        <f aca="false">AH88/AI88</f>
        <v>8.66618252239167</v>
      </c>
    </row>
    <row r="89" customFormat="false" ht="35.05" hidden="false" customHeight="false" outlineLevel="0" collapsed="false">
      <c r="A89" s="14" t="s">
        <v>28</v>
      </c>
      <c r="B89" s="15" t="s">
        <v>6</v>
      </c>
      <c r="C89" s="15" t="s">
        <v>67</v>
      </c>
      <c r="D89" s="15" t="s">
        <v>68</v>
      </c>
      <c r="E89" s="14" t="s">
        <v>28</v>
      </c>
      <c r="F89" s="15" t="s">
        <v>6</v>
      </c>
      <c r="G89" s="15" t="s">
        <v>67</v>
      </c>
      <c r="H89" s="15" t="s">
        <v>68</v>
      </c>
      <c r="I89" s="39" t="s">
        <v>28</v>
      </c>
      <c r="J89" s="40" t="s">
        <v>6</v>
      </c>
      <c r="K89" s="40" t="s">
        <v>67</v>
      </c>
      <c r="L89" s="40" t="s">
        <v>68</v>
      </c>
      <c r="M89" s="39" t="s">
        <v>28</v>
      </c>
      <c r="N89" s="40" t="s">
        <v>6</v>
      </c>
      <c r="O89" s="40" t="s">
        <v>67</v>
      </c>
      <c r="P89" s="40" t="s">
        <v>68</v>
      </c>
      <c r="Q89" s="39" t="s">
        <v>28</v>
      </c>
      <c r="R89" s="40" t="s">
        <v>6</v>
      </c>
      <c r="S89" s="40" t="s">
        <v>67</v>
      </c>
      <c r="T89" s="40" t="s">
        <v>68</v>
      </c>
      <c r="U89" s="39" t="s">
        <v>28</v>
      </c>
      <c r="V89" s="40" t="s">
        <v>6</v>
      </c>
      <c r="W89" s="40" t="s">
        <v>67</v>
      </c>
      <c r="X89" s="40" t="s">
        <v>68</v>
      </c>
      <c r="Y89" s="39" t="s">
        <v>28</v>
      </c>
      <c r="Z89" s="40" t="s">
        <v>6</v>
      </c>
      <c r="AA89" s="40" t="s">
        <v>67</v>
      </c>
      <c r="AB89" s="40" t="s">
        <v>68</v>
      </c>
      <c r="AC89" s="39" t="s">
        <v>28</v>
      </c>
      <c r="AD89" s="40" t="s">
        <v>6</v>
      </c>
      <c r="AE89" s="40" t="s">
        <v>67</v>
      </c>
      <c r="AF89" s="40" t="s">
        <v>68</v>
      </c>
      <c r="AG89" s="39" t="s">
        <v>28</v>
      </c>
      <c r="AH89" s="40" t="s">
        <v>6</v>
      </c>
      <c r="AI89" s="40" t="s">
        <v>67</v>
      </c>
      <c r="AJ89" s="40" t="s">
        <v>68</v>
      </c>
    </row>
    <row r="90" customFormat="false" ht="13.8" hidden="false" customHeight="false" outlineLevel="0" collapsed="false">
      <c r="A90" s="10" t="s">
        <v>33</v>
      </c>
      <c r="B90" s="11" t="n">
        <v>78</v>
      </c>
      <c r="C90" s="11" t="n">
        <v>6.268</v>
      </c>
      <c r="D90" s="12" t="n">
        <f aca="false">B90/C90</f>
        <v>12.4441608168475</v>
      </c>
      <c r="E90" s="10" t="s">
        <v>33</v>
      </c>
      <c r="F90" s="11" t="n">
        <v>78</v>
      </c>
      <c r="G90" s="11" t="n">
        <v>6.227</v>
      </c>
      <c r="H90" s="12" t="n">
        <f aca="false">F90/G90</f>
        <v>12.5260960334029</v>
      </c>
      <c r="I90" s="36" t="s">
        <v>33</v>
      </c>
      <c r="J90" s="27" t="n">
        <v>78</v>
      </c>
      <c r="K90" s="27" t="n">
        <v>6.23</v>
      </c>
      <c r="L90" s="37" t="n">
        <f aca="false">J90/K90</f>
        <v>12.5200642054575</v>
      </c>
      <c r="M90" s="36" t="s">
        <v>33</v>
      </c>
      <c r="N90" s="27" t="n">
        <v>78</v>
      </c>
      <c r="O90" s="27" t="n">
        <v>6.226</v>
      </c>
      <c r="P90" s="37" t="n">
        <f aca="false">N90/O90</f>
        <v>12.5281079344684</v>
      </c>
      <c r="Q90" s="36" t="s">
        <v>33</v>
      </c>
      <c r="R90" s="27" t="n">
        <v>78</v>
      </c>
      <c r="S90" s="27" t="n">
        <v>6.208</v>
      </c>
      <c r="T90" s="37" t="n">
        <f aca="false">R90/S90</f>
        <v>12.5644329896907</v>
      </c>
      <c r="U90" s="36" t="s">
        <v>33</v>
      </c>
      <c r="V90" s="27" t="n">
        <v>78</v>
      </c>
      <c r="W90" s="27" t="n">
        <v>6.169</v>
      </c>
      <c r="X90" s="37" t="n">
        <f aca="false">V90/W90</f>
        <v>12.6438644837089</v>
      </c>
      <c r="Y90" s="36" t="s">
        <v>33</v>
      </c>
      <c r="Z90" s="27" t="n">
        <v>78</v>
      </c>
      <c r="AA90" s="27" t="n">
        <v>6.169</v>
      </c>
      <c r="AB90" s="37" t="n">
        <f aca="false">Z90/AA90</f>
        <v>12.6438644837089</v>
      </c>
      <c r="AC90" s="36" t="s">
        <v>33</v>
      </c>
      <c r="AD90" s="27" t="n">
        <v>88</v>
      </c>
      <c r="AE90" s="27" t="n">
        <v>6.125</v>
      </c>
      <c r="AF90" s="37" t="n">
        <f aca="false">AD90/AE90</f>
        <v>14.3673469387755</v>
      </c>
      <c r="AG90" s="36" t="s">
        <v>33</v>
      </c>
      <c r="AH90" s="27" t="n">
        <v>88</v>
      </c>
      <c r="AI90" s="27" t="n">
        <v>6.063</v>
      </c>
      <c r="AJ90" s="37" t="n">
        <f aca="false">AH90/AI90</f>
        <v>14.5142668645885</v>
      </c>
    </row>
    <row r="91" customFormat="false" ht="13.8" hidden="false" customHeight="false" outlineLevel="0" collapsed="false">
      <c r="A91" s="10" t="s">
        <v>14</v>
      </c>
      <c r="B91" s="27" t="n">
        <v>120</v>
      </c>
      <c r="C91" s="27" t="n">
        <v>14.53</v>
      </c>
      <c r="D91" s="12" t="n">
        <f aca="false">B91/C91</f>
        <v>8.25877494838266</v>
      </c>
      <c r="E91" s="10" t="s">
        <v>14</v>
      </c>
      <c r="F91" s="27" t="n">
        <v>120</v>
      </c>
      <c r="G91" s="27" t="n">
        <v>14.53</v>
      </c>
      <c r="H91" s="12" t="n">
        <f aca="false">F91/G91</f>
        <v>8.25877494838266</v>
      </c>
      <c r="I91" s="36" t="s">
        <v>14</v>
      </c>
      <c r="J91" s="27" t="n">
        <v>120</v>
      </c>
      <c r="K91" s="27" t="n">
        <v>14.489</v>
      </c>
      <c r="L91" s="37" t="n">
        <f aca="false">J91/K91</f>
        <v>8.28214507557457</v>
      </c>
      <c r="M91" s="36" t="s">
        <v>14</v>
      </c>
      <c r="N91" s="27" t="n">
        <v>120</v>
      </c>
      <c r="O91" s="27" t="n">
        <v>14.489</v>
      </c>
      <c r="P91" s="37" t="n">
        <f aca="false">N91/O91</f>
        <v>8.28214507557457</v>
      </c>
      <c r="Q91" s="36" t="s">
        <v>14</v>
      </c>
      <c r="R91" s="27" t="n">
        <v>119</v>
      </c>
      <c r="S91" s="27" t="n">
        <v>14.137</v>
      </c>
      <c r="T91" s="37" t="n">
        <f aca="false">R91/S91</f>
        <v>8.41762750229893</v>
      </c>
      <c r="U91" s="36" t="s">
        <v>14</v>
      </c>
      <c r="V91" s="27" t="n">
        <v>121</v>
      </c>
      <c r="W91" s="27" t="n">
        <v>14.272</v>
      </c>
      <c r="X91" s="37" t="n">
        <f aca="false">V91/W91</f>
        <v>8.47813901345291</v>
      </c>
      <c r="Y91" s="36" t="s">
        <v>14</v>
      </c>
      <c r="Z91" s="27" t="n">
        <v>120</v>
      </c>
      <c r="AA91" s="27" t="n">
        <v>14.225</v>
      </c>
      <c r="AB91" s="37" t="n">
        <f aca="false">Z91/AA91</f>
        <v>8.43585237258348</v>
      </c>
      <c r="AC91" s="36" t="s">
        <v>14</v>
      </c>
      <c r="AD91" s="27" t="n">
        <v>119</v>
      </c>
      <c r="AE91" s="27" t="n">
        <v>14.137</v>
      </c>
      <c r="AF91" s="37" t="n">
        <f aca="false">AD91/AE91</f>
        <v>8.41762750229893</v>
      </c>
      <c r="AG91" s="36" t="s">
        <v>14</v>
      </c>
      <c r="AH91" s="27" t="n">
        <v>119</v>
      </c>
      <c r="AI91" s="27" t="n">
        <v>14.064</v>
      </c>
      <c r="AJ91" s="37" t="n">
        <f aca="false">AH91/AI91</f>
        <v>8.4613196814562</v>
      </c>
    </row>
    <row r="92" customFormat="false" ht="13.8" hidden="false" customHeight="false" outlineLevel="0" collapsed="false">
      <c r="A92" s="10" t="s">
        <v>34</v>
      </c>
      <c r="B92" s="11" t="n">
        <v>42</v>
      </c>
      <c r="C92" s="11" t="n">
        <v>4.252</v>
      </c>
      <c r="D92" s="12" t="n">
        <f aca="false">B92/C92</f>
        <v>9.87770460959549</v>
      </c>
      <c r="E92" s="10" t="s">
        <v>34</v>
      </c>
      <c r="F92" s="11" t="n">
        <v>39</v>
      </c>
      <c r="G92" s="11" t="n">
        <v>4.039</v>
      </c>
      <c r="H92" s="12" t="n">
        <f aca="false">F92/G92</f>
        <v>9.65585540975489</v>
      </c>
      <c r="I92" s="36" t="s">
        <v>34</v>
      </c>
      <c r="J92" s="27" t="n">
        <v>41</v>
      </c>
      <c r="K92" s="27" t="n">
        <v>4.035</v>
      </c>
      <c r="L92" s="37" t="n">
        <f aca="false">J92/K92</f>
        <v>10.1610904584882</v>
      </c>
      <c r="M92" s="36" t="s">
        <v>34</v>
      </c>
      <c r="N92" s="27" t="n">
        <v>41</v>
      </c>
      <c r="O92" s="27" t="n">
        <v>4.035</v>
      </c>
      <c r="P92" s="37" t="n">
        <f aca="false">N92/O92</f>
        <v>10.1610904584882</v>
      </c>
      <c r="Q92" s="36" t="s">
        <v>34</v>
      </c>
      <c r="R92" s="27" t="n">
        <v>41</v>
      </c>
      <c r="S92" s="27" t="n">
        <v>4.035</v>
      </c>
      <c r="T92" s="37" t="n">
        <f aca="false">R92/S92</f>
        <v>10.1610904584882</v>
      </c>
      <c r="U92" s="36" t="s">
        <v>34</v>
      </c>
      <c r="V92" s="27" t="n">
        <v>41</v>
      </c>
      <c r="W92" s="27" t="n">
        <v>4.035</v>
      </c>
      <c r="X92" s="37" t="n">
        <f aca="false">V92/W92</f>
        <v>10.1610904584882</v>
      </c>
      <c r="Y92" s="36" t="s">
        <v>34</v>
      </c>
      <c r="Z92" s="27" t="n">
        <v>42</v>
      </c>
      <c r="AA92" s="27" t="n">
        <v>4.252</v>
      </c>
      <c r="AB92" s="37" t="n">
        <f aca="false">Z92/AA92</f>
        <v>9.87770460959549</v>
      </c>
      <c r="AC92" s="36" t="s">
        <v>34</v>
      </c>
      <c r="AD92" s="27" t="n">
        <v>42</v>
      </c>
      <c r="AE92" s="27" t="n">
        <v>4.039</v>
      </c>
      <c r="AF92" s="37" t="n">
        <f aca="false">AD92/AE92</f>
        <v>10.3986135181976</v>
      </c>
      <c r="AG92" s="36" t="s">
        <v>34</v>
      </c>
      <c r="AH92" s="27" t="n">
        <v>44</v>
      </c>
      <c r="AI92" s="27" t="n">
        <v>4.035</v>
      </c>
      <c r="AJ92" s="37" t="n">
        <f aca="false">AH92/AI92</f>
        <v>10.9045848822801</v>
      </c>
    </row>
    <row r="93" customFormat="false" ht="13.8" hidden="false" customHeight="false" outlineLevel="0" collapsed="false">
      <c r="A93" s="10" t="s">
        <v>35</v>
      </c>
      <c r="B93" s="11" t="n">
        <v>54</v>
      </c>
      <c r="C93" s="11" t="n">
        <v>6.288</v>
      </c>
      <c r="D93" s="12" t="n">
        <f aca="false">B93/C93</f>
        <v>8.58778625954198</v>
      </c>
      <c r="E93" s="10" t="s">
        <v>35</v>
      </c>
      <c r="F93" s="11" t="n">
        <v>54</v>
      </c>
      <c r="G93" s="11" t="n">
        <v>6.288</v>
      </c>
      <c r="H93" s="12" t="n">
        <f aca="false">F93/G93</f>
        <v>8.58778625954198</v>
      </c>
      <c r="I93" s="36" t="s">
        <v>35</v>
      </c>
      <c r="J93" s="27" t="n">
        <v>47</v>
      </c>
      <c r="K93" s="27" t="n">
        <v>5.863</v>
      </c>
      <c r="L93" s="37" t="n">
        <f aca="false">J93/K93</f>
        <v>8.01637387003241</v>
      </c>
      <c r="M93" s="36" t="s">
        <v>35</v>
      </c>
      <c r="N93" s="27" t="n">
        <v>48</v>
      </c>
      <c r="O93" s="27" t="n">
        <v>5.869</v>
      </c>
      <c r="P93" s="37" t="n">
        <f aca="false">N93/O93</f>
        <v>8.17856534332936</v>
      </c>
      <c r="Q93" s="36" t="s">
        <v>35</v>
      </c>
      <c r="R93" s="27" t="n">
        <v>48</v>
      </c>
      <c r="S93" s="27" t="n">
        <v>5.863</v>
      </c>
      <c r="T93" s="37" t="n">
        <f aca="false">R93/S93</f>
        <v>8.18693501620331</v>
      </c>
      <c r="U93" s="36" t="s">
        <v>35</v>
      </c>
      <c r="V93" s="27" t="n">
        <v>47</v>
      </c>
      <c r="W93" s="27" t="n">
        <v>5.853</v>
      </c>
      <c r="X93" s="37" t="n">
        <f aca="false">V93/W93</f>
        <v>8.03007004954724</v>
      </c>
      <c r="Y93" s="36" t="s">
        <v>35</v>
      </c>
      <c r="Z93" s="27" t="n">
        <v>46</v>
      </c>
      <c r="AA93" s="27" t="n">
        <v>5.853</v>
      </c>
      <c r="AB93" s="37" t="n">
        <f aca="false">Z93/AA93</f>
        <v>7.85921749530156</v>
      </c>
      <c r="AC93" s="36" t="s">
        <v>35</v>
      </c>
      <c r="AD93" s="27" t="n">
        <v>46</v>
      </c>
      <c r="AE93" s="27" t="n">
        <v>5.882</v>
      </c>
      <c r="AF93" s="37" t="n">
        <f aca="false">AD93/AE93</f>
        <v>7.82046922815369</v>
      </c>
      <c r="AG93" s="36" t="s">
        <v>35</v>
      </c>
      <c r="AH93" s="27" t="n">
        <v>47</v>
      </c>
      <c r="AI93" s="27" t="n">
        <v>5.833</v>
      </c>
      <c r="AJ93" s="37" t="n">
        <f aca="false">AH93/AI93</f>
        <v>8.05760329161666</v>
      </c>
    </row>
    <row r="94" customFormat="false" ht="23.85" hidden="false" customHeight="false" outlineLevel="0" collapsed="false">
      <c r="A94" s="8" t="s">
        <v>24</v>
      </c>
      <c r="B94" s="9" t="s">
        <v>6</v>
      </c>
      <c r="C94" s="9" t="s">
        <v>74</v>
      </c>
      <c r="D94" s="9" t="s">
        <v>75</v>
      </c>
      <c r="E94" s="8" t="s">
        <v>24</v>
      </c>
      <c r="F94" s="9" t="s">
        <v>6</v>
      </c>
      <c r="G94" s="9" t="s">
        <v>74</v>
      </c>
      <c r="H94" s="9" t="s">
        <v>75</v>
      </c>
      <c r="I94" s="34" t="s">
        <v>24</v>
      </c>
      <c r="J94" s="35" t="s">
        <v>6</v>
      </c>
      <c r="K94" s="35" t="s">
        <v>74</v>
      </c>
      <c r="L94" s="35" t="s">
        <v>75</v>
      </c>
      <c r="M94" s="34" t="s">
        <v>24</v>
      </c>
      <c r="N94" s="35" t="s">
        <v>6</v>
      </c>
      <c r="O94" s="35" t="s">
        <v>74</v>
      </c>
      <c r="P94" s="35" t="s">
        <v>75</v>
      </c>
      <c r="Q94" s="34" t="s">
        <v>24</v>
      </c>
      <c r="R94" s="35" t="s">
        <v>6</v>
      </c>
      <c r="S94" s="35" t="s">
        <v>74</v>
      </c>
      <c r="T94" s="35" t="s">
        <v>75</v>
      </c>
      <c r="U94" s="34" t="s">
        <v>24</v>
      </c>
      <c r="V94" s="35" t="s">
        <v>6</v>
      </c>
      <c r="W94" s="35" t="s">
        <v>74</v>
      </c>
      <c r="X94" s="35" t="s">
        <v>75</v>
      </c>
      <c r="Y94" s="34" t="s">
        <v>24</v>
      </c>
      <c r="Z94" s="35" t="s">
        <v>6</v>
      </c>
      <c r="AA94" s="35" t="s">
        <v>74</v>
      </c>
      <c r="AB94" s="35" t="s">
        <v>75</v>
      </c>
      <c r="AC94" s="34" t="s">
        <v>24</v>
      </c>
      <c r="AD94" s="35" t="s">
        <v>6</v>
      </c>
      <c r="AE94" s="35" t="s">
        <v>74</v>
      </c>
      <c r="AF94" s="35" t="s">
        <v>75</v>
      </c>
      <c r="AG94" s="34" t="s">
        <v>24</v>
      </c>
      <c r="AH94" s="35" t="s">
        <v>6</v>
      </c>
      <c r="AI94" s="35" t="s">
        <v>74</v>
      </c>
      <c r="AJ94" s="35" t="s">
        <v>75</v>
      </c>
    </row>
    <row r="95" customFormat="false" ht="13.8" hidden="false" customHeight="false" outlineLevel="0" collapsed="false">
      <c r="A95" s="21" t="s">
        <v>31</v>
      </c>
      <c r="B95" s="11" t="n">
        <v>602</v>
      </c>
      <c r="C95" s="11" t="n">
        <v>896</v>
      </c>
      <c r="D95" s="12" t="n">
        <f aca="false">(B95/C95)</f>
        <v>0.671875</v>
      </c>
      <c r="E95" s="21" t="s">
        <v>31</v>
      </c>
      <c r="F95" s="11" t="n">
        <v>598</v>
      </c>
      <c r="G95" s="11" t="n">
        <v>896</v>
      </c>
      <c r="H95" s="12" t="n">
        <f aca="false">(F95/G95)</f>
        <v>0.667410714285714</v>
      </c>
      <c r="I95" s="45" t="s">
        <v>31</v>
      </c>
      <c r="J95" s="27" t="n">
        <v>599</v>
      </c>
      <c r="K95" s="27" t="n">
        <v>826</v>
      </c>
      <c r="L95" s="37" t="n">
        <f aca="false">(J95/K95)</f>
        <v>0.725181598062954</v>
      </c>
      <c r="M95" s="45" t="s">
        <v>31</v>
      </c>
      <c r="N95" s="27" t="n">
        <v>593</v>
      </c>
      <c r="O95" s="27" t="n">
        <v>826</v>
      </c>
      <c r="P95" s="37" t="n">
        <f aca="false">(N95/O95)</f>
        <v>0.717917675544794</v>
      </c>
      <c r="Q95" s="45" t="s">
        <v>31</v>
      </c>
      <c r="R95" s="27" t="n">
        <v>593</v>
      </c>
      <c r="S95" s="27" t="n">
        <v>826</v>
      </c>
      <c r="T95" s="37" t="n">
        <f aca="false">(R95/S95)</f>
        <v>0.717917675544794</v>
      </c>
      <c r="U95" s="45" t="s">
        <v>31</v>
      </c>
      <c r="V95" s="27" t="n">
        <v>585</v>
      </c>
      <c r="W95" s="27" t="n">
        <v>826</v>
      </c>
      <c r="X95" s="37" t="n">
        <f aca="false">(V95/W95)</f>
        <v>0.708232445520581</v>
      </c>
      <c r="Y95" s="45" t="s">
        <v>31</v>
      </c>
      <c r="Z95" s="27" t="n">
        <v>585</v>
      </c>
      <c r="AA95" s="27" t="n">
        <v>826</v>
      </c>
      <c r="AB95" s="37" t="n">
        <f aca="false">(Z95/AA95)</f>
        <v>0.708232445520581</v>
      </c>
      <c r="AC95" s="45" t="s">
        <v>31</v>
      </c>
      <c r="AD95" s="27" t="n">
        <v>585</v>
      </c>
      <c r="AE95" s="27" t="n">
        <v>826</v>
      </c>
      <c r="AF95" s="37" t="n">
        <f aca="false">(AD95/AE95)</f>
        <v>0.708232445520581</v>
      </c>
      <c r="AG95" s="45" t="s">
        <v>31</v>
      </c>
      <c r="AH95" s="27" t="n">
        <v>569</v>
      </c>
      <c r="AI95" s="27" t="n">
        <v>871</v>
      </c>
      <c r="AJ95" s="37" t="n">
        <f aca="false">(AH95/AI95)</f>
        <v>0.653272101033295</v>
      </c>
    </row>
    <row r="96" customFormat="false" ht="13.8" hidden="false" customHeight="false" outlineLevel="0" collapsed="false">
      <c r="A96" s="10" t="s">
        <v>33</v>
      </c>
      <c r="B96" s="11" t="n">
        <v>516</v>
      </c>
      <c r="C96" s="11" t="n">
        <v>615</v>
      </c>
      <c r="D96" s="12" t="n">
        <f aca="false">B96/C96</f>
        <v>0.839024390243902</v>
      </c>
      <c r="E96" s="10" t="s">
        <v>33</v>
      </c>
      <c r="F96" s="11" t="n">
        <v>515</v>
      </c>
      <c r="G96" s="11" t="n">
        <v>635</v>
      </c>
      <c r="H96" s="12" t="n">
        <f aca="false">F96/G96</f>
        <v>0.811023622047244</v>
      </c>
      <c r="I96" s="36" t="s">
        <v>33</v>
      </c>
      <c r="J96" s="27" t="n">
        <v>514</v>
      </c>
      <c r="K96" s="27" t="n">
        <v>595</v>
      </c>
      <c r="L96" s="37" t="n">
        <f aca="false">J96/K96</f>
        <v>0.863865546218487</v>
      </c>
      <c r="M96" s="36" t="s">
        <v>33</v>
      </c>
      <c r="N96" s="27" t="n">
        <v>509</v>
      </c>
      <c r="O96" s="27" t="n">
        <v>595</v>
      </c>
      <c r="P96" s="37" t="n">
        <f aca="false">N96/O96</f>
        <v>0.85546218487395</v>
      </c>
      <c r="Q96" s="10" t="s">
        <v>33</v>
      </c>
      <c r="R96" s="11" t="n">
        <v>509</v>
      </c>
      <c r="S96" s="11" t="n">
        <v>595</v>
      </c>
      <c r="T96" s="12" t="n">
        <f aca="false">R96/S96</f>
        <v>0.85546218487395</v>
      </c>
      <c r="U96" s="10" t="s">
        <v>33</v>
      </c>
      <c r="V96" s="11" t="n">
        <v>502</v>
      </c>
      <c r="W96" s="11" t="n">
        <v>595</v>
      </c>
      <c r="X96" s="12" t="n">
        <f aca="false">V96/W96</f>
        <v>0.843697478991597</v>
      </c>
      <c r="Y96" s="10" t="s">
        <v>33</v>
      </c>
      <c r="Z96" s="11" t="n">
        <v>502</v>
      </c>
      <c r="AA96" s="11" t="n">
        <v>595</v>
      </c>
      <c r="AB96" s="12" t="n">
        <f aca="false">Z96/AA96</f>
        <v>0.843697478991597</v>
      </c>
      <c r="AC96" s="10" t="s">
        <v>33</v>
      </c>
      <c r="AD96" s="11" t="n">
        <v>500</v>
      </c>
      <c r="AE96" s="11" t="n">
        <v>595</v>
      </c>
      <c r="AF96" s="12" t="n">
        <f aca="false">AD96/AE96</f>
        <v>0.840336134453782</v>
      </c>
      <c r="AG96" s="10" t="s">
        <v>33</v>
      </c>
      <c r="AH96" s="11" t="n">
        <v>497</v>
      </c>
      <c r="AI96" s="11" t="n">
        <v>666</v>
      </c>
      <c r="AJ96" s="12" t="n">
        <f aca="false">AH96/AI96</f>
        <v>0.746246246246246</v>
      </c>
    </row>
    <row r="97" customFormat="false" ht="13.8" hidden="false" customHeight="false" outlineLevel="0" collapsed="false">
      <c r="A97" s="10" t="s">
        <v>76</v>
      </c>
      <c r="B97" s="11" t="n">
        <v>222</v>
      </c>
      <c r="C97" s="11" t="n">
        <v>546</v>
      </c>
      <c r="D97" s="12" t="n">
        <f aca="false">B97/C97</f>
        <v>0.406593406593407</v>
      </c>
      <c r="E97" s="10" t="s">
        <v>76</v>
      </c>
      <c r="F97" s="11" t="n">
        <v>211</v>
      </c>
      <c r="G97" s="11" t="n">
        <v>547</v>
      </c>
      <c r="H97" s="12" t="n">
        <f aca="false">F97/G97</f>
        <v>0.385740402193784</v>
      </c>
      <c r="I97" s="36" t="s">
        <v>76</v>
      </c>
      <c r="J97" s="27" t="n">
        <v>211</v>
      </c>
      <c r="K97" s="27" t="n">
        <v>547</v>
      </c>
      <c r="L97" s="37" t="n">
        <f aca="false">J97/K97</f>
        <v>0.385740402193784</v>
      </c>
      <c r="M97" s="36" t="s">
        <v>76</v>
      </c>
      <c r="N97" s="27" t="n">
        <v>209</v>
      </c>
      <c r="O97" s="27" t="n">
        <v>540</v>
      </c>
      <c r="P97" s="37" t="n">
        <f aca="false">N97/O97</f>
        <v>0.387037037037037</v>
      </c>
      <c r="Q97" s="36" t="s">
        <v>76</v>
      </c>
      <c r="R97" s="27" t="n">
        <v>209</v>
      </c>
      <c r="S97" s="27" t="n">
        <v>561</v>
      </c>
      <c r="T97" s="37" t="n">
        <f aca="false">R97/S97</f>
        <v>0.372549019607843</v>
      </c>
      <c r="U97" s="36" t="s">
        <v>76</v>
      </c>
      <c r="V97" s="27" t="n">
        <v>204</v>
      </c>
      <c r="W97" s="27" t="n">
        <v>561</v>
      </c>
      <c r="X97" s="37" t="n">
        <f aca="false">V97/W97</f>
        <v>0.363636363636364</v>
      </c>
      <c r="Y97" s="36" t="s">
        <v>76</v>
      </c>
      <c r="Z97" s="27" t="n">
        <v>204</v>
      </c>
      <c r="AA97" s="27" t="n">
        <v>561</v>
      </c>
      <c r="AB97" s="37" t="n">
        <f aca="false">Z97/AA97</f>
        <v>0.363636363636364</v>
      </c>
      <c r="AC97" s="36" t="s">
        <v>76</v>
      </c>
      <c r="AD97" s="27" t="n">
        <v>201</v>
      </c>
      <c r="AE97" s="27" t="n">
        <v>558</v>
      </c>
      <c r="AF97" s="37" t="n">
        <f aca="false">AD97/AE97</f>
        <v>0.360215053763441</v>
      </c>
      <c r="AG97" s="36" t="s">
        <v>76</v>
      </c>
      <c r="AH97" s="27" t="n">
        <v>189</v>
      </c>
      <c r="AI97" s="27" t="n">
        <v>586</v>
      </c>
      <c r="AJ97" s="37" t="n">
        <f aca="false">AH97/AI97</f>
        <v>0.322525597269625</v>
      </c>
    </row>
    <row r="98" customFormat="false" ht="13.8" hidden="false" customHeight="false" outlineLevel="0" collapsed="false">
      <c r="A98" s="10" t="s">
        <v>77</v>
      </c>
      <c r="B98" s="11" t="n">
        <v>316</v>
      </c>
      <c r="C98" s="11" t="n">
        <v>641</v>
      </c>
      <c r="D98" s="12" t="n">
        <f aca="false">B98/C98</f>
        <v>0.492979719188768</v>
      </c>
      <c r="E98" s="10" t="s">
        <v>77</v>
      </c>
      <c r="F98" s="11" t="n">
        <v>316</v>
      </c>
      <c r="G98" s="11" t="n">
        <v>641</v>
      </c>
      <c r="H98" s="12" t="n">
        <f aca="false">F98/G98</f>
        <v>0.492979719188768</v>
      </c>
      <c r="I98" s="36" t="s">
        <v>77</v>
      </c>
      <c r="J98" s="27" t="n">
        <v>316</v>
      </c>
      <c r="K98" s="27" t="n">
        <v>643</v>
      </c>
      <c r="L98" s="37" t="n">
        <f aca="false">J98/K98</f>
        <v>0.49144634525661</v>
      </c>
      <c r="M98" s="36" t="s">
        <v>77</v>
      </c>
      <c r="N98" s="27" t="n">
        <v>316</v>
      </c>
      <c r="O98" s="27" t="n">
        <v>643</v>
      </c>
      <c r="P98" s="37" t="n">
        <f aca="false">N98/O98</f>
        <v>0.49144634525661</v>
      </c>
      <c r="Q98" s="36" t="s">
        <v>77</v>
      </c>
      <c r="R98" s="27" t="n">
        <v>306</v>
      </c>
      <c r="S98" s="27" t="n">
        <v>649</v>
      </c>
      <c r="T98" s="37" t="n">
        <f aca="false">R98/S98</f>
        <v>0.471494607087827</v>
      </c>
      <c r="U98" s="36" t="s">
        <v>77</v>
      </c>
      <c r="V98" s="27" t="n">
        <v>306</v>
      </c>
      <c r="W98" s="27" t="n">
        <v>649</v>
      </c>
      <c r="X98" s="37" t="n">
        <f aca="false">V98/W98</f>
        <v>0.471494607087827</v>
      </c>
      <c r="Y98" s="36" t="s">
        <v>77</v>
      </c>
      <c r="Z98" s="27" t="n">
        <v>306</v>
      </c>
      <c r="AA98" s="27" t="n">
        <v>649</v>
      </c>
      <c r="AB98" s="37" t="n">
        <f aca="false">Z98/AA98</f>
        <v>0.471494607087827</v>
      </c>
      <c r="AC98" s="36" t="s">
        <v>77</v>
      </c>
      <c r="AD98" s="27" t="n">
        <v>306</v>
      </c>
      <c r="AE98" s="27" t="n">
        <v>649</v>
      </c>
      <c r="AF98" s="37" t="n">
        <f aca="false">AD98/AE98</f>
        <v>0.471494607087827</v>
      </c>
      <c r="AG98" s="36" t="s">
        <v>77</v>
      </c>
      <c r="AH98" s="27" t="n">
        <v>393</v>
      </c>
      <c r="AI98" s="27" t="n">
        <v>730</v>
      </c>
      <c r="AJ98" s="37" t="n">
        <f aca="false">AH98/AI98</f>
        <v>0.538356164383562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C1"/>
    <mergeCell ref="E1:G1"/>
    <mergeCell ref="I1:K1"/>
    <mergeCell ref="M1:O1"/>
    <mergeCell ref="Q1:S1"/>
    <mergeCell ref="U1:W1"/>
    <mergeCell ref="Y1:AA1"/>
    <mergeCell ref="AC1:AE1"/>
    <mergeCell ref="AG1:A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17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4" t="s">
        <v>78</v>
      </c>
      <c r="F1" s="4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6" t="s">
        <v>4</v>
      </c>
      <c r="B3" s="6"/>
      <c r="C3" s="6"/>
      <c r="D3" s="7"/>
      <c r="E3" s="7"/>
      <c r="F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</row>
    <row r="5" customFormat="false" ht="15" hidden="false" customHeight="false" outlineLevel="0" collapsed="false">
      <c r="A5" s="10" t="s">
        <v>11</v>
      </c>
      <c r="B5" s="11" t="n">
        <v>651</v>
      </c>
      <c r="C5" s="11" t="n">
        <v>150</v>
      </c>
      <c r="D5" s="12" t="n">
        <f aca="false">B5/C5</f>
        <v>4.34</v>
      </c>
      <c r="E5" s="11" t="n">
        <v>4.51</v>
      </c>
      <c r="F5" s="12" t="n">
        <v>3.17</v>
      </c>
    </row>
    <row r="6" customFormat="false" ht="15" hidden="false" customHeight="false" outlineLevel="0" collapsed="false">
      <c r="A6" s="10" t="s">
        <v>12</v>
      </c>
      <c r="B6" s="11" t="n">
        <v>359</v>
      </c>
      <c r="C6" s="11" t="n">
        <v>111</v>
      </c>
      <c r="D6" s="12" t="n">
        <f aca="false">B6/C6</f>
        <v>3.23423423423423</v>
      </c>
      <c r="E6" s="11" t="n">
        <v>4.51</v>
      </c>
      <c r="F6" s="12" t="n">
        <v>3.17</v>
      </c>
    </row>
    <row r="7" customFormat="false" ht="15" hidden="false" customHeight="false" outlineLevel="0" collapsed="false">
      <c r="A7" s="10" t="s">
        <v>13</v>
      </c>
      <c r="B7" s="11" t="n">
        <v>646</v>
      </c>
      <c r="C7" s="11" t="n">
        <v>198</v>
      </c>
      <c r="D7" s="12" t="n">
        <f aca="false">B7/C7</f>
        <v>3.26262626262626</v>
      </c>
      <c r="E7" s="11" t="n">
        <v>4.51</v>
      </c>
      <c r="F7" s="12" t="n">
        <v>3.17</v>
      </c>
    </row>
    <row r="8" customFormat="false" ht="15" hidden="false" customHeight="false" outlineLevel="0" collapsed="false">
      <c r="A8" s="10" t="s">
        <v>14</v>
      </c>
      <c r="B8" s="11" t="n">
        <v>538</v>
      </c>
      <c r="C8" s="11" t="n">
        <v>122</v>
      </c>
      <c r="D8" s="12" t="n">
        <f aca="false">B8/C8</f>
        <v>4.40983606557377</v>
      </c>
      <c r="E8" s="11" t="n">
        <v>4.51</v>
      </c>
      <c r="F8" s="12" t="n">
        <v>3.17</v>
      </c>
    </row>
    <row r="9" customFormat="false" ht="15" hidden="false" customHeight="true" outlineLevel="0" collapsed="false">
      <c r="A9" s="13" t="s">
        <v>15</v>
      </c>
      <c r="B9" s="13"/>
      <c r="C9" s="13"/>
      <c r="D9" s="7"/>
      <c r="E9" s="7"/>
      <c r="F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</row>
    <row r="11" customFormat="false" ht="15" hidden="false" customHeight="false" outlineLevel="0" collapsed="false">
      <c r="A11" s="10" t="s">
        <v>16</v>
      </c>
      <c r="B11" s="11" t="n">
        <v>146</v>
      </c>
      <c r="C11" s="11" t="n">
        <v>29</v>
      </c>
      <c r="D11" s="12" t="n">
        <f aca="false">B11/C11</f>
        <v>5.03448275862069</v>
      </c>
      <c r="E11" s="11" t="n">
        <v>5.33</v>
      </c>
      <c r="F11" s="11" t="n">
        <v>3.43</v>
      </c>
    </row>
    <row r="12" customFormat="false" ht="15" hidden="false" customHeight="true" outlineLevel="0" collapsed="false">
      <c r="A12" s="5" t="s">
        <v>17</v>
      </c>
      <c r="B12" s="5"/>
      <c r="C12" s="7"/>
      <c r="D12" s="7"/>
      <c r="E12" s="7"/>
      <c r="F12" s="7"/>
    </row>
    <row r="13" customFormat="false" ht="25.5" hidden="false" customHeight="false" outlineLevel="0" collapsed="false">
      <c r="A13" s="14" t="s">
        <v>5</v>
      </c>
      <c r="B13" s="15" t="s">
        <v>6</v>
      </c>
      <c r="C13" s="15" t="s">
        <v>7</v>
      </c>
      <c r="D13" s="15" t="s">
        <v>8</v>
      </c>
      <c r="E13" s="15" t="s">
        <v>9</v>
      </c>
      <c r="F13" s="15" t="s">
        <v>10</v>
      </c>
    </row>
    <row r="14" customFormat="false" ht="15" hidden="false" customHeight="false" outlineLevel="0" collapsed="false">
      <c r="A14" s="10" t="s">
        <v>16</v>
      </c>
      <c r="B14" s="11" t="n">
        <v>663</v>
      </c>
      <c r="C14" s="11" t="n">
        <v>216</v>
      </c>
      <c r="D14" s="12" t="n">
        <f aca="false">B14/C14</f>
        <v>3.06944444444444</v>
      </c>
      <c r="E14" s="12" t="n">
        <v>3.52</v>
      </c>
      <c r="F14" s="11" t="n">
        <v>2.44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3.52</v>
      </c>
      <c r="F15" s="11" t="n">
        <v>2.44</v>
      </c>
    </row>
    <row r="16" customFormat="false" ht="15" hidden="false" customHeight="false" outlineLevel="0" collapsed="false">
      <c r="A16" s="10" t="s">
        <v>11</v>
      </c>
      <c r="B16" s="11" t="n">
        <v>411</v>
      </c>
      <c r="C16" s="11" t="n">
        <v>159</v>
      </c>
      <c r="D16" s="12" t="n">
        <f aca="false">B16/C16</f>
        <v>2.58490566037736</v>
      </c>
      <c r="E16" s="12" t="n">
        <v>3.52</v>
      </c>
      <c r="F16" s="11" t="n">
        <v>2.44</v>
      </c>
      <c r="H16" s="16"/>
    </row>
    <row r="17" customFormat="false" ht="15" hidden="false" customHeight="false" outlineLevel="0" collapsed="false">
      <c r="A17" s="5" t="s">
        <v>19</v>
      </c>
      <c r="B17" s="7"/>
      <c r="C17" s="7"/>
      <c r="D17" s="7"/>
      <c r="E17" s="7"/>
      <c r="F17" s="7"/>
    </row>
    <row r="18" customFormat="false" ht="25.5" hidden="false" customHeight="false" outlineLevel="0" collapsed="false">
      <c r="A18" s="14" t="s">
        <v>5</v>
      </c>
      <c r="B18" s="15" t="s">
        <v>6</v>
      </c>
      <c r="C18" s="15" t="s">
        <v>20</v>
      </c>
      <c r="D18" s="15" t="s">
        <v>21</v>
      </c>
      <c r="E18" s="15" t="s">
        <v>9</v>
      </c>
      <c r="F18" s="15" t="s">
        <v>10</v>
      </c>
    </row>
    <row r="19" customFormat="false" ht="15" hidden="false" customHeight="false" outlineLevel="0" collapsed="false">
      <c r="A19" s="10" t="s">
        <v>22</v>
      </c>
      <c r="B19" s="11" t="n">
        <v>136</v>
      </c>
      <c r="C19" s="11" t="n">
        <v>29</v>
      </c>
      <c r="D19" s="12" t="n">
        <f aca="false">B19/C19</f>
        <v>4.68965517241379</v>
      </c>
      <c r="E19" s="11" t="n">
        <v>3.86</v>
      </c>
      <c r="F19" s="11" t="n">
        <v>1.81</v>
      </c>
    </row>
    <row r="20" customFormat="false" ht="15" hidden="false" customHeight="false" outlineLevel="0" collapsed="false">
      <c r="A20" s="10" t="s">
        <v>12</v>
      </c>
      <c r="B20" s="11" t="n">
        <v>152</v>
      </c>
      <c r="C20" s="11" t="n">
        <v>37.4</v>
      </c>
      <c r="D20" s="12" t="n">
        <f aca="false">B20/C20</f>
        <v>4.06417112299465</v>
      </c>
      <c r="E20" s="11" t="n">
        <v>3.86</v>
      </c>
      <c r="F20" s="11" t="n">
        <v>1.81</v>
      </c>
    </row>
    <row r="21" customFormat="false" ht="15" hidden="false" customHeight="false" outlineLevel="0" collapsed="false">
      <c r="A21" s="5" t="s">
        <v>23</v>
      </c>
      <c r="B21" s="17"/>
      <c r="C21" s="17"/>
      <c r="D21" s="17"/>
      <c r="E21" s="18"/>
      <c r="F21" s="18"/>
    </row>
    <row r="22" customFormat="false" ht="25.5" hidden="false" customHeight="false" outlineLevel="0" collapsed="false">
      <c r="A22" s="19" t="s">
        <v>24</v>
      </c>
      <c r="B22" s="15" t="s">
        <v>6</v>
      </c>
      <c r="C22" s="15" t="s">
        <v>25</v>
      </c>
      <c r="D22" s="15" t="s">
        <v>21</v>
      </c>
      <c r="E22" s="15" t="s">
        <v>9</v>
      </c>
      <c r="F22" s="15" t="s">
        <v>10</v>
      </c>
    </row>
    <row r="23" customFormat="false" ht="15" hidden="false" customHeight="false" outlineLevel="0" collapsed="false">
      <c r="A23" s="10" t="s">
        <v>16</v>
      </c>
      <c r="B23" s="11" t="n">
        <v>150</v>
      </c>
      <c r="C23" s="11" t="n">
        <v>85</v>
      </c>
      <c r="D23" s="12" t="n">
        <f aca="false">B23/C23</f>
        <v>1.76470588235294</v>
      </c>
      <c r="E23" s="11" t="n">
        <v>4.21</v>
      </c>
      <c r="F23" s="11" t="n">
        <v>2.2</v>
      </c>
    </row>
    <row r="24" customFormat="false" ht="15" hidden="false" customHeight="false" outlineLevel="0" collapsed="false">
      <c r="A24" s="20" t="s">
        <v>26</v>
      </c>
      <c r="B24" s="7"/>
      <c r="C24" s="7"/>
      <c r="D24" s="7"/>
      <c r="E24" s="7"/>
      <c r="F24" s="7"/>
    </row>
    <row r="25" customFormat="false" ht="15" hidden="false" customHeight="true" outlineLevel="0" collapsed="false">
      <c r="A25" s="13" t="s">
        <v>27</v>
      </c>
      <c r="B25" s="13"/>
      <c r="C25" s="7"/>
      <c r="D25" s="7"/>
      <c r="E25" s="7"/>
      <c r="F25" s="7"/>
    </row>
    <row r="26" customFormat="false" ht="25.5" hidden="false" customHeight="false" outlineLevel="0" collapsed="false">
      <c r="A26" s="14" t="s">
        <v>28</v>
      </c>
      <c r="B26" s="15" t="s">
        <v>6</v>
      </c>
      <c r="C26" s="15" t="s">
        <v>29</v>
      </c>
      <c r="D26" s="15" t="s">
        <v>30</v>
      </c>
      <c r="E26" s="15" t="s">
        <v>9</v>
      </c>
      <c r="F26" s="15" t="s">
        <v>10</v>
      </c>
    </row>
    <row r="27" customFormat="false" ht="15" hidden="false" customHeight="false" outlineLevel="0" collapsed="false">
      <c r="A27" s="10" t="s">
        <v>31</v>
      </c>
      <c r="B27" s="11" t="n">
        <v>703</v>
      </c>
      <c r="C27" s="11" t="n">
        <v>365.188</v>
      </c>
      <c r="D27" s="12" t="n">
        <f aca="false">B27/C27</f>
        <v>1.92503587193446</v>
      </c>
      <c r="E27" s="11" t="n">
        <v>3.24</v>
      </c>
      <c r="F27" s="11" t="n">
        <v>0.63</v>
      </c>
    </row>
    <row r="28" customFormat="false" ht="15" hidden="false" customHeight="false" outlineLevel="0" collapsed="false">
      <c r="A28" s="10" t="s">
        <v>16</v>
      </c>
      <c r="B28" s="11" t="n">
        <v>600</v>
      </c>
      <c r="C28" s="11" t="n">
        <v>222.6243</v>
      </c>
      <c r="D28" s="12" t="n">
        <f aca="false">B28/C28</f>
        <v>2.69512357815387</v>
      </c>
      <c r="E28" s="11" t="n">
        <v>3.24</v>
      </c>
      <c r="F28" s="11" t="n">
        <v>0.63</v>
      </c>
    </row>
    <row r="29" customFormat="false" ht="15" hidden="false" customHeight="false" outlineLevel="0" collapsed="false">
      <c r="A29" s="10" t="s">
        <v>14</v>
      </c>
      <c r="B29" s="11" t="n">
        <v>515</v>
      </c>
      <c r="C29" s="11" t="n">
        <v>243.3</v>
      </c>
      <c r="D29" s="12" t="n">
        <f aca="false">B29/C29</f>
        <v>2.1167283189478</v>
      </c>
      <c r="E29" s="11" t="n">
        <v>3.24</v>
      </c>
      <c r="F29" s="11" t="n">
        <v>0.63</v>
      </c>
    </row>
    <row r="30" customFormat="false" ht="15" hidden="false" customHeight="true" outlineLevel="0" collapsed="false">
      <c r="A30" s="13" t="s">
        <v>32</v>
      </c>
      <c r="B30" s="13"/>
      <c r="C30" s="7"/>
      <c r="D30" s="7"/>
      <c r="E30" s="7"/>
      <c r="F30" s="7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190</v>
      </c>
      <c r="C32" s="11" t="n">
        <v>48.026</v>
      </c>
      <c r="D32" s="12" t="n">
        <f aca="false">B32/C32</f>
        <v>3.95619039686836</v>
      </c>
      <c r="E32" s="11" t="n">
        <v>4.04</v>
      </c>
      <c r="F32" s="11" t="n">
        <v>2.16</v>
      </c>
    </row>
    <row r="33" customFormat="false" ht="15" hidden="false" customHeight="false" outlineLevel="0" collapsed="false">
      <c r="A33" s="10" t="s">
        <v>34</v>
      </c>
      <c r="B33" s="11" t="n">
        <v>158</v>
      </c>
      <c r="C33" s="11" t="n">
        <v>36.285</v>
      </c>
      <c r="D33" s="12" t="n">
        <f aca="false">B33/C33</f>
        <v>4.35441642552019</v>
      </c>
      <c r="E33" s="11" t="n">
        <v>4.04</v>
      </c>
      <c r="F33" s="11" t="n">
        <v>2.16</v>
      </c>
    </row>
    <row r="34" customFormat="false" ht="15" hidden="false" customHeight="false" outlineLevel="0" collapsed="false">
      <c r="A34" s="10" t="s">
        <v>35</v>
      </c>
      <c r="B34" s="11" t="n">
        <v>185</v>
      </c>
      <c r="C34" s="11" t="n">
        <v>66.26817</v>
      </c>
      <c r="D34" s="12" t="n">
        <f aca="false">B34/C34</f>
        <v>2.79168717047717</v>
      </c>
      <c r="E34" s="11" t="n">
        <v>4.04</v>
      </c>
      <c r="F34" s="11" t="n">
        <v>2.16</v>
      </c>
    </row>
    <row r="35" customFormat="false" ht="15" hidden="false" customHeight="true" outlineLevel="0" collapsed="false">
      <c r="A35" s="5" t="s">
        <v>36</v>
      </c>
      <c r="B35" s="5"/>
      <c r="C35" s="7"/>
      <c r="D35" s="7"/>
      <c r="E35" s="7"/>
      <c r="F35" s="7"/>
    </row>
    <row r="36" customFormat="false" ht="15" hidden="false" customHeight="true" outlineLevel="0" collapsed="false">
      <c r="A36" s="17" t="s">
        <v>37</v>
      </c>
      <c r="B36" s="17"/>
      <c r="C36" s="7"/>
      <c r="D36" s="7"/>
      <c r="E36" s="7"/>
      <c r="F36" s="7"/>
    </row>
    <row r="37" customFormat="false" ht="25.5" hidden="false" customHeight="false" outlineLevel="0" collapsed="false">
      <c r="A37" s="14" t="s">
        <v>28</v>
      </c>
      <c r="B37" s="15" t="s">
        <v>6</v>
      </c>
      <c r="C37" s="15" t="s">
        <v>38</v>
      </c>
      <c r="D37" s="15" t="s">
        <v>39</v>
      </c>
      <c r="E37" s="15" t="s">
        <v>9</v>
      </c>
      <c r="F37" s="15" t="s">
        <v>10</v>
      </c>
    </row>
    <row r="38" customFormat="false" ht="15" hidden="false" customHeight="false" outlineLevel="0" collapsed="false">
      <c r="A38" s="10" t="s">
        <v>31</v>
      </c>
      <c r="B38" s="11" t="n">
        <v>138</v>
      </c>
      <c r="C38" s="11" t="n">
        <v>492.638</v>
      </c>
      <c r="D38" s="12" t="n">
        <f aca="false">B38/C38</f>
        <v>0.280124553932096</v>
      </c>
      <c r="E38" s="11" t="n">
        <v>1.32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307</v>
      </c>
      <c r="C39" s="11" t="n">
        <v>305.09</v>
      </c>
      <c r="D39" s="12" t="n">
        <f aca="false">B39/C39</f>
        <v>1.00626044773673</v>
      </c>
      <c r="E39" s="11" t="n">
        <v>1.32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181</v>
      </c>
      <c r="C40" s="11" t="n">
        <v>192</v>
      </c>
      <c r="D40" s="12" t="n">
        <f aca="false">B40/C40</f>
        <v>0.942708333333333</v>
      </c>
      <c r="E40" s="11" t="n">
        <v>1.32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7"/>
      <c r="D41" s="7"/>
      <c r="E41" s="7"/>
      <c r="F41" s="7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119</v>
      </c>
      <c r="C43" s="11" t="n">
        <v>109.717</v>
      </c>
      <c r="D43" s="12" t="n">
        <f aca="false">B43/C43</f>
        <v>1.08460858390222</v>
      </c>
      <c r="E43" s="11" t="n">
        <v>1.63</v>
      </c>
      <c r="F43" s="12" t="n">
        <v>0.78</v>
      </c>
    </row>
    <row r="44" customFormat="false" ht="15" hidden="false" customHeight="false" outlineLevel="0" collapsed="false">
      <c r="A44" s="10" t="s">
        <v>34</v>
      </c>
      <c r="B44" s="11" t="n">
        <v>32</v>
      </c>
      <c r="C44" s="11" t="n">
        <v>34.175</v>
      </c>
      <c r="D44" s="12" t="n">
        <f aca="false">B44/C44</f>
        <v>0.936356986100951</v>
      </c>
      <c r="E44" s="11" t="n">
        <v>1.63</v>
      </c>
      <c r="F44" s="12" t="n">
        <v>0.78</v>
      </c>
    </row>
    <row r="45" customFormat="false" ht="15" hidden="false" customHeight="false" outlineLevel="0" collapsed="false">
      <c r="A45" s="10" t="s">
        <v>35</v>
      </c>
      <c r="B45" s="11" t="n">
        <v>77</v>
      </c>
      <c r="C45" s="11" t="n">
        <v>52.0375</v>
      </c>
      <c r="D45" s="12" t="n">
        <f aca="false">B45/C45</f>
        <v>1.47970213788134</v>
      </c>
      <c r="E45" s="11" t="n">
        <v>1.63</v>
      </c>
      <c r="F45" s="12" t="n">
        <v>0.78</v>
      </c>
    </row>
    <row r="46" customFormat="false" ht="15" hidden="false" customHeight="true" outlineLevel="0" collapsed="false">
      <c r="A46" s="5" t="s">
        <v>41</v>
      </c>
      <c r="B46" s="5"/>
      <c r="C46" s="7"/>
      <c r="D46" s="7"/>
      <c r="E46" s="7"/>
      <c r="F46" s="7"/>
    </row>
    <row r="47" customFormat="false" ht="15" hidden="false" customHeight="true" outlineLevel="0" collapsed="false">
      <c r="A47" s="17" t="s">
        <v>42</v>
      </c>
      <c r="B47" s="17"/>
      <c r="C47" s="7"/>
      <c r="D47" s="7"/>
      <c r="E47" s="7"/>
      <c r="F47" s="7"/>
    </row>
    <row r="48" customFormat="false" ht="25.5" hidden="false" customHeight="false" outlineLevel="0" collapsed="false">
      <c r="A48" s="14" t="s">
        <v>28</v>
      </c>
      <c r="B48" s="15" t="s">
        <v>6</v>
      </c>
      <c r="C48" s="15" t="s">
        <v>43</v>
      </c>
      <c r="D48" s="15" t="s">
        <v>44</v>
      </c>
      <c r="E48" s="15" t="s">
        <v>9</v>
      </c>
      <c r="F48" s="15" t="s">
        <v>10</v>
      </c>
    </row>
    <row r="49" customFormat="false" ht="15" hidden="false" customHeight="false" outlineLevel="0" collapsed="false">
      <c r="A49" s="10" t="s">
        <v>31</v>
      </c>
      <c r="B49" s="11" t="n">
        <v>6284</v>
      </c>
      <c r="C49" s="11" t="n">
        <v>3944.6</v>
      </c>
      <c r="D49" s="12" t="n">
        <f aca="false">B49/C49</f>
        <v>1.59306393550677</v>
      </c>
      <c r="E49" s="11" t="n">
        <v>1.3</v>
      </c>
      <c r="F49" s="12" t="n">
        <v>0.48</v>
      </c>
    </row>
    <row r="50" customFormat="false" ht="15" hidden="false" customHeight="false" outlineLevel="0" collapsed="false">
      <c r="A50" s="10" t="s">
        <v>16</v>
      </c>
      <c r="B50" s="11" t="n">
        <v>5232</v>
      </c>
      <c r="C50" s="11" t="n">
        <v>2210</v>
      </c>
      <c r="D50" s="12" t="n">
        <f aca="false">B50/C50</f>
        <v>2.36742081447964</v>
      </c>
      <c r="E50" s="11" t="n">
        <v>1.3</v>
      </c>
      <c r="F50" s="12" t="n">
        <v>0.48</v>
      </c>
    </row>
    <row r="51" customFormat="false" ht="15" hidden="false" customHeight="false" outlineLevel="0" collapsed="false">
      <c r="A51" s="21" t="s">
        <v>14</v>
      </c>
      <c r="B51" s="11" t="n">
        <v>4065</v>
      </c>
      <c r="C51" s="11" t="n">
        <v>3703.87</v>
      </c>
      <c r="D51" s="12" t="n">
        <f aca="false">B51/C51</f>
        <v>1.09750072221757</v>
      </c>
      <c r="E51" s="11" t="n">
        <v>1.3</v>
      </c>
      <c r="F51" s="12" t="n">
        <v>0.48</v>
      </c>
    </row>
    <row r="52" customFormat="false" ht="15" hidden="false" customHeight="true" outlineLevel="0" collapsed="false">
      <c r="A52" s="17" t="s">
        <v>45</v>
      </c>
      <c r="B52" s="17"/>
      <c r="C52" s="7"/>
      <c r="D52" s="7"/>
      <c r="E52" s="7"/>
      <c r="F52" s="7"/>
    </row>
    <row r="53" customFormat="false" ht="25.5" hidden="false" customHeight="false" outlineLevel="0" collapsed="false">
      <c r="A53" s="14" t="s">
        <v>28</v>
      </c>
      <c r="B53" s="15" t="s">
        <v>6</v>
      </c>
      <c r="C53" s="15" t="s">
        <v>43</v>
      </c>
      <c r="D53" s="15" t="s">
        <v>44</v>
      </c>
      <c r="E53" s="15" t="s">
        <v>9</v>
      </c>
      <c r="F53" s="15" t="s">
        <v>10</v>
      </c>
    </row>
    <row r="54" customFormat="false" ht="15" hidden="false" customHeight="false" outlineLevel="0" collapsed="false">
      <c r="A54" s="10" t="s">
        <v>46</v>
      </c>
      <c r="B54" s="11" t="n">
        <v>1506</v>
      </c>
      <c r="C54" s="11" t="n">
        <v>1092</v>
      </c>
      <c r="D54" s="12" t="n">
        <f aca="false">B54/C54</f>
        <v>1.37912087912088</v>
      </c>
      <c r="E54" s="11" t="n">
        <v>1.46</v>
      </c>
      <c r="F54" s="11" t="n">
        <v>0.73</v>
      </c>
    </row>
    <row r="55" customFormat="false" ht="15" hidden="false" customHeight="false" outlineLevel="0" collapsed="false">
      <c r="A55" s="10" t="s">
        <v>34</v>
      </c>
      <c r="B55" s="11" t="n">
        <v>1627</v>
      </c>
      <c r="C55" s="11" t="n">
        <v>1137.28</v>
      </c>
      <c r="D55" s="12" t="n">
        <f aca="false">B55/C55</f>
        <v>1.43060635903208</v>
      </c>
      <c r="E55" s="11" t="n">
        <v>1.46</v>
      </c>
      <c r="F55" s="11" t="n">
        <v>0.73</v>
      </c>
    </row>
    <row r="56" customFormat="false" ht="15" hidden="false" customHeight="false" outlineLevel="0" collapsed="false">
      <c r="A56" s="21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1.46</v>
      </c>
      <c r="F56" s="11" t="n">
        <v>0.73</v>
      </c>
    </row>
    <row r="57" customFormat="false" ht="15" hidden="false" customHeight="false" outlineLevel="0" collapsed="false">
      <c r="A57" s="22" t="s">
        <v>47</v>
      </c>
      <c r="B57" s="18"/>
      <c r="C57" s="18"/>
      <c r="D57" s="23"/>
      <c r="E57" s="18"/>
      <c r="F57" s="23"/>
    </row>
    <row r="58" customFormat="false" ht="25.5" hidden="false" customHeight="false" outlineLevel="0" collapsed="false">
      <c r="A58" s="14" t="s">
        <v>28</v>
      </c>
      <c r="B58" s="15" t="s">
        <v>6</v>
      </c>
      <c r="C58" s="15" t="s">
        <v>48</v>
      </c>
      <c r="D58" s="15" t="s">
        <v>44</v>
      </c>
      <c r="E58" s="15" t="s">
        <v>9</v>
      </c>
      <c r="F58" s="15" t="s">
        <v>10</v>
      </c>
    </row>
    <row r="59" customFormat="false" ht="15" hidden="false" customHeight="false" outlineLevel="0" collapsed="false">
      <c r="A59" s="21" t="s">
        <v>31</v>
      </c>
      <c r="B59" s="11" t="n">
        <v>1324</v>
      </c>
      <c r="C59" s="11" t="n">
        <v>297</v>
      </c>
      <c r="D59" s="12" t="n">
        <f aca="false">B59/C59</f>
        <v>4.45791245791246</v>
      </c>
      <c r="E59" s="11" t="n">
        <v>2.34</v>
      </c>
      <c r="F59" s="12" t="n">
        <v>1.12</v>
      </c>
    </row>
    <row r="60" customFormat="false" ht="15" hidden="false" customHeight="false" outlineLevel="0" collapsed="false">
      <c r="A60" s="21" t="s">
        <v>16</v>
      </c>
      <c r="B60" s="11" t="n">
        <v>680</v>
      </c>
      <c r="C60" s="11" t="n">
        <v>262</v>
      </c>
      <c r="D60" s="12" t="n">
        <f aca="false">B60/C60</f>
        <v>2.59541984732824</v>
      </c>
      <c r="E60" s="11" t="n">
        <v>2.34</v>
      </c>
      <c r="F60" s="12" t="n">
        <v>1.12</v>
      </c>
    </row>
    <row r="61" customFormat="false" ht="15" hidden="false" customHeight="false" outlineLevel="0" collapsed="false">
      <c r="A61" s="21" t="s">
        <v>33</v>
      </c>
      <c r="B61" s="11" t="n">
        <v>343</v>
      </c>
      <c r="C61" s="11" t="n">
        <v>131</v>
      </c>
      <c r="D61" s="12" t="n">
        <f aca="false">B61/C61</f>
        <v>2.61832061068702</v>
      </c>
      <c r="E61" s="11" t="n">
        <v>2.34</v>
      </c>
      <c r="F61" s="12" t="n">
        <v>1.12</v>
      </c>
    </row>
    <row r="62" customFormat="false" ht="15" hidden="false" customHeight="false" outlineLevel="0" collapsed="false">
      <c r="A62" s="21" t="s">
        <v>14</v>
      </c>
      <c r="B62" s="11" t="n">
        <v>595</v>
      </c>
      <c r="C62" s="11" t="n">
        <v>184</v>
      </c>
      <c r="D62" s="12" t="n">
        <f aca="false">B62/C62</f>
        <v>3.23369565217391</v>
      </c>
      <c r="E62" s="11" t="n">
        <v>2.34</v>
      </c>
      <c r="F62" s="12" t="n">
        <v>1.12</v>
      </c>
    </row>
    <row r="63" customFormat="false" ht="15" hidden="false" customHeight="false" outlineLevel="0" collapsed="false">
      <c r="A63" s="21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2.34</v>
      </c>
      <c r="F63" s="12" t="n">
        <v>1.12</v>
      </c>
    </row>
    <row r="64" customFormat="false" ht="15" hidden="false" customHeight="false" outlineLevel="0" collapsed="false">
      <c r="A64" s="21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2.34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7"/>
      <c r="D65" s="7"/>
      <c r="E65" s="7"/>
      <c r="F65" s="7"/>
    </row>
    <row r="66" customFormat="false" ht="15" hidden="false" customHeight="true" outlineLevel="0" collapsed="false">
      <c r="A66" s="25" t="s">
        <v>50</v>
      </c>
      <c r="B66" s="25"/>
      <c r="C66" s="7"/>
      <c r="D66" s="7"/>
      <c r="E66" s="7"/>
      <c r="F66" s="7"/>
    </row>
    <row r="67" customFormat="false" ht="25.5" hidden="false" customHeight="false" outlineLevel="0" collapsed="false">
      <c r="A67" s="14" t="s">
        <v>28</v>
      </c>
      <c r="B67" s="15" t="s">
        <v>6</v>
      </c>
      <c r="C67" s="15" t="s">
        <v>51</v>
      </c>
      <c r="D67" s="15" t="s">
        <v>52</v>
      </c>
      <c r="E67" s="15" t="s">
        <v>9</v>
      </c>
      <c r="F67" s="15" t="s">
        <v>10</v>
      </c>
    </row>
    <row r="68" customFormat="false" ht="15" hidden="false" customHeight="false" outlineLevel="0" collapsed="false">
      <c r="A68" s="10" t="s">
        <v>31</v>
      </c>
      <c r="B68" s="11" t="n">
        <v>257</v>
      </c>
      <c r="C68" s="11" t="n">
        <v>3153.56</v>
      </c>
      <c r="D68" s="12" t="n">
        <f aca="false">B68/C68</f>
        <v>0.0814951990765992</v>
      </c>
      <c r="E68" s="11" t="n">
        <v>0.22</v>
      </c>
      <c r="F68" s="11" t="n">
        <v>0.04</v>
      </c>
    </row>
    <row r="69" customFormat="false" ht="15" hidden="false" customHeight="false" outlineLevel="0" collapsed="false">
      <c r="A69" s="10" t="s">
        <v>16</v>
      </c>
      <c r="B69" s="11" t="n">
        <v>492</v>
      </c>
      <c r="C69" s="11" t="n">
        <v>2367.7</v>
      </c>
      <c r="D69" s="12" t="n">
        <f aca="false">B69/C69</f>
        <v>0.207796595852515</v>
      </c>
      <c r="E69" s="11" t="n">
        <v>0.22</v>
      </c>
      <c r="F69" s="11" t="n">
        <v>0.04</v>
      </c>
    </row>
    <row r="70" customFormat="false" ht="15" hidden="false" customHeight="false" outlineLevel="0" collapsed="false">
      <c r="A70" s="21" t="s">
        <v>14</v>
      </c>
      <c r="B70" s="11" t="n">
        <v>283</v>
      </c>
      <c r="C70" s="11" t="n">
        <v>2388.53</v>
      </c>
      <c r="D70" s="12" t="n">
        <f aca="false">B70/C70</f>
        <v>0.118482916270677</v>
      </c>
      <c r="E70" s="11" t="n">
        <v>0.22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677</v>
      </c>
      <c r="C71" s="11" t="n">
        <v>2595</v>
      </c>
      <c r="D71" s="12" t="n">
        <f aca="false">B71/C71</f>
        <v>0.260886319845857</v>
      </c>
      <c r="E71" s="11" t="n">
        <v>0.22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0.22</v>
      </c>
      <c r="F72" s="11" t="n">
        <v>0.04</v>
      </c>
    </row>
    <row r="73" customFormat="false" ht="15" hidden="false" customHeight="true" outlineLevel="0" collapsed="false">
      <c r="A73" s="17" t="s">
        <v>53</v>
      </c>
      <c r="B73" s="17"/>
      <c r="C73" s="7"/>
      <c r="D73" s="7"/>
      <c r="E73" s="7"/>
      <c r="F73" s="7"/>
    </row>
    <row r="74" customFormat="false" ht="25.5" hidden="false" customHeight="false" outlineLevel="0" collapsed="false">
      <c r="A74" s="14" t="s">
        <v>28</v>
      </c>
      <c r="B74" s="15" t="s">
        <v>6</v>
      </c>
      <c r="C74" s="15" t="s">
        <v>51</v>
      </c>
      <c r="D74" s="15" t="s">
        <v>52</v>
      </c>
      <c r="E74" s="15" t="s">
        <v>9</v>
      </c>
      <c r="F74" s="15" t="s">
        <v>10</v>
      </c>
    </row>
    <row r="75" customFormat="false" ht="15" hidden="false" customHeight="false" outlineLevel="0" collapsed="false">
      <c r="A75" s="10" t="s">
        <v>34</v>
      </c>
      <c r="B75" s="11" t="n">
        <v>128</v>
      </c>
      <c r="C75" s="11" t="n">
        <v>628.72</v>
      </c>
      <c r="D75" s="12" t="n">
        <f aca="false">B75/C75</f>
        <v>0.203588242778979</v>
      </c>
      <c r="E75" s="12" t="n">
        <v>0.54</v>
      </c>
      <c r="F75" s="12" t="n">
        <v>0.07</v>
      </c>
    </row>
    <row r="76" customFormat="false" ht="15" hidden="false" customHeight="true" outlineLevel="0" collapsed="false">
      <c r="A76" s="5" t="s">
        <v>54</v>
      </c>
      <c r="B76" s="5"/>
      <c r="C76" s="7"/>
      <c r="D76" s="7"/>
      <c r="E76" s="7"/>
      <c r="F76" s="7"/>
    </row>
    <row r="77" customFormat="false" ht="15" hidden="false" customHeight="true" outlineLevel="0" collapsed="false">
      <c r="A77" s="17" t="s">
        <v>55</v>
      </c>
      <c r="B77" s="17"/>
      <c r="C77" s="7"/>
      <c r="D77" s="7"/>
      <c r="E77" s="7"/>
      <c r="F77" s="7"/>
    </row>
    <row r="78" customFormat="false" ht="25.5" hidden="false" customHeight="false" outlineLevel="0" collapsed="false">
      <c r="A78" s="14" t="s">
        <v>28</v>
      </c>
      <c r="B78" s="15" t="s">
        <v>6</v>
      </c>
      <c r="C78" s="15" t="s">
        <v>51</v>
      </c>
      <c r="D78" s="15" t="s">
        <v>52</v>
      </c>
      <c r="E78" s="15" t="s">
        <v>9</v>
      </c>
      <c r="F78" s="15" t="s">
        <v>10</v>
      </c>
    </row>
    <row r="79" customFormat="false" ht="15" hidden="false" customHeight="false" outlineLevel="0" collapsed="false">
      <c r="A79" s="10" t="s">
        <v>31</v>
      </c>
      <c r="B79" s="11" t="n">
        <v>94</v>
      </c>
      <c r="C79" s="11" t="n">
        <v>671.94</v>
      </c>
      <c r="D79" s="12" t="n">
        <f aca="false">B79/C79</f>
        <v>0.139893442866923</v>
      </c>
      <c r="E79" s="11" t="n">
        <v>0.11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133</v>
      </c>
      <c r="C80" s="11" t="n">
        <v>1076.3</v>
      </c>
      <c r="D80" s="12" t="n">
        <f aca="false">B80/C80</f>
        <v>0.123571494936356</v>
      </c>
      <c r="E80" s="11" t="n">
        <v>0.11</v>
      </c>
      <c r="F80" s="11" t="n">
        <v>0.04</v>
      </c>
    </row>
    <row r="81" customFormat="false" ht="15" hidden="false" customHeight="false" outlineLevel="0" collapsed="false">
      <c r="A81" s="21" t="s">
        <v>14</v>
      </c>
      <c r="B81" s="11" t="n">
        <v>83</v>
      </c>
      <c r="C81" s="11" t="n">
        <v>1006.1</v>
      </c>
      <c r="D81" s="12" t="n">
        <f aca="false">B81/C81</f>
        <v>0.0824967697048007</v>
      </c>
      <c r="E81" s="11" t="n">
        <v>0.11</v>
      </c>
      <c r="F81" s="11" t="n">
        <v>0.04</v>
      </c>
    </row>
    <row r="82" customFormat="false" ht="15" hidden="false" customHeight="true" outlineLevel="0" collapsed="false">
      <c r="A82" s="17" t="s">
        <v>56</v>
      </c>
      <c r="B82" s="17"/>
      <c r="C82" s="7"/>
      <c r="D82" s="7"/>
      <c r="E82" s="7"/>
      <c r="F82" s="7"/>
    </row>
    <row r="83" customFormat="false" ht="25.5" hidden="false" customHeight="false" outlineLevel="0" collapsed="false">
      <c r="A83" s="14" t="s">
        <v>28</v>
      </c>
      <c r="B83" s="15" t="s">
        <v>6</v>
      </c>
      <c r="C83" s="15" t="s">
        <v>51</v>
      </c>
      <c r="D83" s="15" t="s">
        <v>52</v>
      </c>
      <c r="E83" s="15" t="s">
        <v>9</v>
      </c>
      <c r="F83" s="15" t="s">
        <v>10</v>
      </c>
      <c r="H83" s="18"/>
    </row>
    <row r="84" customFormat="false" ht="15" hidden="false" customHeight="false" outlineLevel="0" collapsed="false">
      <c r="A84" s="10" t="s">
        <v>33</v>
      </c>
      <c r="B84" s="11" t="n">
        <v>19</v>
      </c>
      <c r="C84" s="11" t="n">
        <v>273</v>
      </c>
      <c r="D84" s="12" t="n">
        <f aca="false">B84/C84</f>
        <v>0.0695970695970696</v>
      </c>
      <c r="E84" s="11" t="n">
        <v>0.12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12</v>
      </c>
      <c r="C85" s="11" t="n">
        <v>244.41</v>
      </c>
      <c r="D85" s="12" t="n">
        <f aca="false">B85/C85</f>
        <v>0.0490978274211366</v>
      </c>
      <c r="E85" s="11" t="n">
        <v>0.12</v>
      </c>
      <c r="F85" s="11" t="n">
        <v>0.02</v>
      </c>
    </row>
    <row r="86" customFormat="false" ht="15" hidden="false" customHeight="false" outlineLevel="0" collapsed="false">
      <c r="A86" s="21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0.12</v>
      </c>
      <c r="F86" s="11" t="n">
        <v>0.02</v>
      </c>
    </row>
    <row r="87" customFormat="false" ht="15" hidden="false" customHeight="true" outlineLevel="0" collapsed="false">
      <c r="A87" s="5" t="s">
        <v>57</v>
      </c>
      <c r="B87" s="5"/>
      <c r="C87" s="7"/>
      <c r="D87" s="7"/>
      <c r="E87" s="7"/>
      <c r="F87" s="7"/>
    </row>
    <row r="88" customFormat="false" ht="25.5" hidden="false" customHeight="false" outlineLevel="0" collapsed="false">
      <c r="A88" s="14" t="s">
        <v>28</v>
      </c>
      <c r="B88" s="15" t="s">
        <v>6</v>
      </c>
      <c r="C88" s="15" t="s">
        <v>58</v>
      </c>
      <c r="D88" s="15" t="s">
        <v>59</v>
      </c>
      <c r="E88" s="15" t="s">
        <v>9</v>
      </c>
      <c r="F88" s="15" t="s">
        <v>10</v>
      </c>
    </row>
    <row r="89" customFormat="false" ht="15" hidden="false" customHeight="false" outlineLevel="0" collapsed="false">
      <c r="A89" s="10" t="s">
        <v>31</v>
      </c>
      <c r="B89" s="11" t="n">
        <v>702</v>
      </c>
      <c r="C89" s="11" t="n">
        <v>2575</v>
      </c>
      <c r="D89" s="12" t="n">
        <f aca="false">B89/C89</f>
        <v>0.272621359223301</v>
      </c>
      <c r="E89" s="12" t="n">
        <v>0.37</v>
      </c>
      <c r="F89" s="11" t="n">
        <v>0.17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0.37</v>
      </c>
      <c r="F90" s="11" t="n">
        <v>0.17</v>
      </c>
    </row>
    <row r="91" customFormat="false" ht="15" hidden="false" customHeight="false" outlineLevel="0" collapsed="false">
      <c r="A91" s="21" t="s">
        <v>16</v>
      </c>
      <c r="B91" s="11" t="n">
        <v>604</v>
      </c>
      <c r="C91" s="11" t="n">
        <v>1906</v>
      </c>
      <c r="D91" s="12" t="n">
        <f aca="false">B91/C91</f>
        <v>0.316894018887723</v>
      </c>
      <c r="E91" s="12" t="n">
        <v>0.37</v>
      </c>
      <c r="F91" s="11" t="n">
        <v>0.17</v>
      </c>
    </row>
    <row r="92" customFormat="false" ht="15" hidden="false" customHeight="false" outlineLevel="0" collapsed="false">
      <c r="A92" s="10" t="s">
        <v>14</v>
      </c>
      <c r="B92" s="11" t="n">
        <v>368</v>
      </c>
      <c r="C92" s="11" t="n">
        <v>1737</v>
      </c>
      <c r="D92" s="12" t="n">
        <f aca="false">B92/C92</f>
        <v>0.211859527921704</v>
      </c>
      <c r="E92" s="12" t="n">
        <v>0.37</v>
      </c>
      <c r="F92" s="11" t="n">
        <v>0.17</v>
      </c>
    </row>
    <row r="93" customFormat="false" ht="15" hidden="false" customHeight="false" outlineLevel="0" collapsed="false">
      <c r="A93" s="10" t="s">
        <v>34</v>
      </c>
      <c r="B93" s="11" t="n">
        <v>39</v>
      </c>
      <c r="C93" s="11" t="n">
        <v>62</v>
      </c>
      <c r="D93" s="12" t="n">
        <f aca="false">B93/C93</f>
        <v>0.629032258064516</v>
      </c>
      <c r="E93" s="12" t="n">
        <v>0.37</v>
      </c>
      <c r="F93" s="11" t="n">
        <v>0.17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7"/>
      <c r="F94" s="7"/>
    </row>
    <row r="95" customFormat="false" ht="15" hidden="false" customHeight="true" outlineLevel="0" collapsed="false">
      <c r="A95" s="17" t="s">
        <v>61</v>
      </c>
      <c r="B95" s="17"/>
      <c r="C95" s="17"/>
      <c r="D95" s="7"/>
      <c r="E95" s="7"/>
      <c r="F95" s="7"/>
    </row>
    <row r="96" customFormat="false" ht="25.5" hidden="false" customHeight="false" outlineLevel="0" collapsed="false">
      <c r="A96" s="14" t="s">
        <v>28</v>
      </c>
      <c r="B96" s="15" t="s">
        <v>6</v>
      </c>
      <c r="C96" s="15" t="s">
        <v>62</v>
      </c>
      <c r="D96" s="15" t="s">
        <v>63</v>
      </c>
      <c r="E96" s="15" t="s">
        <v>9</v>
      </c>
      <c r="F96" s="15" t="s">
        <v>10</v>
      </c>
    </row>
    <row r="97" customFormat="false" ht="15" hidden="false" customHeight="false" outlineLevel="0" collapsed="false">
      <c r="A97" s="10" t="s">
        <v>33</v>
      </c>
      <c r="B97" s="11" t="n">
        <v>378</v>
      </c>
      <c r="C97" s="11" t="n">
        <v>1964.137</v>
      </c>
      <c r="D97" s="12" t="n">
        <f aca="false">B97/C97</f>
        <v>0.192450933921615</v>
      </c>
      <c r="E97" s="12" t="n">
        <v>0.15</v>
      </c>
      <c r="F97" s="11" t="n">
        <v>0.01</v>
      </c>
    </row>
    <row r="98" customFormat="false" ht="15" hidden="false" customHeight="false" outlineLevel="0" collapsed="false">
      <c r="A98" s="10" t="s">
        <v>16</v>
      </c>
      <c r="B98" s="11" t="n">
        <v>361</v>
      </c>
      <c r="C98" s="11" t="n">
        <v>3264.285</v>
      </c>
      <c r="D98" s="12" t="n">
        <f aca="false">B98/C98</f>
        <v>0.110590833827316</v>
      </c>
      <c r="E98" s="12" t="n">
        <v>0.15</v>
      </c>
      <c r="F98" s="11" t="n">
        <v>0.01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0.15</v>
      </c>
      <c r="F99" s="11" t="n">
        <v>0.01</v>
      </c>
    </row>
    <row r="100" customFormat="false" ht="15" hidden="false" customHeight="true" outlineLevel="0" collapsed="false">
      <c r="A100" s="17" t="s">
        <v>64</v>
      </c>
      <c r="B100" s="17"/>
      <c r="C100" s="17"/>
      <c r="D100" s="7"/>
      <c r="E100" s="7"/>
      <c r="F100" s="7"/>
    </row>
    <row r="101" customFormat="false" ht="25.5" hidden="false" customHeight="false" outlineLevel="0" collapsed="false">
      <c r="A101" s="14" t="s">
        <v>28</v>
      </c>
      <c r="B101" s="15" t="s">
        <v>6</v>
      </c>
      <c r="C101" s="15" t="s">
        <v>62</v>
      </c>
      <c r="D101" s="15" t="s">
        <v>63</v>
      </c>
      <c r="E101" s="15" t="s">
        <v>9</v>
      </c>
      <c r="F101" s="15" t="s">
        <v>10</v>
      </c>
    </row>
    <row r="102" customFormat="false" ht="15" hidden="false" customHeight="false" outlineLevel="0" collapsed="false">
      <c r="A102" s="10" t="s">
        <v>14</v>
      </c>
      <c r="B102" s="11" t="n">
        <v>363</v>
      </c>
      <c r="C102" s="11" t="n">
        <v>1903.697</v>
      </c>
      <c r="D102" s="12" t="n">
        <f aca="false">B102/C102</f>
        <v>0.190681605318493</v>
      </c>
      <c r="E102" s="11" t="n">
        <v>0.21</v>
      </c>
      <c r="F102" s="12" t="n">
        <v>0.09</v>
      </c>
    </row>
    <row r="103" customFormat="false" ht="15" hidden="false" customHeight="false" outlineLevel="0" collapsed="false">
      <c r="A103" s="10" t="s">
        <v>34</v>
      </c>
      <c r="B103" s="11" t="n">
        <v>93</v>
      </c>
      <c r="C103" s="11" t="n">
        <v>511.505</v>
      </c>
      <c r="D103" s="12" t="n">
        <f aca="false">B103/C103</f>
        <v>0.181816404531725</v>
      </c>
      <c r="E103" s="11" t="n">
        <v>0.21</v>
      </c>
      <c r="F103" s="12" t="n">
        <v>0.09</v>
      </c>
    </row>
    <row r="104" customFormat="false" ht="15" hidden="false" customHeight="false" outlineLevel="0" collapsed="false">
      <c r="A104" s="10" t="s">
        <v>35</v>
      </c>
      <c r="B104" s="11" t="n">
        <v>84</v>
      </c>
      <c r="C104" s="11" t="n">
        <v>843.595</v>
      </c>
      <c r="D104" s="12" t="n">
        <f aca="false">B104/C104</f>
        <v>0.0995738476401591</v>
      </c>
      <c r="E104" s="11" t="n">
        <v>0.21</v>
      </c>
      <c r="F104" s="12" t="n">
        <v>0.09</v>
      </c>
    </row>
    <row r="105" customFormat="false" ht="15" hidden="false" customHeight="true" outlineLevel="0" collapsed="false">
      <c r="A105" s="5" t="s">
        <v>65</v>
      </c>
      <c r="B105" s="5"/>
      <c r="C105" s="7"/>
      <c r="D105" s="7"/>
      <c r="E105" s="7"/>
      <c r="F105" s="7"/>
    </row>
    <row r="106" customFormat="false" ht="15" hidden="false" customHeight="true" outlineLevel="0" collapsed="false">
      <c r="A106" s="17" t="s">
        <v>66</v>
      </c>
      <c r="B106" s="17"/>
      <c r="C106" s="17"/>
      <c r="D106" s="7"/>
      <c r="E106" s="7"/>
      <c r="F106" s="7"/>
    </row>
    <row r="107" customFormat="false" ht="25.5" hidden="false" customHeight="false" outlineLevel="0" collapsed="false">
      <c r="A107" s="14" t="s">
        <v>28</v>
      </c>
      <c r="B107" s="15" t="s">
        <v>6</v>
      </c>
      <c r="C107" s="15" t="s">
        <v>67</v>
      </c>
      <c r="D107" s="15" t="s">
        <v>68</v>
      </c>
      <c r="E107" s="15" t="s">
        <v>9</v>
      </c>
      <c r="F107" s="15" t="s">
        <v>10</v>
      </c>
    </row>
    <row r="108" customFormat="false" ht="15" hidden="false" customHeight="false" outlineLevel="0" collapsed="false">
      <c r="A108" s="10" t="s">
        <v>31</v>
      </c>
      <c r="B108" s="11" t="n">
        <v>126</v>
      </c>
      <c r="C108" s="11" t="n">
        <v>20.872</v>
      </c>
      <c r="D108" s="12" t="n">
        <f aca="false">B108/C108</f>
        <v>6.0367957071675</v>
      </c>
      <c r="E108" s="11" t="n">
        <v>5.74</v>
      </c>
      <c r="F108" s="11" t="n">
        <v>4.43</v>
      </c>
    </row>
    <row r="109" customFormat="false" ht="15" hidden="false" customHeight="false" outlineLevel="0" collapsed="false">
      <c r="A109" s="10" t="s">
        <v>16</v>
      </c>
      <c r="B109" s="11" t="n">
        <v>114</v>
      </c>
      <c r="C109" s="11" t="n">
        <v>18.032</v>
      </c>
      <c r="D109" s="12" t="n">
        <f aca="false">B109/C109</f>
        <v>6.32209405501331</v>
      </c>
      <c r="E109" s="11" t="n">
        <v>5.74</v>
      </c>
      <c r="F109" s="11" t="n">
        <v>4.43</v>
      </c>
    </row>
    <row r="110" customFormat="false" ht="15" hidden="false" customHeight="true" outlineLevel="0" collapsed="false">
      <c r="A110" s="17" t="s">
        <v>69</v>
      </c>
      <c r="B110" s="17"/>
      <c r="C110" s="17"/>
      <c r="D110" s="7"/>
      <c r="E110" s="7"/>
      <c r="F110" s="7"/>
    </row>
    <row r="111" customFormat="false" ht="25.5" hidden="false" customHeight="false" outlineLevel="0" collapsed="false">
      <c r="A111" s="14" t="s">
        <v>28</v>
      </c>
      <c r="B111" s="15" t="s">
        <v>6</v>
      </c>
      <c r="C111" s="15" t="s">
        <v>67</v>
      </c>
      <c r="D111" s="15" t="s">
        <v>68</v>
      </c>
      <c r="E111" s="15" t="s">
        <v>9</v>
      </c>
      <c r="F111" s="15" t="s">
        <v>10</v>
      </c>
    </row>
    <row r="112" customFormat="false" ht="15" hidden="false" customHeight="false" outlineLevel="0" collapsed="false">
      <c r="A112" s="10" t="s">
        <v>33</v>
      </c>
      <c r="B112" s="11" t="n">
        <v>49</v>
      </c>
      <c r="C112" s="11" t="n">
        <v>6.197</v>
      </c>
      <c r="D112" s="12" t="n">
        <f aca="false">B112/C112</f>
        <v>7.90705179925771</v>
      </c>
      <c r="E112" s="12" t="n">
        <v>7.3</v>
      </c>
      <c r="F112" s="12" t="n">
        <v>4.3</v>
      </c>
    </row>
    <row r="113" customFormat="false" ht="15" hidden="false" customHeight="false" outlineLevel="0" collapsed="false">
      <c r="A113" s="10" t="s">
        <v>14</v>
      </c>
      <c r="B113" s="11" t="n">
        <v>65</v>
      </c>
      <c r="C113" s="11" t="n">
        <v>14.53</v>
      </c>
      <c r="D113" s="12" t="n">
        <f aca="false">B113/C113</f>
        <v>4.47350309704061</v>
      </c>
      <c r="E113" s="12" t="n">
        <v>7.3</v>
      </c>
      <c r="F113" s="12" t="n">
        <v>4.3</v>
      </c>
    </row>
    <row r="114" customFormat="false" ht="15" hidden="false" customHeight="false" outlineLevel="0" collapsed="false">
      <c r="A114" s="10" t="s">
        <v>34</v>
      </c>
      <c r="B114" s="11" t="n">
        <v>38</v>
      </c>
      <c r="C114" s="11" t="n">
        <v>4.252</v>
      </c>
      <c r="D114" s="12" t="n">
        <f aca="false">B114/C114</f>
        <v>8.93697083725306</v>
      </c>
      <c r="E114" s="12" t="n">
        <v>7.3</v>
      </c>
      <c r="F114" s="12" t="n">
        <v>4.3</v>
      </c>
    </row>
    <row r="115" customFormat="false" ht="15" hidden="false" customHeight="false" outlineLevel="0" collapsed="false">
      <c r="A115" s="10" t="s">
        <v>35</v>
      </c>
      <c r="B115" s="11" t="n">
        <v>44</v>
      </c>
      <c r="C115" s="11" t="n">
        <v>6.288</v>
      </c>
      <c r="D115" s="12" t="n">
        <f aca="false">B115/C115</f>
        <v>6.99745547073791</v>
      </c>
      <c r="E115" s="12" t="n">
        <v>7.3</v>
      </c>
      <c r="F115" s="12" t="n">
        <v>4.3</v>
      </c>
    </row>
    <row r="116" customFormat="false" ht="15" hidden="false" customHeight="true" outlineLevel="0" collapsed="false">
      <c r="A116" s="5" t="s">
        <v>70</v>
      </c>
      <c r="B116" s="5"/>
      <c r="C116" s="7"/>
      <c r="D116" s="7"/>
      <c r="E116" s="7"/>
      <c r="F116" s="7"/>
    </row>
    <row r="117" customFormat="false" ht="15" hidden="false" customHeight="true" outlineLevel="0" collapsed="false">
      <c r="A117" s="17" t="s">
        <v>71</v>
      </c>
      <c r="B117" s="17"/>
      <c r="C117" s="17"/>
      <c r="D117" s="7"/>
      <c r="E117" s="7"/>
      <c r="F117" s="7"/>
    </row>
    <row r="118" customFormat="false" ht="25.5" hidden="false" customHeight="false" outlineLevel="0" collapsed="false">
      <c r="A118" s="14" t="s">
        <v>28</v>
      </c>
      <c r="B118" s="15" t="s">
        <v>6</v>
      </c>
      <c r="C118" s="15" t="s">
        <v>67</v>
      </c>
      <c r="D118" s="15" t="s">
        <v>68</v>
      </c>
      <c r="E118" s="15" t="s">
        <v>9</v>
      </c>
      <c r="F118" s="15" t="s">
        <v>10</v>
      </c>
    </row>
    <row r="119" customFormat="false" ht="15" hidden="false" customHeight="false" outlineLevel="0" collapsed="false">
      <c r="A119" s="10" t="s">
        <v>31</v>
      </c>
      <c r="B119" s="11" t="n">
        <v>231</v>
      </c>
      <c r="C119" s="11" t="n">
        <v>20.872</v>
      </c>
      <c r="D119" s="12" t="n">
        <f aca="false">B119/C119</f>
        <v>11.0674587964737</v>
      </c>
      <c r="E119" s="11" t="n">
        <v>10.41</v>
      </c>
      <c r="F119" s="11" t="n">
        <v>5.65</v>
      </c>
    </row>
    <row r="120" customFormat="false" ht="15" hidden="false" customHeight="false" outlineLevel="0" collapsed="false">
      <c r="A120" s="10" t="s">
        <v>16</v>
      </c>
      <c r="B120" s="11" t="n">
        <v>230</v>
      </c>
      <c r="C120" s="11" t="n">
        <v>18.032</v>
      </c>
      <c r="D120" s="12" t="n">
        <f aca="false">B120/C120</f>
        <v>12.7551020408163</v>
      </c>
      <c r="E120" s="11" t="n">
        <v>10.41</v>
      </c>
      <c r="F120" s="11" t="n">
        <v>5.65</v>
      </c>
    </row>
    <row r="121" customFormat="false" ht="15" hidden="false" customHeight="true" outlineLevel="0" collapsed="false">
      <c r="A121" s="17" t="s">
        <v>72</v>
      </c>
      <c r="B121" s="17"/>
      <c r="C121" s="17"/>
      <c r="D121" s="7"/>
      <c r="E121" s="7"/>
      <c r="F121" s="7"/>
    </row>
    <row r="122" customFormat="false" ht="25.5" hidden="false" customHeight="false" outlineLevel="0" collapsed="false">
      <c r="A122" s="14" t="s">
        <v>28</v>
      </c>
      <c r="B122" s="15" t="s">
        <v>6</v>
      </c>
      <c r="C122" s="15" t="s">
        <v>67</v>
      </c>
      <c r="D122" s="15" t="s">
        <v>68</v>
      </c>
      <c r="E122" s="15" t="s">
        <v>9</v>
      </c>
      <c r="F122" s="15" t="s">
        <v>10</v>
      </c>
    </row>
    <row r="123" customFormat="false" ht="15" hidden="false" customHeight="false" outlineLevel="0" collapsed="false">
      <c r="A123" s="10" t="s">
        <v>33</v>
      </c>
      <c r="B123" s="11" t="n">
        <v>78</v>
      </c>
      <c r="C123" s="11" t="n">
        <v>6.227</v>
      </c>
      <c r="D123" s="12" t="n">
        <f aca="false">B123/C123</f>
        <v>12.5260960334029</v>
      </c>
      <c r="E123" s="12" t="n">
        <v>11.2</v>
      </c>
      <c r="F123" s="12" t="n">
        <v>7.2</v>
      </c>
    </row>
    <row r="124" customFormat="false" ht="15" hidden="false" customHeight="false" outlineLevel="0" collapsed="false">
      <c r="A124" s="10" t="s">
        <v>14</v>
      </c>
      <c r="B124" s="27" t="n">
        <v>120</v>
      </c>
      <c r="C124" s="27" t="n">
        <v>14.53</v>
      </c>
      <c r="D124" s="12" t="n">
        <f aca="false">B124/C124</f>
        <v>8.25877494838266</v>
      </c>
      <c r="E124" s="12" t="n">
        <v>11.2</v>
      </c>
      <c r="F124" s="12" t="n">
        <v>7.2</v>
      </c>
    </row>
    <row r="125" customFormat="false" ht="15" hidden="false" customHeight="false" outlineLevel="0" collapsed="false">
      <c r="A125" s="10" t="s">
        <v>34</v>
      </c>
      <c r="B125" s="11" t="n">
        <v>39</v>
      </c>
      <c r="C125" s="11" t="n">
        <v>4.039</v>
      </c>
      <c r="D125" s="12" t="n">
        <f aca="false">B125/C125</f>
        <v>9.65585540975489</v>
      </c>
      <c r="E125" s="12" t="n">
        <v>11.2</v>
      </c>
      <c r="F125" s="12" t="n">
        <v>7.2</v>
      </c>
    </row>
    <row r="126" customFormat="false" ht="15" hidden="false" customHeight="false" outlineLevel="0" collapsed="false">
      <c r="A126" s="10" t="s">
        <v>35</v>
      </c>
      <c r="B126" s="11" t="n">
        <v>54</v>
      </c>
      <c r="C126" s="11" t="n">
        <v>6.288</v>
      </c>
      <c r="D126" s="12" t="n">
        <f aca="false">B126/C126</f>
        <v>8.58778625954198</v>
      </c>
      <c r="E126" s="12" t="n">
        <v>11.2</v>
      </c>
      <c r="F126" s="12" t="n">
        <v>7.2</v>
      </c>
    </row>
    <row r="127" customFormat="false" ht="15" hidden="false" customHeight="true" outlineLevel="0" collapsed="false">
      <c r="A127" s="5" t="s">
        <v>73</v>
      </c>
      <c r="B127" s="5"/>
      <c r="C127" s="5"/>
      <c r="D127" s="7"/>
      <c r="E127" s="7"/>
      <c r="F127" s="7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1" t="s">
        <v>31</v>
      </c>
      <c r="B129" s="11" t="n">
        <v>598</v>
      </c>
      <c r="C129" s="11" t="n">
        <v>896</v>
      </c>
      <c r="D129" s="12" t="n">
        <f aca="false">(B129/C129)</f>
        <v>0.667410714285714</v>
      </c>
      <c r="E129" s="12" t="n">
        <v>0.94</v>
      </c>
      <c r="F129" s="11" t="n">
        <v>0.39</v>
      </c>
    </row>
    <row r="130" customFormat="false" ht="15" hidden="false" customHeight="false" outlineLevel="0" collapsed="false">
      <c r="A130" s="10" t="s">
        <v>33</v>
      </c>
      <c r="B130" s="11" t="n">
        <v>515</v>
      </c>
      <c r="C130" s="11" t="n">
        <v>635</v>
      </c>
      <c r="D130" s="12" t="n">
        <f aca="false">B130/C130</f>
        <v>0.811023622047244</v>
      </c>
      <c r="E130" s="12" t="n">
        <v>0.94</v>
      </c>
      <c r="F130" s="11" t="n">
        <v>0.39</v>
      </c>
    </row>
    <row r="131" customFormat="false" ht="15" hidden="false" customHeight="false" outlineLevel="0" collapsed="false">
      <c r="A131" s="10" t="s">
        <v>76</v>
      </c>
      <c r="B131" s="11" t="n">
        <v>211</v>
      </c>
      <c r="C131" s="11" t="n">
        <v>547</v>
      </c>
      <c r="D131" s="12" t="n">
        <f aca="false">B131/C131</f>
        <v>0.385740402193784</v>
      </c>
      <c r="E131" s="12" t="n">
        <v>0.94</v>
      </c>
      <c r="F131" s="11" t="n">
        <v>0.39</v>
      </c>
    </row>
    <row r="132" customFormat="false" ht="15" hidden="false" customHeight="false" outlineLevel="0" collapsed="false">
      <c r="A132" s="10" t="s">
        <v>77</v>
      </c>
      <c r="B132" s="11" t="n">
        <v>316</v>
      </c>
      <c r="C132" s="11" t="n">
        <v>641</v>
      </c>
      <c r="D132" s="12" t="n">
        <f aca="false">B132/C132</f>
        <v>0.492979719188768</v>
      </c>
      <c r="E132" s="12" t="n">
        <v>0.94</v>
      </c>
      <c r="F132" s="11" t="n">
        <v>0.39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7"/>
    </row>
    <row r="134" customFormat="false" ht="13.8" hidden="false" customHeight="false" outlineLevel="0" collapsed="false">
      <c r="A134" s="8"/>
      <c r="B134" s="9"/>
      <c r="C134" s="9"/>
      <c r="D134" s="9"/>
      <c r="E134" s="9"/>
      <c r="F134" s="9"/>
    </row>
    <row r="135" customFormat="false" ht="13.8" hidden="false" customHeight="false" outlineLevel="0" collapsed="false">
      <c r="A135" s="11"/>
      <c r="B135" s="11"/>
      <c r="C135" s="11"/>
      <c r="D135" s="11"/>
      <c r="E135" s="11"/>
      <c r="F135" s="11"/>
    </row>
    <row r="136" customFormat="false" ht="13.8" hidden="false" customHeight="false" outlineLevel="0" collapsed="false">
      <c r="A136" s="5"/>
      <c r="B136" s="5"/>
      <c r="C136" s="7"/>
      <c r="D136" s="7"/>
      <c r="E136" s="7"/>
      <c r="F136" s="7"/>
    </row>
    <row r="137" customFormat="false" ht="13.8" hidden="false" customHeight="false" outlineLevel="0" collapsed="false">
      <c r="A137" s="14"/>
      <c r="B137" s="15"/>
      <c r="C137" s="15"/>
      <c r="D137" s="15"/>
      <c r="E137" s="15"/>
      <c r="F137" s="15"/>
    </row>
    <row r="138" customFormat="false" ht="13.8" hidden="false" customHeight="false" outlineLevel="0" collapsed="false">
      <c r="A138" s="10"/>
      <c r="B138" s="11"/>
      <c r="C138" s="11"/>
      <c r="D138" s="12"/>
      <c r="E138" s="11"/>
      <c r="F138" s="11"/>
    </row>
    <row r="139" customFormat="false" ht="13.8" hidden="false" customHeight="false" outlineLevel="0" collapsed="false">
      <c r="A139" s="10"/>
      <c r="B139" s="11"/>
      <c r="C139" s="11"/>
      <c r="D139" s="12"/>
      <c r="E139" s="11"/>
      <c r="F139" s="11"/>
    </row>
    <row r="140" customFormat="false" ht="13.8" hidden="false" customHeight="false" outlineLevel="0" collapsed="false">
      <c r="A140" s="10"/>
      <c r="B140" s="11"/>
      <c r="C140" s="11"/>
      <c r="D140" s="12"/>
      <c r="E140" s="11"/>
      <c r="F140" s="11"/>
    </row>
    <row r="141" customFormat="false" ht="13.8" hidden="false" customHeight="false" outlineLevel="0" collapsed="false">
      <c r="A141" s="10"/>
      <c r="B141" s="11"/>
      <c r="C141" s="27"/>
      <c r="D141" s="12"/>
      <c r="E141" s="11"/>
      <c r="F141" s="11"/>
    </row>
    <row r="142" customFormat="false" ht="13.8" hidden="false" customHeight="false" outlineLevel="0" collapsed="false">
      <c r="A142" s="10"/>
      <c r="B142" s="27"/>
      <c r="C142" s="11"/>
      <c r="D142" s="12"/>
      <c r="E142" s="11"/>
      <c r="F142" s="11"/>
    </row>
    <row r="143" customFormat="false" ht="13.8" hidden="false" customHeight="false" outlineLevel="0" collapsed="false">
      <c r="A143" s="10"/>
      <c r="B143" s="11"/>
      <c r="C143" s="11"/>
      <c r="D143" s="12"/>
      <c r="E143" s="11"/>
      <c r="F143" s="11"/>
    </row>
    <row r="144" customFormat="false" ht="13.8" hidden="false" customHeight="false" outlineLevel="0" collapsed="false">
      <c r="A144" s="8"/>
      <c r="B144" s="9"/>
      <c r="C144" s="9"/>
      <c r="D144" s="9"/>
      <c r="E144" s="9"/>
      <c r="F144" s="9"/>
    </row>
    <row r="145" customFormat="false" ht="13.8" hidden="false" customHeight="false" outlineLevel="0" collapsed="false">
      <c r="A145" s="10"/>
      <c r="B145" s="11"/>
      <c r="C145" s="11"/>
      <c r="D145" s="12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2:B52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959722222222222" right="0.270138888888889" top="0.236111111111111" bottom="0.196527777777778" header="0.511805555555555" footer="0.511805555555555"/>
  <pageSetup paperSize="1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49" man="true" max="16383" min="0"/>
    <brk id="99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79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32" t="s">
        <v>4</v>
      </c>
      <c r="B3" s="32"/>
      <c r="C3" s="32"/>
      <c r="D3" s="33"/>
      <c r="E3" s="33"/>
      <c r="F3" s="33"/>
    </row>
    <row r="4" customFormat="false" ht="25.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</row>
    <row r="5" customFormat="false" ht="15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4.52</v>
      </c>
      <c r="F5" s="37" t="n">
        <v>3.17</v>
      </c>
    </row>
    <row r="6" customFormat="false" ht="15" hidden="false" customHeight="false" outlineLevel="0" collapsed="false">
      <c r="A6" s="36" t="s">
        <v>12</v>
      </c>
      <c r="B6" s="27" t="n">
        <v>357</v>
      </c>
      <c r="C6" s="27" t="n">
        <v>110</v>
      </c>
      <c r="D6" s="37" t="n">
        <f aca="false">B6/C6</f>
        <v>3.24545454545455</v>
      </c>
      <c r="E6" s="27" t="n">
        <v>4.52</v>
      </c>
      <c r="F6" s="37" t="n">
        <v>3.17</v>
      </c>
    </row>
    <row r="7" customFormat="false" ht="15" hidden="false" customHeight="false" outlineLevel="0" collapsed="false">
      <c r="A7" s="36" t="s">
        <v>13</v>
      </c>
      <c r="B7" s="27" t="n">
        <v>650</v>
      </c>
      <c r="C7" s="27" t="n">
        <v>198</v>
      </c>
      <c r="D7" s="37" t="n">
        <f aca="false">B7/C7</f>
        <v>3.28282828282828</v>
      </c>
      <c r="E7" s="27" t="n">
        <v>4.52</v>
      </c>
      <c r="F7" s="37" t="n">
        <v>3.17</v>
      </c>
    </row>
    <row r="8" customFormat="false" ht="15" hidden="false" customHeight="false" outlineLevel="0" collapsed="false">
      <c r="A8" s="36" t="s">
        <v>14</v>
      </c>
      <c r="B8" s="27" t="n">
        <v>537</v>
      </c>
      <c r="C8" s="27" t="n">
        <v>122</v>
      </c>
      <c r="D8" s="37" t="n">
        <f aca="false">B8/C8</f>
        <v>4.4016393442623</v>
      </c>
      <c r="E8" s="27" t="n">
        <v>4.52</v>
      </c>
      <c r="F8" s="37" t="n">
        <v>3.17</v>
      </c>
    </row>
    <row r="9" customFormat="false" ht="15" hidden="false" customHeight="true" outlineLevel="0" collapsed="false">
      <c r="A9" s="38" t="s">
        <v>15</v>
      </c>
      <c r="B9" s="38"/>
      <c r="C9" s="38"/>
      <c r="D9" s="33"/>
      <c r="E9" s="33"/>
      <c r="F9" s="33"/>
    </row>
    <row r="10" customFormat="false" ht="25.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</row>
    <row r="11" customFormat="false" ht="15" hidden="false" customHeight="false" outlineLevel="0" collapsed="false">
      <c r="A11" s="36" t="s">
        <v>16</v>
      </c>
      <c r="B11" s="27" t="n">
        <v>146</v>
      </c>
      <c r="C11" s="27" t="n">
        <v>29</v>
      </c>
      <c r="D11" s="37" t="n">
        <f aca="false">B11/C11</f>
        <v>5.03448275862069</v>
      </c>
      <c r="E11" s="27" t="n">
        <v>5.34</v>
      </c>
      <c r="F11" s="27" t="n">
        <v>3.27</v>
      </c>
    </row>
    <row r="12" customFormat="false" ht="15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5.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5" hidden="false" customHeight="false" outlineLevel="0" collapsed="false">
      <c r="A14" s="36" t="s">
        <v>16</v>
      </c>
      <c r="B14" s="27" t="n">
        <v>660</v>
      </c>
      <c r="C14" s="27" t="n">
        <v>217</v>
      </c>
      <c r="D14" s="37" t="n">
        <f aca="false">B14/C14</f>
        <v>3.04147465437788</v>
      </c>
      <c r="E14" s="37" t="n">
        <v>3.47</v>
      </c>
      <c r="F14" s="27" t="n">
        <v>1.95</v>
      </c>
    </row>
    <row r="15" customFormat="false" ht="15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3.47</v>
      </c>
      <c r="F15" s="27" t="n">
        <v>1.95</v>
      </c>
    </row>
    <row r="16" customFormat="false" ht="15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3.47</v>
      </c>
      <c r="F16" s="27" t="n">
        <v>1.95</v>
      </c>
      <c r="H16" s="41"/>
    </row>
    <row r="17" customFormat="false" ht="15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5.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5" hidden="false" customHeight="false" outlineLevel="0" collapsed="false">
      <c r="A19" s="36" t="s">
        <v>22</v>
      </c>
      <c r="B19" s="27" t="n">
        <v>136</v>
      </c>
      <c r="C19" s="27" t="n">
        <v>29</v>
      </c>
      <c r="D19" s="37" t="n">
        <f aca="false">B19/C19</f>
        <v>4.68965517241379</v>
      </c>
      <c r="E19" s="27" t="n">
        <v>3.88</v>
      </c>
      <c r="F19" s="27" t="n">
        <v>1.81</v>
      </c>
    </row>
    <row r="20" customFormat="false" ht="15" hidden="false" customHeight="false" outlineLevel="0" collapsed="false">
      <c r="A20" s="36" t="s">
        <v>12</v>
      </c>
      <c r="B20" s="27" t="n">
        <v>149</v>
      </c>
      <c r="C20" s="27" t="n">
        <v>37.4</v>
      </c>
      <c r="D20" s="37" t="n">
        <f aca="false">B20/C20</f>
        <v>3.98395721925134</v>
      </c>
      <c r="E20" s="27" t="n">
        <v>3.88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25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150</v>
      </c>
      <c r="C23" s="27" t="n">
        <v>85</v>
      </c>
      <c r="D23" s="37" t="n">
        <f aca="false">B23/C23</f>
        <v>1.76470588235294</v>
      </c>
      <c r="E23" s="27" t="n">
        <v>4.24</v>
      </c>
      <c r="F23" s="27" t="n">
        <v>2.2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3.24</v>
      </c>
      <c r="F27" s="27" t="n">
        <v>0.6</v>
      </c>
    </row>
    <row r="28" customFormat="false" ht="15" hidden="false" customHeight="false" outlineLevel="0" collapsed="false">
      <c r="A28" s="36" t="s">
        <v>16</v>
      </c>
      <c r="B28" s="27" t="n">
        <v>595</v>
      </c>
      <c r="C28" s="27" t="n">
        <v>222.6243</v>
      </c>
      <c r="D28" s="37" t="n">
        <f aca="false">B28/C28</f>
        <v>2.67266421500259</v>
      </c>
      <c r="E28" s="27" t="n">
        <v>3.24</v>
      </c>
      <c r="F28" s="27" t="n">
        <v>0.6</v>
      </c>
    </row>
    <row r="29" customFormat="false" ht="15" hidden="false" customHeight="false" outlineLevel="0" collapsed="false">
      <c r="A29" s="36" t="s">
        <v>14</v>
      </c>
      <c r="B29" s="27" t="n">
        <v>520</v>
      </c>
      <c r="C29" s="27" t="n">
        <v>243.28</v>
      </c>
      <c r="D29" s="37" t="n">
        <f aca="false">B29/C29</f>
        <v>2.13745478461033</v>
      </c>
      <c r="E29" s="27" t="n">
        <v>3.24</v>
      </c>
      <c r="F29" s="27" t="n">
        <v>0.6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186</v>
      </c>
      <c r="C32" s="27" t="n">
        <v>48.026</v>
      </c>
      <c r="D32" s="37" t="n">
        <f aca="false">B32/C32</f>
        <v>3.87290217798692</v>
      </c>
      <c r="E32" s="27" t="n">
        <v>4.01</v>
      </c>
      <c r="F32" s="27" t="n">
        <v>2.16</v>
      </c>
    </row>
    <row r="33" customFormat="false" ht="15" hidden="false" customHeight="false" outlineLevel="0" collapsed="false">
      <c r="A33" s="36" t="s">
        <v>34</v>
      </c>
      <c r="B33" s="27" t="n">
        <v>79</v>
      </c>
      <c r="C33" s="27" t="n">
        <v>34.261</v>
      </c>
      <c r="D33" s="37" t="n">
        <f aca="false">B33/C33</f>
        <v>2.30582878491579</v>
      </c>
      <c r="E33" s="27" t="n">
        <v>4.01</v>
      </c>
      <c r="F33" s="27" t="n">
        <v>2.16</v>
      </c>
    </row>
    <row r="34" customFormat="false" ht="15" hidden="false" customHeight="false" outlineLevel="0" collapsed="false">
      <c r="A34" s="36" t="s">
        <v>35</v>
      </c>
      <c r="B34" s="27" t="n">
        <v>185</v>
      </c>
      <c r="C34" s="27" t="n">
        <v>66.26817</v>
      </c>
      <c r="D34" s="37" t="n">
        <f aca="false">B34/C34</f>
        <v>2.79168717047717</v>
      </c>
      <c r="E34" s="27" t="n">
        <v>4.01</v>
      </c>
      <c r="F34" s="27" t="n">
        <v>2.16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1.31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303</v>
      </c>
      <c r="C39" s="27" t="n">
        <v>305.09</v>
      </c>
      <c r="D39" s="37" t="n">
        <f aca="false">B39/C39</f>
        <v>0.993149562424203</v>
      </c>
      <c r="E39" s="27" t="n">
        <v>1.31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172</v>
      </c>
      <c r="C40" s="27" t="n">
        <v>191.673</v>
      </c>
      <c r="D40" s="37" t="n">
        <f aca="false">B40/C40</f>
        <v>0.897361652397573</v>
      </c>
      <c r="E40" s="27" t="n">
        <v>1.31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115</v>
      </c>
      <c r="C43" s="27" t="n">
        <v>109.717</v>
      </c>
      <c r="D43" s="37" t="n">
        <f aca="false">B43/C43</f>
        <v>1.04815115251055</v>
      </c>
      <c r="E43" s="27" t="n">
        <v>1.61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31</v>
      </c>
      <c r="C44" s="27" t="n">
        <v>32.165</v>
      </c>
      <c r="D44" s="37" t="n">
        <f aca="false">B44/C44</f>
        <v>0.963780506762008</v>
      </c>
      <c r="E44" s="27" t="n">
        <v>1.61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77</v>
      </c>
      <c r="C45" s="27" t="n">
        <v>52.0375</v>
      </c>
      <c r="D45" s="37" t="n">
        <f aca="false">B45/C45</f>
        <v>1.47970213788134</v>
      </c>
      <c r="E45" s="27" t="n">
        <v>1.61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6284</v>
      </c>
      <c r="C49" s="27" t="n">
        <v>3944.6</v>
      </c>
      <c r="D49" s="37" t="n">
        <f aca="false">B49/C49</f>
        <v>1.59306393550677</v>
      </c>
      <c r="E49" s="27" t="n">
        <v>1.33</v>
      </c>
      <c r="F49" s="37" t="n">
        <v>0.64</v>
      </c>
    </row>
    <row r="50" customFormat="false" ht="15" hidden="false" customHeight="false" outlineLevel="0" collapsed="false">
      <c r="A50" s="36" t="s">
        <v>16</v>
      </c>
      <c r="B50" s="27" t="n">
        <v>5242</v>
      </c>
      <c r="C50" s="27" t="n">
        <v>1988</v>
      </c>
      <c r="D50" s="37" t="n">
        <f aca="false">B50/C50</f>
        <v>2.63682092555332</v>
      </c>
      <c r="E50" s="27" t="n">
        <v>1.33</v>
      </c>
      <c r="F50" s="37" t="n">
        <v>0.64</v>
      </c>
    </row>
    <row r="51" customFormat="false" ht="15" hidden="false" customHeight="false" outlineLevel="0" collapsed="false">
      <c r="A51" s="45" t="s">
        <v>14</v>
      </c>
      <c r="B51" s="27" t="n">
        <v>3752</v>
      </c>
      <c r="C51" s="27" t="n">
        <v>3150.83</v>
      </c>
      <c r="D51" s="37" t="n">
        <f aca="false">B51/C51</f>
        <v>1.19079734546135</v>
      </c>
      <c r="E51" s="27" t="n">
        <v>1.33</v>
      </c>
      <c r="F51" s="37" t="n">
        <v>0.64</v>
      </c>
    </row>
    <row r="52" customFormat="false" ht="15" hidden="false" customHeight="true" outlineLevel="0" collapsed="false">
      <c r="A52" s="42" t="s">
        <v>45</v>
      </c>
      <c r="B52" s="42"/>
      <c r="C52" s="33"/>
      <c r="D52" s="33"/>
      <c r="E52" s="33"/>
      <c r="F52" s="33"/>
    </row>
    <row r="53" customFormat="false" ht="25.5" hidden="false" customHeight="false" outlineLevel="0" collapsed="false">
      <c r="A53" s="39" t="s">
        <v>28</v>
      </c>
      <c r="B53" s="40" t="s">
        <v>6</v>
      </c>
      <c r="C53" s="40" t="s">
        <v>43</v>
      </c>
      <c r="D53" s="40" t="s">
        <v>44</v>
      </c>
      <c r="E53" s="40" t="s">
        <v>9</v>
      </c>
      <c r="F53" s="40" t="s">
        <v>10</v>
      </c>
    </row>
    <row r="54" customFormat="false" ht="15" hidden="false" customHeight="false" outlineLevel="0" collapsed="false">
      <c r="A54" s="36" t="s">
        <v>46</v>
      </c>
      <c r="B54" s="27" t="n">
        <v>1522</v>
      </c>
      <c r="C54" s="27" t="n">
        <v>1092</v>
      </c>
      <c r="D54" s="37" t="n">
        <f aca="false">B54/C54</f>
        <v>1.39377289377289</v>
      </c>
      <c r="E54" s="27" t="n">
        <v>1.47</v>
      </c>
      <c r="F54" s="27" t="n">
        <v>0.73</v>
      </c>
    </row>
    <row r="55" customFormat="false" ht="15" hidden="false" customHeight="false" outlineLevel="0" collapsed="false">
      <c r="A55" s="36" t="s">
        <v>34</v>
      </c>
      <c r="B55" s="27" t="n">
        <v>1390</v>
      </c>
      <c r="C55" s="27" t="n">
        <v>1137.24</v>
      </c>
      <c r="D55" s="37" t="n">
        <f aca="false">B55/C55</f>
        <v>1.2222573950969</v>
      </c>
      <c r="E55" s="27" t="n">
        <v>1.47</v>
      </c>
      <c r="F55" s="2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1.47</v>
      </c>
      <c r="F56" s="2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2.34</v>
      </c>
      <c r="F59" s="37" t="n">
        <v>1.12</v>
      </c>
    </row>
    <row r="60" customFormat="false" ht="15" hidden="false" customHeight="false" outlineLevel="0" collapsed="false">
      <c r="A60" s="45" t="s">
        <v>16</v>
      </c>
      <c r="B60" s="27" t="n">
        <v>687</v>
      </c>
      <c r="C60" s="27" t="n">
        <v>262</v>
      </c>
      <c r="D60" s="37" t="n">
        <f aca="false">B60/C60</f>
        <v>2.62213740458015</v>
      </c>
      <c r="E60" s="27" t="n">
        <v>2.34</v>
      </c>
      <c r="F60" s="37" t="n">
        <v>1.12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131</v>
      </c>
      <c r="D61" s="37" t="n">
        <f aca="false">B61/C61</f>
        <v>2.61832061068702</v>
      </c>
      <c r="E61" s="27" t="n">
        <v>2.34</v>
      </c>
      <c r="F61" s="37" t="n">
        <v>1.12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2.34</v>
      </c>
      <c r="F62" s="37" t="n">
        <v>1.12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2.34</v>
      </c>
      <c r="F63" s="37" t="n">
        <v>1.12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2.34</v>
      </c>
      <c r="F64" s="37" t="n">
        <v>1.12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0.25</v>
      </c>
      <c r="F68" s="27" t="n">
        <v>0.04</v>
      </c>
    </row>
    <row r="69" customFormat="false" ht="15" hidden="false" customHeight="false" outlineLevel="0" collapsed="false">
      <c r="A69" s="36" t="s">
        <v>16</v>
      </c>
      <c r="B69" s="27" t="n">
        <v>487</v>
      </c>
      <c r="C69" s="27" t="n">
        <v>2567.29</v>
      </c>
      <c r="D69" s="37" t="n">
        <f aca="false">B69/C69</f>
        <v>0.18969419115098</v>
      </c>
      <c r="E69" s="27" t="n">
        <v>0.25</v>
      </c>
      <c r="F69" s="27" t="n">
        <v>0.04</v>
      </c>
    </row>
    <row r="70" customFormat="false" ht="15" hidden="false" customHeight="false" outlineLevel="0" collapsed="false">
      <c r="A70" s="45" t="s">
        <v>14</v>
      </c>
      <c r="B70" s="27" t="n">
        <v>357</v>
      </c>
      <c r="C70" s="27" t="n">
        <v>1302.28</v>
      </c>
      <c r="D70" s="37" t="n">
        <f aca="false">B70/C70</f>
        <v>0.274134594710815</v>
      </c>
      <c r="E70" s="27" t="n">
        <v>0.25</v>
      </c>
      <c r="F70" s="27" t="n">
        <v>0.04</v>
      </c>
    </row>
    <row r="71" customFormat="false" ht="15" hidden="false" customHeight="false" outlineLevel="0" collapsed="false">
      <c r="A71" s="36" t="s">
        <v>33</v>
      </c>
      <c r="B71" s="27" t="n">
        <v>669</v>
      </c>
      <c r="C71" s="27" t="n">
        <v>2595</v>
      </c>
      <c r="D71" s="37" t="n">
        <f aca="false">B71/C71</f>
        <v>0.257803468208092</v>
      </c>
      <c r="E71" s="27" t="n">
        <v>0.25</v>
      </c>
      <c r="F71" s="27" t="n">
        <v>0.04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0.25</v>
      </c>
      <c r="F72" s="27" t="n">
        <v>0.04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119</v>
      </c>
      <c r="C75" s="27" t="n">
        <v>622.01</v>
      </c>
      <c r="D75" s="37" t="n">
        <f aca="false">B75/C75</f>
        <v>0.191315252166364</v>
      </c>
      <c r="E75" s="37" t="n">
        <v>0.54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130</v>
      </c>
      <c r="C80" s="27" t="n">
        <v>1042.6</v>
      </c>
      <c r="D80" s="37" t="n">
        <f aca="false">B80/C80</f>
        <v>0.124688279301746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90</v>
      </c>
      <c r="C81" s="27" t="n">
        <v>841.51</v>
      </c>
      <c r="D81" s="37" t="n">
        <f aca="false">B81/C81</f>
        <v>0.106950600705874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19</v>
      </c>
      <c r="C84" s="27" t="n">
        <v>273</v>
      </c>
      <c r="D84" s="37" t="n">
        <f aca="false">B84/C84</f>
        <v>0.0695970695970696</v>
      </c>
      <c r="E84" s="27" t="n">
        <v>0.12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239.3</v>
      </c>
      <c r="D85" s="37" t="n">
        <f aca="false">B85/C85</f>
        <v>0.0543251149185123</v>
      </c>
      <c r="E85" s="27" t="n">
        <v>0.12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0.12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702</v>
      </c>
      <c r="C89" s="27" t="n">
        <v>2575</v>
      </c>
      <c r="D89" s="37" t="n">
        <f aca="false">B89/C89</f>
        <v>0.272621359223301</v>
      </c>
      <c r="E89" s="37" t="n">
        <v>0.37</v>
      </c>
      <c r="F89" s="27" t="n">
        <v>0.18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0.37</v>
      </c>
      <c r="F90" s="27" t="n">
        <v>0.18</v>
      </c>
    </row>
    <row r="91" customFormat="false" ht="15" hidden="false" customHeight="false" outlineLevel="0" collapsed="false">
      <c r="A91" s="45" t="s">
        <v>16</v>
      </c>
      <c r="B91" s="27" t="n">
        <v>602</v>
      </c>
      <c r="C91" s="27" t="n">
        <v>1906</v>
      </c>
      <c r="D91" s="37" t="n">
        <f aca="false">B91/C91</f>
        <v>0.315844700944386</v>
      </c>
      <c r="E91" s="37" t="n">
        <v>0.37</v>
      </c>
      <c r="F91" s="27" t="n">
        <v>0.18</v>
      </c>
    </row>
    <row r="92" customFormat="false" ht="15" hidden="false" customHeight="false" outlineLevel="0" collapsed="false">
      <c r="A92" s="36" t="s">
        <v>14</v>
      </c>
      <c r="B92" s="27" t="n">
        <v>377</v>
      </c>
      <c r="C92" s="27" t="n">
        <v>1737</v>
      </c>
      <c r="D92" s="37" t="n">
        <f aca="false">B92/C92</f>
        <v>0.217040875071963</v>
      </c>
      <c r="E92" s="37" t="n">
        <v>0.37</v>
      </c>
      <c r="F92" s="27" t="n">
        <v>0.18</v>
      </c>
    </row>
    <row r="93" customFormat="false" ht="15" hidden="false" customHeight="false" outlineLevel="0" collapsed="false">
      <c r="A93" s="36" t="s">
        <v>34</v>
      </c>
      <c r="B93" s="27" t="n">
        <v>45</v>
      </c>
      <c r="C93" s="27" t="n">
        <v>122.75</v>
      </c>
      <c r="D93" s="37" t="n">
        <f aca="false">B93/C93</f>
        <v>0.366598778004073</v>
      </c>
      <c r="E93" s="37" t="n">
        <v>0.37</v>
      </c>
      <c r="F93" s="27" t="n">
        <v>0.18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358</v>
      </c>
      <c r="C97" s="27" t="n">
        <v>2072.307</v>
      </c>
      <c r="D97" s="37" t="n">
        <f aca="false">B97/C97</f>
        <v>0.172754326458387</v>
      </c>
      <c r="E97" s="37" t="n">
        <v>0.15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361</v>
      </c>
      <c r="C98" s="27" t="n">
        <v>3264.285</v>
      </c>
      <c r="D98" s="37" t="n">
        <f aca="false">B98/C98</f>
        <v>0.110590833827316</v>
      </c>
      <c r="E98" s="37" t="n">
        <v>0.15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0.15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345</v>
      </c>
      <c r="C102" s="27" t="n">
        <v>2188.237</v>
      </c>
      <c r="D102" s="37" t="n">
        <f aca="false">B102/C102</f>
        <v>0.157661167414681</v>
      </c>
      <c r="E102" s="27" t="n">
        <v>0.21</v>
      </c>
      <c r="F102" s="37" t="n">
        <v>0.09</v>
      </c>
    </row>
    <row r="103" customFormat="false" ht="15" hidden="false" customHeight="false" outlineLevel="0" collapsed="false">
      <c r="A103" s="36" t="s">
        <v>34</v>
      </c>
      <c r="B103" s="27" t="n">
        <v>80</v>
      </c>
      <c r="C103" s="27" t="n">
        <v>598.165</v>
      </c>
      <c r="D103" s="37" t="n">
        <f aca="false">B103/C103</f>
        <v>0.133742362057292</v>
      </c>
      <c r="E103" s="27" t="n">
        <v>0.21</v>
      </c>
      <c r="F103" s="37" t="n">
        <v>0.09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0.21</v>
      </c>
      <c r="F104" s="37" t="n">
        <v>0.09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125</v>
      </c>
      <c r="C108" s="27" t="n">
        <v>20.813</v>
      </c>
      <c r="D108" s="37" t="n">
        <f aca="false">B108/C108</f>
        <v>6.00586172103974</v>
      </c>
      <c r="E108" s="27" t="n">
        <v>5.68</v>
      </c>
      <c r="F108" s="27" t="n">
        <v>4.07</v>
      </c>
    </row>
    <row r="109" customFormat="false" ht="15" hidden="false" customHeight="false" outlineLevel="0" collapsed="false">
      <c r="A109" s="36" t="s">
        <v>16</v>
      </c>
      <c r="B109" s="27" t="n">
        <v>112</v>
      </c>
      <c r="C109" s="27" t="n">
        <v>17.95</v>
      </c>
      <c r="D109" s="37" t="n">
        <f aca="false">B109/C109</f>
        <v>6.23955431754875</v>
      </c>
      <c r="E109" s="27" t="n">
        <v>5.68</v>
      </c>
      <c r="F109" s="27" t="n">
        <v>4.07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49</v>
      </c>
      <c r="C112" s="27" t="n">
        <v>6.168</v>
      </c>
      <c r="D112" s="37" t="n">
        <f aca="false">B112/C112</f>
        <v>7.94422827496758</v>
      </c>
      <c r="E112" s="37" t="n">
        <v>7.1</v>
      </c>
      <c r="F112" s="37" t="n">
        <v>4.3</v>
      </c>
    </row>
    <row r="113" customFormat="false" ht="15" hidden="false" customHeight="false" outlineLevel="0" collapsed="false">
      <c r="A113" s="36" t="s">
        <v>14</v>
      </c>
      <c r="B113" s="27" t="n">
        <v>65</v>
      </c>
      <c r="C113" s="27" t="n">
        <v>14.489</v>
      </c>
      <c r="D113" s="37" t="n">
        <f aca="false">B113/C113</f>
        <v>4.48616191593623</v>
      </c>
      <c r="E113" s="37" t="n">
        <v>7.1</v>
      </c>
      <c r="F113" s="37" t="n">
        <v>4.3</v>
      </c>
    </row>
    <row r="114" customFormat="false" ht="15" hidden="false" customHeight="false" outlineLevel="0" collapsed="false">
      <c r="A114" s="36" t="s">
        <v>34</v>
      </c>
      <c r="B114" s="27" t="n">
        <v>40</v>
      </c>
      <c r="C114" s="27" t="n">
        <v>4.252</v>
      </c>
      <c r="D114" s="37" t="n">
        <f aca="false">B114/C114</f>
        <v>9.40733772342427</v>
      </c>
      <c r="E114" s="37" t="n">
        <v>7.1</v>
      </c>
      <c r="F114" s="37" t="n">
        <v>4.3</v>
      </c>
    </row>
    <row r="115" customFormat="false" ht="15" hidden="false" customHeight="false" outlineLevel="0" collapsed="false">
      <c r="A115" s="36" t="s">
        <v>35</v>
      </c>
      <c r="B115" s="27" t="n">
        <v>44</v>
      </c>
      <c r="C115" s="27" t="n">
        <v>5.863</v>
      </c>
      <c r="D115" s="37" t="n">
        <f aca="false">B115/C115</f>
        <v>7.5046904315197</v>
      </c>
      <c r="E115" s="37" t="n">
        <v>7.1</v>
      </c>
      <c r="F115" s="37" t="n">
        <v>4.3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223</v>
      </c>
      <c r="C119" s="27" t="n">
        <v>20.813</v>
      </c>
      <c r="D119" s="37" t="n">
        <f aca="false">B119/C119</f>
        <v>10.7144573103349</v>
      </c>
      <c r="E119" s="27" t="n">
        <v>10.13</v>
      </c>
      <c r="F119" s="27" t="n">
        <v>5.71</v>
      </c>
    </row>
    <row r="120" customFormat="false" ht="15" hidden="false" customHeight="false" outlineLevel="0" collapsed="false">
      <c r="A120" s="36" t="s">
        <v>16</v>
      </c>
      <c r="B120" s="27" t="n">
        <v>234</v>
      </c>
      <c r="C120" s="27" t="n">
        <v>17.95</v>
      </c>
      <c r="D120" s="37" t="n">
        <f aca="false">B120/C120</f>
        <v>13.0362116991643</v>
      </c>
      <c r="E120" s="27" t="n">
        <v>10.13</v>
      </c>
      <c r="F120" s="27" t="n">
        <v>5.71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78</v>
      </c>
      <c r="C123" s="27" t="n">
        <v>6.23</v>
      </c>
      <c r="D123" s="37" t="n">
        <f aca="false">B123/C123</f>
        <v>12.5200642054575</v>
      </c>
      <c r="E123" s="37" t="n">
        <v>11.2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120</v>
      </c>
      <c r="C124" s="27" t="n">
        <v>14.489</v>
      </c>
      <c r="D124" s="37" t="n">
        <f aca="false">B124/C124</f>
        <v>8.28214507557457</v>
      </c>
      <c r="E124" s="37" t="n">
        <v>11.2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41</v>
      </c>
      <c r="C125" s="27" t="n">
        <v>4.035</v>
      </c>
      <c r="D125" s="37" t="n">
        <f aca="false">B125/C125</f>
        <v>10.1610904584882</v>
      </c>
      <c r="E125" s="37" t="n">
        <v>11.2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47</v>
      </c>
      <c r="C126" s="27" t="n">
        <v>5.863</v>
      </c>
      <c r="D126" s="37" t="n">
        <f aca="false">B126/C126</f>
        <v>8.01637387003241</v>
      </c>
      <c r="E126" s="37" t="n">
        <v>11.2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599</v>
      </c>
      <c r="C129" s="27" t="n">
        <v>826</v>
      </c>
      <c r="D129" s="37" t="n">
        <f aca="false">(B129/C129)</f>
        <v>0.725181598062954</v>
      </c>
      <c r="E129" s="37" t="n">
        <v>0.95</v>
      </c>
      <c r="F129" s="27" t="n">
        <v>0.39</v>
      </c>
    </row>
    <row r="130" customFormat="false" ht="15" hidden="false" customHeight="false" outlineLevel="0" collapsed="false">
      <c r="A130" s="36" t="s">
        <v>33</v>
      </c>
      <c r="B130" s="27" t="n">
        <v>514</v>
      </c>
      <c r="C130" s="27" t="n">
        <v>595</v>
      </c>
      <c r="D130" s="37" t="n">
        <f aca="false">B130/C130</f>
        <v>0.863865546218487</v>
      </c>
      <c r="E130" s="37" t="n">
        <v>0.95</v>
      </c>
      <c r="F130" s="27" t="n">
        <v>0.39</v>
      </c>
    </row>
    <row r="131" customFormat="false" ht="15" hidden="false" customHeight="false" outlineLevel="0" collapsed="false">
      <c r="A131" s="36" t="s">
        <v>76</v>
      </c>
      <c r="B131" s="27" t="n">
        <v>211</v>
      </c>
      <c r="C131" s="27" t="n">
        <v>547</v>
      </c>
      <c r="D131" s="37" t="n">
        <f aca="false">B131/C131</f>
        <v>0.385740402193784</v>
      </c>
      <c r="E131" s="37" t="n">
        <v>0.95</v>
      </c>
      <c r="F131" s="27" t="n">
        <v>0.39</v>
      </c>
    </row>
    <row r="132" customFormat="false" ht="15" hidden="false" customHeight="false" outlineLevel="0" collapsed="false">
      <c r="A132" s="36" t="s">
        <v>77</v>
      </c>
      <c r="B132" s="27" t="n">
        <v>316</v>
      </c>
      <c r="C132" s="27" t="n">
        <v>643</v>
      </c>
      <c r="D132" s="37" t="n">
        <f aca="false">B132/C132</f>
        <v>0.49144634525661</v>
      </c>
      <c r="E132" s="37" t="n">
        <v>0.95</v>
      </c>
      <c r="F132" s="27" t="n">
        <v>0.39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27"/>
      <c r="F138" s="27"/>
    </row>
    <row r="139" customFormat="false" ht="13.8" hidden="false" customHeight="false" outlineLevel="0" collapsed="false">
      <c r="A139" s="36"/>
      <c r="B139" s="27"/>
      <c r="C139" s="27"/>
      <c r="D139" s="37"/>
      <c r="E139" s="27"/>
      <c r="F139" s="27"/>
    </row>
    <row r="140" customFormat="false" ht="13.8" hidden="false" customHeight="false" outlineLevel="0" collapsed="false">
      <c r="A140" s="36"/>
      <c r="B140" s="27"/>
      <c r="C140" s="27"/>
      <c r="D140" s="37"/>
      <c r="E140" s="27"/>
      <c r="F140" s="27"/>
    </row>
    <row r="141" customFormat="false" ht="13.8" hidden="false" customHeight="false" outlineLevel="0" collapsed="false">
      <c r="A141" s="36"/>
      <c r="B141" s="27"/>
      <c r="C141" s="27"/>
      <c r="D141" s="37"/>
      <c r="E141" s="27"/>
      <c r="F141" s="27"/>
    </row>
    <row r="142" customFormat="false" ht="13.8" hidden="false" customHeight="false" outlineLevel="0" collapsed="false">
      <c r="A142" s="36"/>
      <c r="B142" s="27"/>
      <c r="C142" s="27"/>
      <c r="D142" s="37"/>
      <c r="E142" s="27"/>
      <c r="F142" s="27"/>
    </row>
    <row r="143" customFormat="false" ht="13.8" hidden="false" customHeight="false" outlineLevel="0" collapsed="false">
      <c r="A143" s="36"/>
      <c r="B143" s="27"/>
      <c r="C143" s="27"/>
      <c r="D143" s="37"/>
      <c r="E143" s="27"/>
      <c r="F143" s="27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2:B52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5" man="true" max="16383" min="0"/>
    <brk id="90" man="true" max="16383" min="0"/>
    <brk id="135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2" activeCellId="0" sqref="D132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80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32" t="s">
        <v>4</v>
      </c>
      <c r="B3" s="32"/>
      <c r="C3" s="32"/>
      <c r="D3" s="33"/>
      <c r="E3" s="33"/>
      <c r="F3" s="33"/>
    </row>
    <row r="4" customFormat="false" ht="25.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</row>
    <row r="5" customFormat="false" ht="15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4.51</v>
      </c>
      <c r="F5" s="37" t="n">
        <v>3.17</v>
      </c>
      <c r="H5" s="1"/>
    </row>
    <row r="6" customFormat="false" ht="15" hidden="false" customHeight="false" outlineLevel="0" collapsed="false">
      <c r="A6" s="36" t="s">
        <v>12</v>
      </c>
      <c r="B6" s="27" t="n">
        <v>358</v>
      </c>
      <c r="C6" s="27" t="n">
        <v>110</v>
      </c>
      <c r="D6" s="37" t="n">
        <f aca="false">B6/C6</f>
        <v>3.25454545454545</v>
      </c>
      <c r="E6" s="27" t="n">
        <v>4.51</v>
      </c>
      <c r="F6" s="37" t="n">
        <v>3.17</v>
      </c>
      <c r="H6" s="1"/>
    </row>
    <row r="7" customFormat="false" ht="15" hidden="false" customHeight="false" outlineLevel="0" collapsed="false">
      <c r="A7" s="36" t="s">
        <v>13</v>
      </c>
      <c r="B7" s="27" t="n">
        <v>650</v>
      </c>
      <c r="C7" s="27" t="n">
        <v>198</v>
      </c>
      <c r="D7" s="37" t="n">
        <f aca="false">B7/C7</f>
        <v>3.28282828282828</v>
      </c>
      <c r="E7" s="27" t="n">
        <v>4.51</v>
      </c>
      <c r="F7" s="37" t="n">
        <v>3.17</v>
      </c>
      <c r="H7" s="1"/>
    </row>
    <row r="8" customFormat="false" ht="15" hidden="false" customHeight="false" outlineLevel="0" collapsed="false">
      <c r="A8" s="36" t="s">
        <v>14</v>
      </c>
      <c r="B8" s="27" t="n">
        <v>537</v>
      </c>
      <c r="C8" s="27" t="n">
        <v>122</v>
      </c>
      <c r="D8" s="37" t="n">
        <f aca="false">B8/C8</f>
        <v>4.4016393442623</v>
      </c>
      <c r="E8" s="27" t="n">
        <v>4.51</v>
      </c>
      <c r="F8" s="37" t="n">
        <v>3.17</v>
      </c>
      <c r="H8" s="1"/>
    </row>
    <row r="9" customFormat="false" ht="15" hidden="false" customHeight="true" outlineLevel="0" collapsed="false">
      <c r="A9" s="38" t="s">
        <v>15</v>
      </c>
      <c r="B9" s="38"/>
      <c r="C9" s="38"/>
      <c r="D9" s="33"/>
      <c r="E9" s="33"/>
      <c r="F9" s="33"/>
    </row>
    <row r="10" customFormat="false" ht="25.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</row>
    <row r="11" customFormat="false" ht="15" hidden="false" customHeight="false" outlineLevel="0" collapsed="false">
      <c r="A11" s="36" t="s">
        <v>16</v>
      </c>
      <c r="B11" s="27" t="n">
        <v>148</v>
      </c>
      <c r="C11" s="27" t="n">
        <v>30</v>
      </c>
      <c r="D11" s="37" t="n">
        <f aca="false">B11/C11</f>
        <v>4.93333333333333</v>
      </c>
      <c r="E11" s="27" t="n">
        <v>5.32</v>
      </c>
      <c r="F11" s="27" t="n">
        <v>3.27</v>
      </c>
    </row>
    <row r="12" customFormat="false" ht="15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5.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5" hidden="false" customHeight="false" outlineLevel="0" collapsed="false">
      <c r="A14" s="36" t="s">
        <v>16</v>
      </c>
      <c r="B14" s="27" t="n">
        <v>660</v>
      </c>
      <c r="C14" s="27" t="n">
        <v>215</v>
      </c>
      <c r="D14" s="37" t="n">
        <f aca="false">B14/C14</f>
        <v>3.06976744186047</v>
      </c>
      <c r="E14" s="37" t="n">
        <v>3.47</v>
      </c>
      <c r="F14" s="27" t="n">
        <v>1.95</v>
      </c>
    </row>
    <row r="15" customFormat="false" ht="15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3.47</v>
      </c>
      <c r="F15" s="27" t="n">
        <v>1.95</v>
      </c>
    </row>
    <row r="16" customFormat="false" ht="15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3.47</v>
      </c>
      <c r="F16" s="27" t="n">
        <v>1.95</v>
      </c>
      <c r="H16" s="41"/>
    </row>
    <row r="17" customFormat="false" ht="15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5.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5" hidden="false" customHeight="false" outlineLevel="0" collapsed="false">
      <c r="A19" s="36" t="s">
        <v>22</v>
      </c>
      <c r="B19" s="27" t="n">
        <v>136</v>
      </c>
      <c r="C19" s="27" t="n">
        <v>29</v>
      </c>
      <c r="D19" s="37" t="n">
        <f aca="false">B19/C19</f>
        <v>4.68965517241379</v>
      </c>
      <c r="E19" s="27" t="n">
        <v>3.88</v>
      </c>
      <c r="F19" s="27" t="n">
        <v>1.81</v>
      </c>
    </row>
    <row r="20" customFormat="false" ht="15" hidden="false" customHeight="false" outlineLevel="0" collapsed="false">
      <c r="A20" s="36" t="s">
        <v>12</v>
      </c>
      <c r="B20" s="27" t="n">
        <v>148</v>
      </c>
      <c r="C20" s="27" t="n">
        <v>37.4</v>
      </c>
      <c r="D20" s="37" t="n">
        <f aca="false">B20/C20</f>
        <v>3.9572192513369</v>
      </c>
      <c r="E20" s="27" t="n">
        <v>3.88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25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150</v>
      </c>
      <c r="C23" s="27" t="n">
        <v>85</v>
      </c>
      <c r="D23" s="37" t="n">
        <f aca="false">B23/C23</f>
        <v>1.76470588235294</v>
      </c>
      <c r="E23" s="27" t="n">
        <v>4.23</v>
      </c>
      <c r="F23" s="27" t="n">
        <v>2.2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3.21</v>
      </c>
      <c r="F27" s="27" t="n">
        <v>0.62</v>
      </c>
    </row>
    <row r="28" customFormat="false" ht="15" hidden="false" customHeight="false" outlineLevel="0" collapsed="false">
      <c r="A28" s="36" t="s">
        <v>16</v>
      </c>
      <c r="B28" s="27" t="n">
        <v>595</v>
      </c>
      <c r="C28" s="27" t="n">
        <v>222.6243</v>
      </c>
      <c r="D28" s="37" t="n">
        <f aca="false">B28/C28</f>
        <v>2.67266421500259</v>
      </c>
      <c r="E28" s="27" t="n">
        <v>3.21</v>
      </c>
      <c r="F28" s="27" t="n">
        <v>0.62</v>
      </c>
    </row>
    <row r="29" customFormat="false" ht="15" hidden="false" customHeight="false" outlineLevel="0" collapsed="false">
      <c r="A29" s="36" t="s">
        <v>14</v>
      </c>
      <c r="B29" s="27" t="n">
        <v>520</v>
      </c>
      <c r="C29" s="27" t="n">
        <v>243.28</v>
      </c>
      <c r="D29" s="37" t="n">
        <f aca="false">B29/C29</f>
        <v>2.13745478461033</v>
      </c>
      <c r="E29" s="27" t="n">
        <v>3.21</v>
      </c>
      <c r="F29" s="27" t="n">
        <v>0.62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186</v>
      </c>
      <c r="C32" s="27" t="n">
        <v>48.026</v>
      </c>
      <c r="D32" s="37" t="n">
        <f aca="false">B32/C32</f>
        <v>3.87290217798692</v>
      </c>
      <c r="E32" s="27" t="n">
        <v>3.87</v>
      </c>
      <c r="F32" s="27" t="n">
        <v>1.62</v>
      </c>
    </row>
    <row r="33" customFormat="false" ht="15" hidden="false" customHeight="false" outlineLevel="0" collapsed="false">
      <c r="A33" s="36" t="s">
        <v>34</v>
      </c>
      <c r="B33" s="27" t="n">
        <v>86</v>
      </c>
      <c r="C33" s="27" t="n">
        <v>35.271</v>
      </c>
      <c r="D33" s="37" t="n">
        <f aca="false">B33/C33</f>
        <v>2.43826372940943</v>
      </c>
      <c r="E33" s="27" t="n">
        <v>3.87</v>
      </c>
      <c r="F33" s="27" t="n">
        <v>1.62</v>
      </c>
    </row>
    <row r="34" customFormat="false" ht="15" hidden="false" customHeight="false" outlineLevel="0" collapsed="false">
      <c r="A34" s="36" t="s">
        <v>35</v>
      </c>
      <c r="B34" s="27" t="n">
        <v>185</v>
      </c>
      <c r="C34" s="27" t="n">
        <v>66.26817</v>
      </c>
      <c r="D34" s="37" t="n">
        <f aca="false">B34/C34</f>
        <v>2.79168717047717</v>
      </c>
      <c r="E34" s="27" t="n">
        <v>3.87</v>
      </c>
      <c r="F34" s="27" t="n">
        <v>1.62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1.24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303</v>
      </c>
      <c r="C39" s="27" t="n">
        <v>305.09</v>
      </c>
      <c r="D39" s="37" t="n">
        <f aca="false">B39/C39</f>
        <v>0.993149562424203</v>
      </c>
      <c r="E39" s="27" t="n">
        <v>1.24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172</v>
      </c>
      <c r="C40" s="27" t="n">
        <v>191.673</v>
      </c>
      <c r="D40" s="37" t="n">
        <f aca="false">B40/C40</f>
        <v>0.897361652397573</v>
      </c>
      <c r="E40" s="27" t="n">
        <v>1.24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112</v>
      </c>
      <c r="C43" s="27" t="n">
        <v>109.717</v>
      </c>
      <c r="D43" s="37" t="n">
        <f aca="false">B43/C43</f>
        <v>1.0208080789668</v>
      </c>
      <c r="E43" s="27" t="n">
        <v>1.56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39</v>
      </c>
      <c r="C44" s="27" t="n">
        <v>33.168</v>
      </c>
      <c r="D44" s="37" t="n">
        <f aca="false">B44/C44</f>
        <v>1.17583212735166</v>
      </c>
      <c r="E44" s="27" t="n">
        <v>1.56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77</v>
      </c>
      <c r="C45" s="27" t="n">
        <v>52.0375</v>
      </c>
      <c r="D45" s="37" t="n">
        <f aca="false">B45/C45</f>
        <v>1.47970213788134</v>
      </c>
      <c r="E45" s="27" t="n">
        <v>1.56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4960</v>
      </c>
      <c r="C49" s="27" t="n">
        <v>3944.6</v>
      </c>
      <c r="D49" s="37" t="n">
        <f aca="false">B49/C49</f>
        <v>1.2574152005273</v>
      </c>
      <c r="E49" s="27" t="n">
        <v>1.34</v>
      </c>
      <c r="F49" s="37" t="n">
        <v>0.64</v>
      </c>
    </row>
    <row r="50" customFormat="false" ht="15" hidden="false" customHeight="false" outlineLevel="0" collapsed="false">
      <c r="A50" s="36" t="s">
        <v>16</v>
      </c>
      <c r="B50" s="27" t="n">
        <v>4008</v>
      </c>
      <c r="C50" s="27" t="n">
        <v>2210.88</v>
      </c>
      <c r="D50" s="37" t="n">
        <f aca="false">B50/C50</f>
        <v>1.81285280069475</v>
      </c>
      <c r="E50" s="27" t="n">
        <v>1.34</v>
      </c>
      <c r="F50" s="37" t="n">
        <v>0.64</v>
      </c>
    </row>
    <row r="51" customFormat="false" ht="15" hidden="false" customHeight="false" outlineLevel="0" collapsed="false">
      <c r="A51" s="45" t="s">
        <v>14</v>
      </c>
      <c r="B51" s="27" t="n">
        <v>3752</v>
      </c>
      <c r="C51" s="27" t="n">
        <v>3150.83</v>
      </c>
      <c r="D51" s="37" t="n">
        <f aca="false">B51/C51</f>
        <v>1.19079734546135</v>
      </c>
      <c r="E51" s="27" t="n">
        <v>1.34</v>
      </c>
      <c r="F51" s="37" t="n">
        <v>0.64</v>
      </c>
    </row>
    <row r="52" customFormat="false" ht="15" hidden="false" customHeight="true" outlineLevel="0" collapsed="false">
      <c r="A52" s="42" t="s">
        <v>45</v>
      </c>
      <c r="B52" s="42"/>
      <c r="C52" s="33"/>
      <c r="D52" s="33"/>
      <c r="E52" s="33"/>
      <c r="F52" s="33"/>
    </row>
    <row r="53" customFormat="false" ht="25.5" hidden="false" customHeight="false" outlineLevel="0" collapsed="false">
      <c r="A53" s="39" t="s">
        <v>28</v>
      </c>
      <c r="B53" s="40" t="s">
        <v>6</v>
      </c>
      <c r="C53" s="40" t="s">
        <v>43</v>
      </c>
      <c r="D53" s="40" t="s">
        <v>44</v>
      </c>
      <c r="E53" s="40" t="s">
        <v>9</v>
      </c>
      <c r="F53" s="40" t="s">
        <v>10</v>
      </c>
    </row>
    <row r="54" customFormat="false" ht="15" hidden="false" customHeight="false" outlineLevel="0" collapsed="false">
      <c r="A54" s="36" t="s">
        <v>46</v>
      </c>
      <c r="B54" s="27" t="n">
        <v>1161</v>
      </c>
      <c r="C54" s="27" t="n">
        <v>1092</v>
      </c>
      <c r="D54" s="37" t="n">
        <f aca="false">B54/C54</f>
        <v>1.06318681318681</v>
      </c>
      <c r="E54" s="27" t="n">
        <v>1.5</v>
      </c>
      <c r="F54" s="27" t="n">
        <v>0.73</v>
      </c>
    </row>
    <row r="55" customFormat="false" ht="15" hidden="false" customHeight="false" outlineLevel="0" collapsed="false">
      <c r="A55" s="36" t="s">
        <v>34</v>
      </c>
      <c r="B55" s="27" t="n">
        <v>1460</v>
      </c>
      <c r="C55" s="27" t="n">
        <v>1140.34</v>
      </c>
      <c r="D55" s="37" t="n">
        <f aca="false">B55/C55</f>
        <v>1.28031990458986</v>
      </c>
      <c r="E55" s="27" t="n">
        <v>1.5</v>
      </c>
      <c r="F55" s="2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1.5</v>
      </c>
      <c r="F56" s="2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2.34</v>
      </c>
      <c r="F59" s="37" t="n">
        <v>1.12</v>
      </c>
    </row>
    <row r="60" customFormat="false" ht="15" hidden="false" customHeight="false" outlineLevel="0" collapsed="false">
      <c r="A60" s="45" t="s">
        <v>16</v>
      </c>
      <c r="B60" s="27" t="n">
        <v>688</v>
      </c>
      <c r="C60" s="27" t="n">
        <v>262</v>
      </c>
      <c r="D60" s="37" t="n">
        <f aca="false">B60/C60</f>
        <v>2.62595419847328</v>
      </c>
      <c r="E60" s="27" t="n">
        <v>2.34</v>
      </c>
      <c r="F60" s="37" t="n">
        <v>1.12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131</v>
      </c>
      <c r="D61" s="37" t="n">
        <f aca="false">B61/C61</f>
        <v>2.61832061068702</v>
      </c>
      <c r="E61" s="27" t="n">
        <v>2.34</v>
      </c>
      <c r="F61" s="37" t="n">
        <v>1.12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2.34</v>
      </c>
      <c r="F62" s="37" t="n">
        <v>1.12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2.34</v>
      </c>
      <c r="F63" s="37" t="n">
        <v>1.12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2.34</v>
      </c>
      <c r="F64" s="37" t="n">
        <v>1.12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0.25</v>
      </c>
      <c r="F68" s="27" t="n">
        <v>0.03</v>
      </c>
    </row>
    <row r="69" customFormat="false" ht="15" hidden="false" customHeight="false" outlineLevel="0" collapsed="false">
      <c r="A69" s="36" t="s">
        <v>16</v>
      </c>
      <c r="B69" s="27" t="n">
        <v>498</v>
      </c>
      <c r="C69" s="27" t="n">
        <v>2858.3</v>
      </c>
      <c r="D69" s="37" t="n">
        <f aca="false">B69/C69</f>
        <v>0.174229437077983</v>
      </c>
      <c r="E69" s="27" t="n">
        <v>0.25</v>
      </c>
      <c r="F69" s="27" t="n">
        <v>0.03</v>
      </c>
    </row>
    <row r="70" customFormat="false" ht="15" hidden="false" customHeight="false" outlineLevel="0" collapsed="false">
      <c r="A70" s="45" t="s">
        <v>14</v>
      </c>
      <c r="B70" s="27" t="n">
        <v>357</v>
      </c>
      <c r="C70" s="27" t="n">
        <v>1302.28</v>
      </c>
      <c r="D70" s="37" t="n">
        <f aca="false">B70/C70</f>
        <v>0.274134594710815</v>
      </c>
      <c r="E70" s="27" t="n">
        <v>0.25</v>
      </c>
      <c r="F70" s="27" t="n">
        <v>0.03</v>
      </c>
    </row>
    <row r="71" customFormat="false" ht="15" hidden="false" customHeight="false" outlineLevel="0" collapsed="false">
      <c r="A71" s="36" t="s">
        <v>33</v>
      </c>
      <c r="B71" s="27" t="n">
        <v>660</v>
      </c>
      <c r="C71" s="27" t="n">
        <v>2595</v>
      </c>
      <c r="D71" s="37" t="n">
        <f aca="false">B71/C71</f>
        <v>0.254335260115607</v>
      </c>
      <c r="E71" s="27" t="n">
        <v>0.25</v>
      </c>
      <c r="F71" s="27" t="n">
        <v>0.03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0.25</v>
      </c>
      <c r="F72" s="27" t="n">
        <v>0.03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119</v>
      </c>
      <c r="C75" s="27" t="n">
        <v>622.01</v>
      </c>
      <c r="D75" s="37" t="n">
        <f aca="false">B75/C75</f>
        <v>0.191315252166364</v>
      </c>
      <c r="E75" s="37" t="n">
        <v>0.54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129</v>
      </c>
      <c r="C80" s="27" t="n">
        <v>1023.75</v>
      </c>
      <c r="D80" s="37" t="n">
        <f aca="false">B80/C80</f>
        <v>0.126007326007326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90</v>
      </c>
      <c r="C81" s="27" t="n">
        <v>841.51</v>
      </c>
      <c r="D81" s="37" t="n">
        <f aca="false">B81/C81</f>
        <v>0.106950600705874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18</v>
      </c>
      <c r="C84" s="27" t="n">
        <v>273</v>
      </c>
      <c r="D84" s="37" t="n">
        <f aca="false">B84/C84</f>
        <v>0.0659340659340659</v>
      </c>
      <c r="E84" s="27" t="n">
        <v>0.12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239.3</v>
      </c>
      <c r="D85" s="37" t="n">
        <f aca="false">B85/C85</f>
        <v>0.0543251149185123</v>
      </c>
      <c r="E85" s="27" t="n">
        <v>0.12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0.12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702</v>
      </c>
      <c r="C89" s="27" t="n">
        <v>2572</v>
      </c>
      <c r="D89" s="37" t="n">
        <f aca="false">B89/C89</f>
        <v>0.27293934681182</v>
      </c>
      <c r="E89" s="37" t="n">
        <v>0.37</v>
      </c>
      <c r="F89" s="27" t="n">
        <v>0.18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0.37</v>
      </c>
      <c r="F90" s="27" t="n">
        <v>0.18</v>
      </c>
    </row>
    <row r="91" customFormat="false" ht="15" hidden="false" customHeight="false" outlineLevel="0" collapsed="false">
      <c r="A91" s="45" t="s">
        <v>16</v>
      </c>
      <c r="B91" s="27" t="n">
        <v>597</v>
      </c>
      <c r="C91" s="27" t="n">
        <v>1906</v>
      </c>
      <c r="D91" s="37" t="n">
        <f aca="false">B91/C91</f>
        <v>0.313221406086044</v>
      </c>
      <c r="E91" s="37" t="n">
        <v>0.37</v>
      </c>
      <c r="F91" s="27" t="n">
        <v>0.18</v>
      </c>
    </row>
    <row r="92" customFormat="false" ht="15" hidden="false" customHeight="false" outlineLevel="0" collapsed="false">
      <c r="A92" s="36" t="s">
        <v>14</v>
      </c>
      <c r="B92" s="27" t="n">
        <v>377</v>
      </c>
      <c r="C92" s="27" t="n">
        <v>1737</v>
      </c>
      <c r="D92" s="37" t="n">
        <f aca="false">B92/C92</f>
        <v>0.217040875071963</v>
      </c>
      <c r="E92" s="37" t="n">
        <v>0.37</v>
      </c>
      <c r="F92" s="27" t="n">
        <v>0.18</v>
      </c>
    </row>
    <row r="93" customFormat="false" ht="15" hidden="false" customHeight="false" outlineLevel="0" collapsed="false">
      <c r="A93" s="36" t="s">
        <v>34</v>
      </c>
      <c r="B93" s="27" t="n">
        <v>45</v>
      </c>
      <c r="C93" s="27" t="n">
        <v>122.75</v>
      </c>
      <c r="D93" s="37" t="n">
        <f aca="false">B93/C93</f>
        <v>0.366598778004073</v>
      </c>
      <c r="E93" s="37" t="n">
        <v>0.37</v>
      </c>
      <c r="F93" s="27" t="n">
        <v>0.18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358</v>
      </c>
      <c r="C97" s="27" t="n">
        <v>2076.531</v>
      </c>
      <c r="D97" s="37" t="n">
        <f aca="false">B97/C97</f>
        <v>0.172402916209775</v>
      </c>
      <c r="E97" s="37" t="n">
        <v>0.15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358</v>
      </c>
      <c r="C98" s="27" t="n">
        <v>3557.681</v>
      </c>
      <c r="D98" s="37" t="n">
        <f aca="false">B98/C98</f>
        <v>0.100627346858811</v>
      </c>
      <c r="E98" s="37" t="n">
        <v>0.15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0.15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345</v>
      </c>
      <c r="C102" s="27" t="n">
        <v>2188.237</v>
      </c>
      <c r="D102" s="37" t="n">
        <f aca="false">B102/C102</f>
        <v>0.157661167414681</v>
      </c>
      <c r="E102" s="27" t="n">
        <v>0.21</v>
      </c>
      <c r="F102" s="37" t="n">
        <v>0.09</v>
      </c>
    </row>
    <row r="103" customFormat="false" ht="15" hidden="false" customHeight="false" outlineLevel="0" collapsed="false">
      <c r="A103" s="36" t="s">
        <v>34</v>
      </c>
      <c r="B103" s="27" t="n">
        <v>80</v>
      </c>
      <c r="C103" s="27" t="n">
        <v>598.165</v>
      </c>
      <c r="D103" s="37" t="n">
        <f aca="false">B103/C103</f>
        <v>0.133742362057292</v>
      </c>
      <c r="E103" s="27" t="n">
        <v>0.21</v>
      </c>
      <c r="F103" s="37" t="n">
        <v>0.09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0.21</v>
      </c>
      <c r="F104" s="37" t="n">
        <v>0.09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129</v>
      </c>
      <c r="C108" s="27" t="n">
        <v>21.859</v>
      </c>
      <c r="D108" s="37" t="n">
        <f aca="false">B108/C108</f>
        <v>5.90145935312686</v>
      </c>
      <c r="E108" s="27" t="n">
        <v>5.72</v>
      </c>
      <c r="F108" s="27" t="n">
        <v>4.44</v>
      </c>
    </row>
    <row r="109" customFormat="false" ht="15" hidden="false" customHeight="false" outlineLevel="0" collapsed="false">
      <c r="A109" s="36" t="s">
        <v>16</v>
      </c>
      <c r="B109" s="27" t="n">
        <v>110</v>
      </c>
      <c r="C109" s="27" t="n">
        <v>18.817</v>
      </c>
      <c r="D109" s="37" t="n">
        <f aca="false">B109/C109</f>
        <v>5.84577775415847</v>
      </c>
      <c r="E109" s="27" t="n">
        <v>5.72</v>
      </c>
      <c r="F109" s="27" t="n">
        <v>4.44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47</v>
      </c>
      <c r="C112" s="27" t="n">
        <v>6.194</v>
      </c>
      <c r="D112" s="37" t="n">
        <f aca="false">B112/C112</f>
        <v>7.58798837584759</v>
      </c>
      <c r="E112" s="37" t="n">
        <v>7.1</v>
      </c>
      <c r="F112" s="37" t="n">
        <v>4.3</v>
      </c>
    </row>
    <row r="113" customFormat="false" ht="15" hidden="false" customHeight="false" outlineLevel="0" collapsed="false">
      <c r="A113" s="36" t="s">
        <v>14</v>
      </c>
      <c r="B113" s="27" t="n">
        <v>65</v>
      </c>
      <c r="C113" s="27" t="n">
        <v>14.489</v>
      </c>
      <c r="D113" s="37" t="n">
        <f aca="false">B113/C113</f>
        <v>4.48616191593623</v>
      </c>
      <c r="E113" s="37" t="n">
        <v>7.1</v>
      </c>
      <c r="F113" s="37" t="n">
        <v>4.3</v>
      </c>
    </row>
    <row r="114" customFormat="false" ht="15" hidden="false" customHeight="false" outlineLevel="0" collapsed="false">
      <c r="A114" s="36" t="s">
        <v>34</v>
      </c>
      <c r="B114" s="27" t="n">
        <v>42</v>
      </c>
      <c r="C114" s="27" t="n">
        <v>4.252</v>
      </c>
      <c r="D114" s="37" t="n">
        <f aca="false">B114/C114</f>
        <v>9.87770460959549</v>
      </c>
      <c r="E114" s="37" t="n">
        <v>7.1</v>
      </c>
      <c r="F114" s="37" t="n">
        <v>4.3</v>
      </c>
    </row>
    <row r="115" customFormat="false" ht="15" hidden="false" customHeight="false" outlineLevel="0" collapsed="false">
      <c r="A115" s="36" t="s">
        <v>35</v>
      </c>
      <c r="B115" s="27" t="n">
        <v>44</v>
      </c>
      <c r="C115" s="27" t="n">
        <v>5.869</v>
      </c>
      <c r="D115" s="37" t="n">
        <f aca="false">B115/C115</f>
        <v>7.49701823138525</v>
      </c>
      <c r="E115" s="37" t="n">
        <v>7.1</v>
      </c>
      <c r="F115" s="37" t="n">
        <v>4.3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228</v>
      </c>
      <c r="C119" s="27" t="n">
        <v>20.794</v>
      </c>
      <c r="D119" s="37" t="n">
        <f aca="false">B119/C119</f>
        <v>10.9647013561604</v>
      </c>
      <c r="E119" s="27" t="n">
        <v>10.14</v>
      </c>
      <c r="F119" s="27" t="n">
        <v>5.71</v>
      </c>
    </row>
    <row r="120" customFormat="false" ht="15" hidden="false" customHeight="false" outlineLevel="0" collapsed="false">
      <c r="A120" s="36" t="s">
        <v>16</v>
      </c>
      <c r="B120" s="27" t="n">
        <v>235</v>
      </c>
      <c r="C120" s="27" t="n">
        <v>18.187</v>
      </c>
      <c r="D120" s="37" t="n">
        <f aca="false">B120/C120</f>
        <v>12.921317424534</v>
      </c>
      <c r="E120" s="27" t="n">
        <v>10.14</v>
      </c>
      <c r="F120" s="27" t="n">
        <v>5.71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78</v>
      </c>
      <c r="C123" s="27" t="n">
        <v>6.226</v>
      </c>
      <c r="D123" s="37" t="n">
        <f aca="false">B123/C123</f>
        <v>12.5281079344684</v>
      </c>
      <c r="E123" s="37" t="n">
        <v>11.2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120</v>
      </c>
      <c r="C124" s="27" t="n">
        <v>14.489</v>
      </c>
      <c r="D124" s="37" t="n">
        <f aca="false">B124/C124</f>
        <v>8.28214507557457</v>
      </c>
      <c r="E124" s="37" t="n">
        <v>11.2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41</v>
      </c>
      <c r="C125" s="27" t="n">
        <v>4.035</v>
      </c>
      <c r="D125" s="37" t="n">
        <f aca="false">B125/C125</f>
        <v>10.1610904584882</v>
      </c>
      <c r="E125" s="37" t="n">
        <v>11.2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48</v>
      </c>
      <c r="C126" s="27" t="n">
        <v>5.869</v>
      </c>
      <c r="D126" s="37" t="n">
        <f aca="false">B126/C126</f>
        <v>8.17856534332936</v>
      </c>
      <c r="E126" s="37" t="n">
        <v>11.2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593</v>
      </c>
      <c r="C129" s="27" t="n">
        <v>826</v>
      </c>
      <c r="D129" s="37" t="n">
        <f aca="false">(B129/C129)</f>
        <v>0.717917675544794</v>
      </c>
      <c r="E129" s="37" t="n">
        <v>0.94</v>
      </c>
      <c r="F129" s="27" t="n">
        <v>0.27</v>
      </c>
    </row>
    <row r="130" customFormat="false" ht="15" hidden="false" customHeight="false" outlineLevel="0" collapsed="false">
      <c r="A130" s="36" t="s">
        <v>33</v>
      </c>
      <c r="B130" s="27" t="n">
        <v>509</v>
      </c>
      <c r="C130" s="27" t="n">
        <v>595</v>
      </c>
      <c r="D130" s="37" t="n">
        <f aca="false">B130/C130</f>
        <v>0.85546218487395</v>
      </c>
      <c r="E130" s="37" t="n">
        <v>0.94</v>
      </c>
      <c r="F130" s="27" t="n">
        <v>0.27</v>
      </c>
    </row>
    <row r="131" customFormat="false" ht="15" hidden="false" customHeight="false" outlineLevel="0" collapsed="false">
      <c r="A131" s="36" t="s">
        <v>76</v>
      </c>
      <c r="B131" s="27" t="n">
        <v>209</v>
      </c>
      <c r="C131" s="27" t="n">
        <v>540</v>
      </c>
      <c r="D131" s="37" t="n">
        <f aca="false">B131/C131</f>
        <v>0.387037037037037</v>
      </c>
      <c r="E131" s="37" t="n">
        <v>0.94</v>
      </c>
      <c r="F131" s="27" t="n">
        <v>0.27</v>
      </c>
    </row>
    <row r="132" customFormat="false" ht="15" hidden="false" customHeight="false" outlineLevel="0" collapsed="false">
      <c r="A132" s="36" t="s">
        <v>77</v>
      </c>
      <c r="B132" s="27" t="n">
        <v>316</v>
      </c>
      <c r="C132" s="27" t="n">
        <v>643</v>
      </c>
      <c r="D132" s="37" t="n">
        <f aca="false">B132/C132</f>
        <v>0.49144634525661</v>
      </c>
      <c r="E132" s="37" t="n">
        <v>0.94</v>
      </c>
      <c r="F132" s="27" t="n">
        <v>0.27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27"/>
      <c r="F138" s="27"/>
    </row>
    <row r="139" customFormat="false" ht="13.8" hidden="false" customHeight="false" outlineLevel="0" collapsed="false">
      <c r="A139" s="36"/>
      <c r="B139" s="27"/>
      <c r="C139" s="27"/>
      <c r="D139" s="37"/>
      <c r="E139" s="27"/>
      <c r="F139" s="27"/>
    </row>
    <row r="140" customFormat="false" ht="13.8" hidden="false" customHeight="false" outlineLevel="0" collapsed="false">
      <c r="A140" s="36"/>
      <c r="B140" s="27"/>
      <c r="C140" s="27"/>
      <c r="D140" s="37"/>
      <c r="E140" s="27"/>
      <c r="F140" s="27"/>
    </row>
    <row r="141" customFormat="false" ht="13.8" hidden="false" customHeight="false" outlineLevel="0" collapsed="false">
      <c r="A141" s="36"/>
      <c r="B141" s="27"/>
      <c r="C141" s="27"/>
      <c r="D141" s="37"/>
      <c r="E141" s="27"/>
      <c r="F141" s="27"/>
    </row>
    <row r="142" customFormat="false" ht="13.8" hidden="false" customHeight="false" outlineLevel="0" collapsed="false">
      <c r="A142" s="36"/>
      <c r="B142" s="27"/>
      <c r="C142" s="27"/>
      <c r="D142" s="37"/>
      <c r="E142" s="27"/>
      <c r="F142" s="27"/>
    </row>
    <row r="143" customFormat="false" ht="13.8" hidden="false" customHeight="false" outlineLevel="0" collapsed="false">
      <c r="A143" s="36"/>
      <c r="B143" s="27"/>
      <c r="C143" s="27"/>
      <c r="D143" s="37"/>
      <c r="E143" s="27"/>
      <c r="F143" s="27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2:B52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2" activeCellId="0" sqref="D132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81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32" t="s">
        <v>4</v>
      </c>
      <c r="B3" s="32"/>
      <c r="C3" s="32"/>
      <c r="D3" s="33"/>
      <c r="E3" s="33"/>
      <c r="F3" s="33"/>
    </row>
    <row r="4" customFormat="false" ht="25.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H4" s="1"/>
    </row>
    <row r="5" customFormat="false" ht="15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4.48</v>
      </c>
      <c r="F5" s="37" t="n">
        <v>3.17</v>
      </c>
      <c r="H5" s="1"/>
    </row>
    <row r="6" customFormat="false" ht="15" hidden="false" customHeight="false" outlineLevel="0" collapsed="false">
      <c r="A6" s="36" t="s">
        <v>12</v>
      </c>
      <c r="B6" s="27" t="n">
        <v>359</v>
      </c>
      <c r="C6" s="27" t="n">
        <v>112</v>
      </c>
      <c r="D6" s="37" t="n">
        <f aca="false">B6/C6</f>
        <v>3.20535714285714</v>
      </c>
      <c r="E6" s="27" t="n">
        <v>4.48</v>
      </c>
      <c r="F6" s="37" t="n">
        <v>3.17</v>
      </c>
      <c r="H6" s="1"/>
    </row>
    <row r="7" customFormat="false" ht="15" hidden="false" customHeight="false" outlineLevel="0" collapsed="false">
      <c r="A7" s="36" t="s">
        <v>13</v>
      </c>
      <c r="B7" s="27" t="n">
        <v>618</v>
      </c>
      <c r="C7" s="27" t="n">
        <v>205</v>
      </c>
      <c r="D7" s="37" t="n">
        <f aca="false">B7/C7</f>
        <v>3.01463414634146</v>
      </c>
      <c r="E7" s="27" t="n">
        <v>4.48</v>
      </c>
      <c r="F7" s="37" t="n">
        <v>3.17</v>
      </c>
      <c r="H7" s="1"/>
    </row>
    <row r="8" customFormat="false" ht="15" hidden="false" customHeight="false" outlineLevel="0" collapsed="false">
      <c r="A8" s="36" t="s">
        <v>14</v>
      </c>
      <c r="B8" s="27" t="n">
        <v>542</v>
      </c>
      <c r="C8" s="27" t="n">
        <v>122</v>
      </c>
      <c r="D8" s="37" t="n">
        <f aca="false">B8/C8</f>
        <v>4.44262295081967</v>
      </c>
      <c r="E8" s="27" t="n">
        <v>4.48</v>
      </c>
      <c r="F8" s="37" t="n">
        <v>3.17</v>
      </c>
      <c r="H8" s="1"/>
    </row>
    <row r="9" customFormat="false" ht="15" hidden="false" customHeight="true" outlineLevel="0" collapsed="false">
      <c r="A9" s="38" t="s">
        <v>15</v>
      </c>
      <c r="B9" s="38"/>
      <c r="C9" s="38"/>
      <c r="D9" s="33"/>
      <c r="E9" s="33"/>
      <c r="F9" s="33"/>
    </row>
    <row r="10" customFormat="false" ht="25.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</row>
    <row r="11" customFormat="false" ht="15" hidden="false" customHeight="false" outlineLevel="0" collapsed="false">
      <c r="A11" s="36" t="s">
        <v>16</v>
      </c>
      <c r="B11" s="27" t="n">
        <v>145</v>
      </c>
      <c r="C11" s="27" t="n">
        <v>30</v>
      </c>
      <c r="D11" s="37" t="n">
        <f aca="false">B11/C11</f>
        <v>4.83333333333333</v>
      </c>
      <c r="E11" s="27" t="n">
        <v>5.26</v>
      </c>
      <c r="F11" s="27" t="n">
        <v>3.09</v>
      </c>
    </row>
    <row r="12" customFormat="false" ht="15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5.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5" hidden="false" customHeight="false" outlineLevel="0" collapsed="false">
      <c r="A14" s="36" t="s">
        <v>16</v>
      </c>
      <c r="B14" s="27" t="n">
        <v>660</v>
      </c>
      <c r="C14" s="27" t="n">
        <v>215</v>
      </c>
      <c r="D14" s="37" t="n">
        <f aca="false">B14/C14</f>
        <v>3.06976744186047</v>
      </c>
      <c r="E14" s="37" t="n">
        <v>3.4</v>
      </c>
      <c r="F14" s="27" t="n">
        <v>1.95</v>
      </c>
    </row>
    <row r="15" customFormat="false" ht="15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3.4</v>
      </c>
      <c r="F15" s="27" t="n">
        <v>1.95</v>
      </c>
    </row>
    <row r="16" customFormat="false" ht="15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3.4</v>
      </c>
      <c r="F16" s="27" t="n">
        <v>1.95</v>
      </c>
      <c r="H16" s="41"/>
    </row>
    <row r="17" customFormat="false" ht="15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5.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5" hidden="false" customHeight="false" outlineLevel="0" collapsed="false">
      <c r="A19" s="36" t="s">
        <v>22</v>
      </c>
      <c r="B19" s="27" t="n">
        <v>136</v>
      </c>
      <c r="C19" s="27" t="n">
        <v>29</v>
      </c>
      <c r="D19" s="37" t="n">
        <f aca="false">B19/C19</f>
        <v>4.68965517241379</v>
      </c>
      <c r="E19" s="27" t="n">
        <v>3.85</v>
      </c>
      <c r="F19" s="27" t="n">
        <v>1.81</v>
      </c>
    </row>
    <row r="20" customFormat="false" ht="15" hidden="false" customHeight="false" outlineLevel="0" collapsed="false">
      <c r="A20" s="36" t="s">
        <v>12</v>
      </c>
      <c r="B20" s="27" t="n">
        <v>147</v>
      </c>
      <c r="C20" s="27" t="n">
        <v>37.4</v>
      </c>
      <c r="D20" s="37" t="n">
        <f aca="false">B20/C20</f>
        <v>3.93048128342246</v>
      </c>
      <c r="E20" s="27" t="n">
        <v>3.85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25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150</v>
      </c>
      <c r="C23" s="27" t="n">
        <v>80</v>
      </c>
      <c r="D23" s="37" t="n">
        <f aca="false">B23/C23</f>
        <v>1.875</v>
      </c>
      <c r="E23" s="27" t="n">
        <v>4.21</v>
      </c>
      <c r="F23" s="27" t="n">
        <v>2.2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3.21</v>
      </c>
      <c r="F27" s="27" t="n">
        <v>0.62</v>
      </c>
    </row>
    <row r="28" customFormat="false" ht="15" hidden="false" customHeight="false" outlineLevel="0" collapsed="false">
      <c r="A28" s="36" t="s">
        <v>16</v>
      </c>
      <c r="B28" s="27" t="n">
        <v>595</v>
      </c>
      <c r="C28" s="27" t="n">
        <v>222.6243</v>
      </c>
      <c r="D28" s="37" t="n">
        <f aca="false">B28/C28</f>
        <v>2.67266421500259</v>
      </c>
      <c r="E28" s="27" t="n">
        <v>3.21</v>
      </c>
      <c r="F28" s="27" t="n">
        <v>0.62</v>
      </c>
    </row>
    <row r="29" customFormat="false" ht="15" hidden="false" customHeight="false" outlineLevel="0" collapsed="false">
      <c r="A29" s="36" t="s">
        <v>14</v>
      </c>
      <c r="B29" s="27" t="n">
        <v>518</v>
      </c>
      <c r="C29" s="27" t="n">
        <v>243.3</v>
      </c>
      <c r="D29" s="37" t="n">
        <f aca="false">B29/C29</f>
        <v>2.12905877517468</v>
      </c>
      <c r="E29" s="27" t="n">
        <v>3.21</v>
      </c>
      <c r="F29" s="27" t="n">
        <v>0.62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186</v>
      </c>
      <c r="C32" s="27" t="n">
        <v>48.026</v>
      </c>
      <c r="D32" s="37" t="n">
        <f aca="false">B32/C32</f>
        <v>3.87290217798692</v>
      </c>
      <c r="E32" s="27" t="n">
        <v>3.87</v>
      </c>
      <c r="F32" s="27" t="n">
        <v>1.62</v>
      </c>
    </row>
    <row r="33" customFormat="false" ht="15" hidden="false" customHeight="false" outlineLevel="0" collapsed="false">
      <c r="A33" s="36" t="s">
        <v>34</v>
      </c>
      <c r="B33" s="27" t="n">
        <v>86</v>
      </c>
      <c r="C33" s="27" t="n">
        <v>35.271</v>
      </c>
      <c r="D33" s="37" t="n">
        <f aca="false">B33/C33</f>
        <v>2.43826372940943</v>
      </c>
      <c r="E33" s="27" t="n">
        <v>3.87</v>
      </c>
      <c r="F33" s="27" t="n">
        <v>1.62</v>
      </c>
    </row>
    <row r="34" customFormat="false" ht="15" hidden="false" customHeight="false" outlineLevel="0" collapsed="false">
      <c r="A34" s="36" t="s">
        <v>35</v>
      </c>
      <c r="B34" s="27" t="n">
        <v>185</v>
      </c>
      <c r="C34" s="27" t="n">
        <v>66.26817</v>
      </c>
      <c r="D34" s="37" t="n">
        <f aca="false">B34/C34</f>
        <v>2.79168717047717</v>
      </c>
      <c r="E34" s="27" t="n">
        <v>3.87</v>
      </c>
      <c r="F34" s="27" t="n">
        <v>1.62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1.23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303</v>
      </c>
      <c r="C39" s="27" t="n">
        <v>305.09</v>
      </c>
      <c r="D39" s="37" t="n">
        <f aca="false">B39/C39</f>
        <v>0.993149562424203</v>
      </c>
      <c r="E39" s="27" t="n">
        <v>1.23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178</v>
      </c>
      <c r="C40" s="27" t="n">
        <v>192</v>
      </c>
      <c r="D40" s="37" t="n">
        <f aca="false">B40/C40</f>
        <v>0.927083333333333</v>
      </c>
      <c r="E40" s="27" t="n">
        <v>1.23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112</v>
      </c>
      <c r="C43" s="27" t="n">
        <v>109.717</v>
      </c>
      <c r="D43" s="37" t="n">
        <f aca="false">B43/C43</f>
        <v>1.0208080789668</v>
      </c>
      <c r="E43" s="27" t="n">
        <v>1.56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39</v>
      </c>
      <c r="C44" s="27" t="n">
        <v>33.168</v>
      </c>
      <c r="D44" s="37" t="n">
        <f aca="false">B44/C44</f>
        <v>1.17583212735166</v>
      </c>
      <c r="E44" s="27" t="n">
        <v>1.56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77</v>
      </c>
      <c r="C45" s="27" t="n">
        <v>52.0375</v>
      </c>
      <c r="D45" s="37" t="n">
        <f aca="false">B45/C45</f>
        <v>1.47970213788134</v>
      </c>
      <c r="E45" s="27" t="n">
        <v>1.56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4960</v>
      </c>
      <c r="C49" s="27" t="n">
        <v>3944.6</v>
      </c>
      <c r="D49" s="37" t="n">
        <f aca="false">B49/C49</f>
        <v>1.2574152005273</v>
      </c>
      <c r="E49" s="27" t="n">
        <v>1.34</v>
      </c>
      <c r="F49" s="37" t="n">
        <v>0.64</v>
      </c>
    </row>
    <row r="50" customFormat="false" ht="15" hidden="false" customHeight="false" outlineLevel="0" collapsed="false">
      <c r="A50" s="45" t="s">
        <v>14</v>
      </c>
      <c r="B50" s="27" t="n">
        <v>3701</v>
      </c>
      <c r="C50" s="27" t="n">
        <v>3150.83</v>
      </c>
      <c r="D50" s="37" t="n">
        <f aca="false">B50/C50</f>
        <v>1.17461113420908</v>
      </c>
      <c r="E50" s="27" t="n">
        <v>1.34</v>
      </c>
      <c r="F50" s="37" t="n">
        <v>0.64</v>
      </c>
    </row>
    <row r="51" customFormat="false" ht="15" hidden="false" customHeight="true" outlineLevel="0" collapsed="false">
      <c r="A51" s="42" t="s">
        <v>45</v>
      </c>
      <c r="B51" s="42"/>
      <c r="C51" s="33"/>
      <c r="D51" s="33"/>
      <c r="E51" s="33"/>
      <c r="F51" s="33"/>
    </row>
    <row r="52" customFormat="false" ht="25.5" hidden="false" customHeight="false" outlineLevel="0" collapsed="false">
      <c r="A52" s="39" t="s">
        <v>28</v>
      </c>
      <c r="B52" s="40" t="s">
        <v>6</v>
      </c>
      <c r="C52" s="40" t="s">
        <v>43</v>
      </c>
      <c r="D52" s="40" t="s">
        <v>44</v>
      </c>
      <c r="E52" s="40" t="s">
        <v>9</v>
      </c>
      <c r="F52" s="40" t="s">
        <v>10</v>
      </c>
    </row>
    <row r="53" customFormat="false" ht="15" hidden="false" customHeight="false" outlineLevel="0" collapsed="false">
      <c r="A53" s="36" t="s">
        <v>16</v>
      </c>
      <c r="B53" s="27" t="n">
        <v>4116</v>
      </c>
      <c r="C53" s="27" t="n">
        <v>2210.88</v>
      </c>
      <c r="D53" s="37" t="n">
        <f aca="false">B53/C53</f>
        <v>1.86170212765957</v>
      </c>
      <c r="E53" s="27" t="n">
        <v>1.34</v>
      </c>
      <c r="F53" s="37" t="n">
        <v>0.64</v>
      </c>
    </row>
    <row r="54" customFormat="false" ht="15" hidden="false" customHeight="false" outlineLevel="0" collapsed="false">
      <c r="A54" s="36" t="s">
        <v>46</v>
      </c>
      <c r="B54" s="27" t="n">
        <v>1158</v>
      </c>
      <c r="C54" s="27" t="n">
        <v>1092</v>
      </c>
      <c r="D54" s="37" t="n">
        <f aca="false">B54/C54</f>
        <v>1.06043956043956</v>
      </c>
      <c r="E54" s="27" t="n">
        <v>1.48</v>
      </c>
      <c r="F54" s="27" t="n">
        <v>0.73</v>
      </c>
    </row>
    <row r="55" customFormat="false" ht="15" hidden="false" customHeight="false" outlineLevel="0" collapsed="false">
      <c r="A55" s="36" t="s">
        <v>34</v>
      </c>
      <c r="B55" s="27" t="n">
        <v>1460</v>
      </c>
      <c r="C55" s="27" t="n">
        <v>1140.34</v>
      </c>
      <c r="D55" s="37" t="n">
        <f aca="false">B55/C55</f>
        <v>1.28031990458986</v>
      </c>
      <c r="E55" s="27" t="n">
        <v>1.48</v>
      </c>
      <c r="F55" s="2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1.48</v>
      </c>
      <c r="F56" s="2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2.33</v>
      </c>
      <c r="F59" s="37" t="n">
        <v>1.12</v>
      </c>
    </row>
    <row r="60" customFormat="false" ht="15" hidden="false" customHeight="false" outlineLevel="0" collapsed="false">
      <c r="A60" s="45" t="s">
        <v>16</v>
      </c>
      <c r="B60" s="27" t="n">
        <v>678</v>
      </c>
      <c r="C60" s="27" t="n">
        <v>262</v>
      </c>
      <c r="D60" s="37" t="n">
        <f aca="false">B60/C60</f>
        <v>2.58778625954198</v>
      </c>
      <c r="E60" s="27" t="n">
        <v>2.33</v>
      </c>
      <c r="F60" s="37" t="n">
        <v>1.12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132</v>
      </c>
      <c r="D61" s="37" t="n">
        <f aca="false">B61/C61</f>
        <v>2.59848484848485</v>
      </c>
      <c r="E61" s="27" t="n">
        <v>2.33</v>
      </c>
      <c r="F61" s="37" t="n">
        <v>1.12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2.33</v>
      </c>
      <c r="F62" s="37" t="n">
        <v>1.12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2.33</v>
      </c>
      <c r="F63" s="37" t="n">
        <v>1.12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2.33</v>
      </c>
      <c r="F64" s="37" t="n">
        <v>1.12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0.24</v>
      </c>
      <c r="F68" s="27" t="n">
        <v>0.03</v>
      </c>
      <c r="M68" s="1"/>
    </row>
    <row r="69" customFormat="false" ht="15" hidden="false" customHeight="false" outlineLevel="0" collapsed="false">
      <c r="A69" s="36" t="s">
        <v>16</v>
      </c>
      <c r="B69" s="27" t="n">
        <v>498</v>
      </c>
      <c r="C69" s="27" t="n">
        <v>2858.3</v>
      </c>
      <c r="D69" s="37" t="n">
        <f aca="false">B69/C69</f>
        <v>0.174229437077983</v>
      </c>
      <c r="E69" s="27" t="n">
        <v>0.24</v>
      </c>
      <c r="F69" s="27" t="n">
        <v>0.03</v>
      </c>
    </row>
    <row r="70" customFormat="false" ht="15" hidden="false" customHeight="false" outlineLevel="0" collapsed="false">
      <c r="A70" s="45" t="s">
        <v>14</v>
      </c>
      <c r="B70" s="27" t="n">
        <v>331</v>
      </c>
      <c r="C70" s="27" t="n">
        <v>1302.28</v>
      </c>
      <c r="D70" s="37" t="n">
        <f aca="false">B70/C70</f>
        <v>0.254169610222072</v>
      </c>
      <c r="E70" s="27" t="n">
        <v>0.24</v>
      </c>
      <c r="F70" s="27" t="n">
        <v>0.03</v>
      </c>
    </row>
    <row r="71" customFormat="false" ht="15" hidden="false" customHeight="false" outlineLevel="0" collapsed="false">
      <c r="A71" s="36" t="s">
        <v>33</v>
      </c>
      <c r="B71" s="27" t="n">
        <v>656</v>
      </c>
      <c r="C71" s="27" t="n">
        <v>2595</v>
      </c>
      <c r="D71" s="37" t="n">
        <f aca="false">B71/C71</f>
        <v>0.252793834296724</v>
      </c>
      <c r="E71" s="27" t="n">
        <v>0.24</v>
      </c>
      <c r="F71" s="27" t="n">
        <v>0.03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0.24</v>
      </c>
      <c r="F72" s="27" t="n">
        <v>0.03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119</v>
      </c>
      <c r="C75" s="27" t="n">
        <v>622.01</v>
      </c>
      <c r="D75" s="37" t="n">
        <f aca="false">B75/C75</f>
        <v>0.191315252166364</v>
      </c>
      <c r="E75" s="37" t="n">
        <v>0.49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129</v>
      </c>
      <c r="C80" s="27" t="n">
        <v>1023.75</v>
      </c>
      <c r="D80" s="37" t="n">
        <f aca="false">B80/C80</f>
        <v>0.126007326007326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82</v>
      </c>
      <c r="C81" s="27" t="n">
        <v>841.51</v>
      </c>
      <c r="D81" s="37" t="n">
        <f aca="false">B81/C81</f>
        <v>0.0974438806431296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18</v>
      </c>
      <c r="C84" s="27" t="n">
        <v>273</v>
      </c>
      <c r="D84" s="37" t="n">
        <f aca="false">B84/C84</f>
        <v>0.0659340659340659</v>
      </c>
      <c r="E84" s="27" t="n">
        <v>0.12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239.3</v>
      </c>
      <c r="D85" s="37" t="n">
        <f aca="false">B85/C85</f>
        <v>0.0543251149185123</v>
      </c>
      <c r="E85" s="27" t="n">
        <v>0.12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0.12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702</v>
      </c>
      <c r="C89" s="27" t="n">
        <v>2575</v>
      </c>
      <c r="D89" s="37" t="n">
        <f aca="false">B89/C89</f>
        <v>0.272621359223301</v>
      </c>
      <c r="E89" s="37" t="n">
        <v>0.37</v>
      </c>
      <c r="F89" s="27" t="n">
        <v>0.18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0.37</v>
      </c>
      <c r="F90" s="27" t="n">
        <v>0.18</v>
      </c>
    </row>
    <row r="91" customFormat="false" ht="15" hidden="false" customHeight="false" outlineLevel="0" collapsed="false">
      <c r="A91" s="45" t="s">
        <v>16</v>
      </c>
      <c r="B91" s="27" t="n">
        <v>599</v>
      </c>
      <c r="C91" s="27" t="n">
        <v>1906</v>
      </c>
      <c r="D91" s="37" t="n">
        <f aca="false">B91/C91</f>
        <v>0.314270724029381</v>
      </c>
      <c r="E91" s="37" t="n">
        <v>0.37</v>
      </c>
      <c r="F91" s="27" t="n">
        <v>0.18</v>
      </c>
    </row>
    <row r="92" customFormat="false" ht="15" hidden="false" customHeight="false" outlineLevel="0" collapsed="false">
      <c r="A92" s="36" t="s">
        <v>14</v>
      </c>
      <c r="B92" s="27" t="n">
        <v>385</v>
      </c>
      <c r="C92" s="27" t="n">
        <v>2155.55</v>
      </c>
      <c r="D92" s="37" t="n">
        <f aca="false">B92/C92</f>
        <v>0.178608707754401</v>
      </c>
      <c r="E92" s="37" t="n">
        <v>0.37</v>
      </c>
      <c r="F92" s="27" t="n">
        <v>0.18</v>
      </c>
    </row>
    <row r="93" customFormat="false" ht="15" hidden="false" customHeight="false" outlineLevel="0" collapsed="false">
      <c r="A93" s="36" t="s">
        <v>34</v>
      </c>
      <c r="B93" s="27" t="n">
        <v>45</v>
      </c>
      <c r="C93" s="27" t="n">
        <v>122.75</v>
      </c>
      <c r="D93" s="37" t="n">
        <f aca="false">B93/C93</f>
        <v>0.366598778004073</v>
      </c>
      <c r="E93" s="37" t="n">
        <v>0.37</v>
      </c>
      <c r="F93" s="27" t="n">
        <v>0.18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358</v>
      </c>
      <c r="C97" s="27" t="n">
        <v>2079.071</v>
      </c>
      <c r="D97" s="37" t="n">
        <f aca="false">B97/C97</f>
        <v>0.172192291653339</v>
      </c>
      <c r="E97" s="37" t="n">
        <v>0.15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357</v>
      </c>
      <c r="C98" s="27" t="n">
        <v>3752.095</v>
      </c>
      <c r="D98" s="37" t="n">
        <f aca="false">B98/C98</f>
        <v>0.095146844629467</v>
      </c>
      <c r="E98" s="37" t="n">
        <v>0.15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0.15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355</v>
      </c>
      <c r="C102" s="27" t="n">
        <v>2173.789</v>
      </c>
      <c r="D102" s="37" t="n">
        <f aca="false">B102/C102</f>
        <v>0.16330931842971</v>
      </c>
      <c r="E102" s="27" t="n">
        <v>0.22</v>
      </c>
      <c r="F102" s="37" t="n">
        <v>0.09</v>
      </c>
    </row>
    <row r="103" customFormat="false" ht="15" hidden="false" customHeight="false" outlineLevel="0" collapsed="false">
      <c r="A103" s="36" t="s">
        <v>34</v>
      </c>
      <c r="B103" s="27" t="n">
        <v>80</v>
      </c>
      <c r="C103" s="27" t="n">
        <v>598.165</v>
      </c>
      <c r="D103" s="37" t="n">
        <f aca="false">B103/C103</f>
        <v>0.133742362057292</v>
      </c>
      <c r="E103" s="27" t="n">
        <v>0.22</v>
      </c>
      <c r="F103" s="37" t="n">
        <v>0.09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0.22</v>
      </c>
      <c r="F104" s="37" t="n">
        <v>0.09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129</v>
      </c>
      <c r="C108" s="27" t="n">
        <v>21.759</v>
      </c>
      <c r="D108" s="37" t="n">
        <f aca="false">B108/C108</f>
        <v>5.92858127671308</v>
      </c>
      <c r="E108" s="27" t="n">
        <v>5.7</v>
      </c>
      <c r="F108" s="27" t="n">
        <v>4.44</v>
      </c>
    </row>
    <row r="109" customFormat="false" ht="15" hidden="false" customHeight="false" outlineLevel="0" collapsed="false">
      <c r="A109" s="36" t="s">
        <v>16</v>
      </c>
      <c r="B109" s="27" t="n">
        <v>109</v>
      </c>
      <c r="C109" s="27" t="n">
        <v>18.817</v>
      </c>
      <c r="D109" s="37" t="n">
        <f aca="false">B109/C109</f>
        <v>5.79263432002976</v>
      </c>
      <c r="E109" s="27" t="n">
        <v>5.7</v>
      </c>
      <c r="F109" s="27" t="n">
        <v>4.44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47</v>
      </c>
      <c r="C112" s="27" t="n">
        <v>6.194</v>
      </c>
      <c r="D112" s="37" t="n">
        <f aca="false">B112/C112</f>
        <v>7.58798837584759</v>
      </c>
      <c r="E112" s="37" t="n">
        <v>7</v>
      </c>
      <c r="F112" s="37" t="n">
        <v>4.1</v>
      </c>
    </row>
    <row r="113" customFormat="false" ht="15" hidden="false" customHeight="false" outlineLevel="0" collapsed="false">
      <c r="A113" s="36" t="s">
        <v>14</v>
      </c>
      <c r="B113" s="27" t="n">
        <v>67</v>
      </c>
      <c r="C113" s="27" t="n">
        <v>14.48</v>
      </c>
      <c r="D113" s="37" t="n">
        <f aca="false">B113/C113</f>
        <v>4.62707182320442</v>
      </c>
      <c r="E113" s="37" t="n">
        <v>7</v>
      </c>
      <c r="F113" s="37" t="n">
        <v>4.1</v>
      </c>
    </row>
    <row r="114" customFormat="false" ht="15" hidden="false" customHeight="false" outlineLevel="0" collapsed="false">
      <c r="A114" s="36" t="s">
        <v>34</v>
      </c>
      <c r="B114" s="27" t="n">
        <v>42</v>
      </c>
      <c r="C114" s="27" t="n">
        <v>4.252</v>
      </c>
      <c r="D114" s="37" t="n">
        <f aca="false">B114/C114</f>
        <v>9.87770460959549</v>
      </c>
      <c r="E114" s="37" t="n">
        <v>7</v>
      </c>
      <c r="F114" s="37" t="n">
        <v>4.1</v>
      </c>
    </row>
    <row r="115" customFormat="false" ht="15" hidden="false" customHeight="false" outlineLevel="0" collapsed="false">
      <c r="A115" s="36" t="s">
        <v>35</v>
      </c>
      <c r="B115" s="27" t="n">
        <v>44</v>
      </c>
      <c r="C115" s="27" t="n">
        <v>5.863</v>
      </c>
      <c r="D115" s="37" t="n">
        <f aca="false">B115/C115</f>
        <v>7.5046904315197</v>
      </c>
      <c r="E115" s="37" t="n">
        <v>7</v>
      </c>
      <c r="F115" s="37" t="n">
        <v>4.1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228</v>
      </c>
      <c r="C119" s="27" t="n">
        <v>20.794</v>
      </c>
      <c r="D119" s="37" t="n">
        <f aca="false">B119/C119</f>
        <v>10.9647013561604</v>
      </c>
      <c r="E119" s="27" t="n">
        <v>10.14</v>
      </c>
      <c r="F119" s="27" t="n">
        <v>5.71</v>
      </c>
    </row>
    <row r="120" customFormat="false" ht="15" hidden="false" customHeight="false" outlineLevel="0" collapsed="false">
      <c r="A120" s="36" t="s">
        <v>16</v>
      </c>
      <c r="B120" s="27" t="n">
        <v>237</v>
      </c>
      <c r="C120" s="27" t="n">
        <v>18.187</v>
      </c>
      <c r="D120" s="37" t="n">
        <f aca="false">B120/C120</f>
        <v>13.0312860834662</v>
      </c>
      <c r="E120" s="27" t="n">
        <v>10.14</v>
      </c>
      <c r="F120" s="27" t="n">
        <v>5.71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78</v>
      </c>
      <c r="C123" s="27" t="n">
        <v>6.208</v>
      </c>
      <c r="D123" s="37" t="n">
        <f aca="false">B123/C123</f>
        <v>12.5644329896907</v>
      </c>
      <c r="E123" s="37" t="n">
        <v>11.13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119</v>
      </c>
      <c r="C124" s="27" t="n">
        <v>14.137</v>
      </c>
      <c r="D124" s="37" t="n">
        <f aca="false">B124/C124</f>
        <v>8.41762750229893</v>
      </c>
      <c r="E124" s="37" t="n">
        <v>11.13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41</v>
      </c>
      <c r="C125" s="27" t="n">
        <v>4.035</v>
      </c>
      <c r="D125" s="37" t="n">
        <f aca="false">B125/C125</f>
        <v>10.1610904584882</v>
      </c>
      <c r="E125" s="37" t="n">
        <v>11.13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48</v>
      </c>
      <c r="C126" s="27" t="n">
        <v>5.863</v>
      </c>
      <c r="D126" s="37" t="n">
        <f aca="false">B126/C126</f>
        <v>8.18693501620331</v>
      </c>
      <c r="E126" s="37" t="n">
        <v>11.13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593</v>
      </c>
      <c r="C129" s="27" t="n">
        <v>826</v>
      </c>
      <c r="D129" s="37" t="n">
        <f aca="false">(B129/C129)</f>
        <v>0.717917675544794</v>
      </c>
      <c r="E129" s="37" t="n">
        <v>0.95</v>
      </c>
      <c r="F129" s="27" t="n">
        <v>0.27</v>
      </c>
    </row>
    <row r="130" s="48" customFormat="true" ht="15" hidden="false" customHeight="false" outlineLevel="0" collapsed="false">
      <c r="A130" s="10" t="s">
        <v>33</v>
      </c>
      <c r="B130" s="11" t="n">
        <v>509</v>
      </c>
      <c r="C130" s="11" t="n">
        <v>595</v>
      </c>
      <c r="D130" s="12" t="n">
        <f aca="false">B130/C130</f>
        <v>0.85546218487395</v>
      </c>
      <c r="E130" s="12" t="n">
        <v>0.95</v>
      </c>
      <c r="F130" s="11" t="n">
        <v>0.27</v>
      </c>
    </row>
    <row r="131" customFormat="false" ht="15" hidden="false" customHeight="false" outlineLevel="0" collapsed="false">
      <c r="A131" s="36" t="s">
        <v>76</v>
      </c>
      <c r="B131" s="27" t="n">
        <v>209</v>
      </c>
      <c r="C131" s="27" t="n">
        <v>561</v>
      </c>
      <c r="D131" s="37" t="n">
        <f aca="false">B131/C131</f>
        <v>0.372549019607843</v>
      </c>
      <c r="E131" s="37" t="n">
        <v>0.95</v>
      </c>
      <c r="F131" s="27" t="n">
        <v>0.27</v>
      </c>
    </row>
    <row r="132" customFormat="false" ht="15" hidden="false" customHeight="false" outlineLevel="0" collapsed="false">
      <c r="A132" s="36" t="s">
        <v>77</v>
      </c>
      <c r="B132" s="27" t="n">
        <v>306</v>
      </c>
      <c r="C132" s="27" t="n">
        <v>649</v>
      </c>
      <c r="D132" s="37" t="n">
        <f aca="false">B132/C132</f>
        <v>0.471494607087827</v>
      </c>
      <c r="E132" s="37" t="n">
        <v>0.95</v>
      </c>
      <c r="F132" s="27" t="n">
        <v>0.27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27"/>
      <c r="F138" s="27"/>
    </row>
    <row r="139" customFormat="false" ht="13.8" hidden="false" customHeight="false" outlineLevel="0" collapsed="false">
      <c r="A139" s="36"/>
      <c r="B139" s="27"/>
      <c r="C139" s="27"/>
      <c r="D139" s="37"/>
      <c r="E139" s="27"/>
      <c r="F139" s="27"/>
    </row>
    <row r="140" customFormat="false" ht="13.8" hidden="false" customHeight="false" outlineLevel="0" collapsed="false">
      <c r="A140" s="36"/>
      <c r="B140" s="27"/>
      <c r="C140" s="27"/>
      <c r="D140" s="37"/>
      <c r="E140" s="27"/>
      <c r="F140" s="27"/>
    </row>
    <row r="141" customFormat="false" ht="13.8" hidden="false" customHeight="false" outlineLevel="0" collapsed="false">
      <c r="A141" s="36"/>
      <c r="B141" s="27"/>
      <c r="C141" s="27"/>
      <c r="D141" s="37"/>
      <c r="E141" s="27"/>
      <c r="F141" s="27"/>
    </row>
    <row r="142" customFormat="false" ht="13.8" hidden="false" customHeight="false" outlineLevel="0" collapsed="false">
      <c r="A142" s="36"/>
      <c r="B142" s="27"/>
      <c r="C142" s="27"/>
      <c r="D142" s="37"/>
      <c r="E142" s="27"/>
      <c r="F142" s="27"/>
    </row>
    <row r="143" customFormat="false" ht="13.8" hidden="false" customHeight="false" outlineLevel="0" collapsed="false">
      <c r="A143" s="36"/>
      <c r="B143" s="27"/>
      <c r="C143" s="27"/>
      <c r="D143" s="37"/>
      <c r="E143" s="27"/>
      <c r="F143" s="27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2" activeCellId="0" sqref="D132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82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32" t="s">
        <v>4</v>
      </c>
      <c r="B3" s="32"/>
      <c r="C3" s="32"/>
      <c r="D3" s="33"/>
      <c r="E3" s="33"/>
      <c r="F3" s="33"/>
    </row>
    <row r="4" customFormat="false" ht="25.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H4" s="1"/>
    </row>
    <row r="5" customFormat="false" ht="15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4.43</v>
      </c>
      <c r="F5" s="37" t="n">
        <v>3.16</v>
      </c>
      <c r="H5" s="1" t="s">
        <v>83</v>
      </c>
    </row>
    <row r="6" customFormat="false" ht="15" hidden="false" customHeight="false" outlineLevel="0" collapsed="false">
      <c r="A6" s="36" t="s">
        <v>12</v>
      </c>
      <c r="B6" s="27" t="n">
        <v>358</v>
      </c>
      <c r="C6" s="27" t="n">
        <v>112</v>
      </c>
      <c r="D6" s="37" t="n">
        <f aca="false">B6/C6</f>
        <v>3.19642857142857</v>
      </c>
      <c r="E6" s="27" t="n">
        <v>4.43</v>
      </c>
      <c r="F6" s="37" t="n">
        <v>3.16</v>
      </c>
      <c r="H6" s="1" t="s">
        <v>84</v>
      </c>
    </row>
    <row r="7" customFormat="false" ht="15" hidden="false" customHeight="false" outlineLevel="0" collapsed="false">
      <c r="A7" s="36" t="s">
        <v>13</v>
      </c>
      <c r="B7" s="27" t="n">
        <v>633</v>
      </c>
      <c r="C7" s="27" t="n">
        <v>199</v>
      </c>
      <c r="D7" s="37" t="n">
        <f aca="false">B7/C7</f>
        <v>3.18090452261307</v>
      </c>
      <c r="E7" s="27" t="n">
        <v>4.43</v>
      </c>
      <c r="F7" s="37" t="n">
        <v>3.16</v>
      </c>
      <c r="H7" s="1" t="s">
        <v>85</v>
      </c>
    </row>
    <row r="8" customFormat="false" ht="15" hidden="false" customHeight="false" outlineLevel="0" collapsed="false">
      <c r="A8" s="36" t="s">
        <v>14</v>
      </c>
      <c r="B8" s="27" t="n">
        <v>542</v>
      </c>
      <c r="C8" s="27" t="n">
        <v>122</v>
      </c>
      <c r="D8" s="37" t="n">
        <f aca="false">B8/C8</f>
        <v>4.44262295081967</v>
      </c>
      <c r="E8" s="27" t="n">
        <v>4.43</v>
      </c>
      <c r="F8" s="37" t="n">
        <v>3.16</v>
      </c>
      <c r="H8" s="1" t="s">
        <v>86</v>
      </c>
    </row>
    <row r="9" customFormat="false" ht="15" hidden="false" customHeight="true" outlineLevel="0" collapsed="false">
      <c r="A9" s="38" t="s">
        <v>15</v>
      </c>
      <c r="B9" s="38"/>
      <c r="C9" s="38"/>
      <c r="D9" s="33"/>
      <c r="E9" s="33"/>
      <c r="F9" s="33"/>
      <c r="H9" s="1" t="s">
        <v>87</v>
      </c>
    </row>
    <row r="10" customFormat="false" ht="25.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  <c r="H10" s="49" t="s">
        <v>34</v>
      </c>
    </row>
    <row r="11" customFormat="false" ht="15" hidden="false" customHeight="false" outlineLevel="0" collapsed="false">
      <c r="A11" s="36" t="s">
        <v>16</v>
      </c>
      <c r="B11" s="27" t="n">
        <v>138</v>
      </c>
      <c r="C11" s="27" t="n">
        <v>27</v>
      </c>
      <c r="D11" s="37" t="n">
        <f aca="false">B11/C11</f>
        <v>5.11111111111111</v>
      </c>
      <c r="E11" s="27" t="n">
        <v>5.24</v>
      </c>
      <c r="F11" s="27" t="n">
        <v>2.96</v>
      </c>
    </row>
    <row r="12" customFormat="false" ht="15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5.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5" hidden="false" customHeight="false" outlineLevel="0" collapsed="false">
      <c r="A14" s="36" t="s">
        <v>16</v>
      </c>
      <c r="B14" s="27" t="n">
        <v>660</v>
      </c>
      <c r="C14" s="27" t="n">
        <v>215</v>
      </c>
      <c r="D14" s="37" t="n">
        <f aca="false">B14/C14</f>
        <v>3.06976744186047</v>
      </c>
      <c r="E14" s="37" t="n">
        <v>3.38</v>
      </c>
      <c r="F14" s="27" t="n">
        <v>1.95</v>
      </c>
    </row>
    <row r="15" customFormat="false" ht="15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3.38</v>
      </c>
      <c r="F15" s="27" t="n">
        <v>1.95</v>
      </c>
    </row>
    <row r="16" customFormat="false" ht="15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3.38</v>
      </c>
      <c r="F16" s="27" t="n">
        <v>1.95</v>
      </c>
      <c r="H16" s="41"/>
    </row>
    <row r="17" customFormat="false" ht="15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5.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5" hidden="false" customHeight="false" outlineLevel="0" collapsed="false">
      <c r="A19" s="36" t="s">
        <v>22</v>
      </c>
      <c r="B19" s="27" t="n">
        <v>142</v>
      </c>
      <c r="C19" s="27" t="n">
        <v>29</v>
      </c>
      <c r="D19" s="37" t="n">
        <f aca="false">B19/C19</f>
        <v>4.89655172413793</v>
      </c>
      <c r="E19" s="27" t="n">
        <v>3.85</v>
      </c>
      <c r="F19" s="27" t="n">
        <v>1.81</v>
      </c>
    </row>
    <row r="20" customFormat="false" ht="15" hidden="false" customHeight="false" outlineLevel="0" collapsed="false">
      <c r="A20" s="36" t="s">
        <v>12</v>
      </c>
      <c r="B20" s="27" t="n">
        <v>148</v>
      </c>
      <c r="C20" s="27" t="n">
        <v>37.4</v>
      </c>
      <c r="D20" s="37" t="n">
        <f aca="false">B20/C20</f>
        <v>3.9572192513369</v>
      </c>
      <c r="E20" s="27" t="n">
        <v>3.85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88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151</v>
      </c>
      <c r="C23" s="27" t="n">
        <v>51</v>
      </c>
      <c r="D23" s="37" t="n">
        <f aca="false">B23/C23</f>
        <v>2.96078431372549</v>
      </c>
      <c r="E23" s="27" t="n">
        <v>4.14</v>
      </c>
      <c r="F23" s="27" t="n">
        <v>2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3.14</v>
      </c>
      <c r="F27" s="27" t="n">
        <v>0.62</v>
      </c>
    </row>
    <row r="28" customFormat="false" ht="15" hidden="false" customHeight="false" outlineLevel="0" collapsed="false">
      <c r="A28" s="36" t="s">
        <v>16</v>
      </c>
      <c r="B28" s="27" t="n">
        <v>595</v>
      </c>
      <c r="C28" s="27" t="n">
        <v>222.6243</v>
      </c>
      <c r="D28" s="37" t="n">
        <f aca="false">B28/C28</f>
        <v>2.67266421500259</v>
      </c>
      <c r="E28" s="27" t="n">
        <v>3.14</v>
      </c>
      <c r="F28" s="27" t="n">
        <v>0.62</v>
      </c>
    </row>
    <row r="29" customFormat="false" ht="15" hidden="false" customHeight="false" outlineLevel="0" collapsed="false">
      <c r="A29" s="36" t="s">
        <v>14</v>
      </c>
      <c r="B29" s="27" t="n">
        <v>518</v>
      </c>
      <c r="C29" s="27" t="n">
        <v>243.3</v>
      </c>
      <c r="D29" s="37" t="n">
        <f aca="false">B29/C29</f>
        <v>2.12905877517468</v>
      </c>
      <c r="E29" s="27" t="n">
        <v>3.14</v>
      </c>
      <c r="F29" s="27" t="n">
        <v>0.62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186</v>
      </c>
      <c r="C32" s="27" t="n">
        <v>48.026</v>
      </c>
      <c r="D32" s="37" t="n">
        <f aca="false">B32/C32</f>
        <v>3.87290217798692</v>
      </c>
      <c r="E32" s="27" t="n">
        <v>4.07</v>
      </c>
      <c r="F32" s="27" t="n">
        <v>2.16</v>
      </c>
    </row>
    <row r="33" customFormat="false" ht="15" hidden="false" customHeight="false" outlineLevel="0" collapsed="false">
      <c r="A33" s="36" t="s">
        <v>34</v>
      </c>
      <c r="B33" s="27" t="n">
        <v>86</v>
      </c>
      <c r="C33" s="27" t="n">
        <v>35.271</v>
      </c>
      <c r="D33" s="37" t="n">
        <f aca="false">B33/C33</f>
        <v>2.43826372940943</v>
      </c>
      <c r="E33" s="27" t="n">
        <v>4.07</v>
      </c>
      <c r="F33" s="27" t="n">
        <v>2.16</v>
      </c>
    </row>
    <row r="34" customFormat="false" ht="15" hidden="false" customHeight="false" outlineLevel="0" collapsed="false">
      <c r="A34" s="36" t="s">
        <v>35</v>
      </c>
      <c r="B34" s="27" t="n">
        <v>185</v>
      </c>
      <c r="C34" s="27" t="n">
        <v>66.26817</v>
      </c>
      <c r="D34" s="37" t="n">
        <f aca="false">B34/C34</f>
        <v>2.79168717047717</v>
      </c>
      <c r="E34" s="27" t="n">
        <v>4.07</v>
      </c>
      <c r="F34" s="27" t="n">
        <v>2.16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1.22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303</v>
      </c>
      <c r="C39" s="27" t="n">
        <v>305.09</v>
      </c>
      <c r="D39" s="37" t="n">
        <f aca="false">B39/C39</f>
        <v>0.993149562424203</v>
      </c>
      <c r="E39" s="27" t="n">
        <v>1.22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178</v>
      </c>
      <c r="C40" s="27" t="n">
        <v>192</v>
      </c>
      <c r="D40" s="37" t="n">
        <f aca="false">B40/C40</f>
        <v>0.927083333333333</v>
      </c>
      <c r="E40" s="27" t="n">
        <v>1.22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112</v>
      </c>
      <c r="C43" s="27" t="n">
        <v>109.717</v>
      </c>
      <c r="D43" s="37" t="n">
        <f aca="false">B43/C43</f>
        <v>1.0208080789668</v>
      </c>
      <c r="E43" s="27" t="n">
        <v>1.58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39</v>
      </c>
      <c r="C44" s="27" t="n">
        <v>33.168</v>
      </c>
      <c r="D44" s="37" t="n">
        <f aca="false">B44/C44</f>
        <v>1.17583212735166</v>
      </c>
      <c r="E44" s="27" t="n">
        <v>1.58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77</v>
      </c>
      <c r="C45" s="27" t="n">
        <v>52.0375</v>
      </c>
      <c r="D45" s="37" t="n">
        <f aca="false">B45/C45</f>
        <v>1.47970213788134</v>
      </c>
      <c r="E45" s="27" t="n">
        <v>1.58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4960</v>
      </c>
      <c r="C49" s="27" t="n">
        <v>3944.6</v>
      </c>
      <c r="D49" s="37" t="n">
        <f aca="false">B49/C49</f>
        <v>1.2574152005273</v>
      </c>
      <c r="E49" s="27" t="n">
        <v>1.32</v>
      </c>
      <c r="F49" s="37" t="n">
        <v>0.64</v>
      </c>
    </row>
    <row r="50" customFormat="false" ht="15" hidden="false" customHeight="false" outlineLevel="0" collapsed="false">
      <c r="A50" s="45" t="s">
        <v>14</v>
      </c>
      <c r="B50" s="27" t="n">
        <v>3701</v>
      </c>
      <c r="C50" s="27" t="n">
        <v>3150.83</v>
      </c>
      <c r="D50" s="37" t="n">
        <f aca="false">B50/C50</f>
        <v>1.17461113420908</v>
      </c>
      <c r="E50" s="27" t="n">
        <v>1.32</v>
      </c>
      <c r="F50" s="37" t="n">
        <v>0.64</v>
      </c>
    </row>
    <row r="51" customFormat="false" ht="15" hidden="false" customHeight="true" outlineLevel="0" collapsed="false">
      <c r="A51" s="42" t="s">
        <v>45</v>
      </c>
      <c r="B51" s="42"/>
      <c r="C51" s="33"/>
      <c r="D51" s="33"/>
      <c r="E51" s="33"/>
      <c r="F51" s="33"/>
    </row>
    <row r="52" customFormat="false" ht="25.5" hidden="false" customHeight="false" outlineLevel="0" collapsed="false">
      <c r="A52" s="39" t="s">
        <v>28</v>
      </c>
      <c r="B52" s="40" t="s">
        <v>6</v>
      </c>
      <c r="C52" s="40" t="s">
        <v>43</v>
      </c>
      <c r="D52" s="40" t="s">
        <v>44</v>
      </c>
      <c r="E52" s="40" t="s">
        <v>9</v>
      </c>
      <c r="F52" s="40" t="s">
        <v>10</v>
      </c>
    </row>
    <row r="53" customFormat="false" ht="15" hidden="false" customHeight="false" outlineLevel="0" collapsed="false">
      <c r="A53" s="36" t="s">
        <v>16</v>
      </c>
      <c r="B53" s="27" t="n">
        <v>4116</v>
      </c>
      <c r="C53" s="27" t="n">
        <v>2210.88</v>
      </c>
      <c r="D53" s="37" t="n">
        <f aca="false">B53/C53</f>
        <v>1.86170212765957</v>
      </c>
      <c r="E53" s="27" t="n">
        <v>1.48</v>
      </c>
      <c r="F53" s="37" t="n">
        <v>0.73</v>
      </c>
    </row>
    <row r="54" customFormat="false" ht="15" hidden="false" customHeight="false" outlineLevel="0" collapsed="false">
      <c r="A54" s="36" t="s">
        <v>46</v>
      </c>
      <c r="B54" s="27" t="n">
        <v>1495</v>
      </c>
      <c r="C54" s="27" t="n">
        <v>1092</v>
      </c>
      <c r="D54" s="37" t="n">
        <f aca="false">B54/C54</f>
        <v>1.36904761904762</v>
      </c>
      <c r="E54" s="27" t="n">
        <v>1.48</v>
      </c>
      <c r="F54" s="37" t="n">
        <v>0.73</v>
      </c>
    </row>
    <row r="55" customFormat="false" ht="15" hidden="false" customHeight="false" outlineLevel="0" collapsed="false">
      <c r="A55" s="36" t="s">
        <v>34</v>
      </c>
      <c r="B55" s="27" t="n">
        <v>1460</v>
      </c>
      <c r="C55" s="27" t="n">
        <v>1140.34</v>
      </c>
      <c r="D55" s="37" t="n">
        <f aca="false">B55/C55</f>
        <v>1.28031990458986</v>
      </c>
      <c r="E55" s="27" t="n">
        <v>1.48</v>
      </c>
      <c r="F55" s="3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1.48</v>
      </c>
      <c r="F56" s="3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2.31</v>
      </c>
      <c r="F59" s="37" t="n">
        <v>1.12</v>
      </c>
    </row>
    <row r="60" customFormat="false" ht="15" hidden="false" customHeight="false" outlineLevel="0" collapsed="false">
      <c r="A60" s="45" t="s">
        <v>16</v>
      </c>
      <c r="B60" s="27" t="n">
        <v>678</v>
      </c>
      <c r="C60" s="27" t="n">
        <v>262</v>
      </c>
      <c r="D60" s="37" t="n">
        <f aca="false">B60/C60</f>
        <v>2.58778625954198</v>
      </c>
      <c r="E60" s="27" t="n">
        <v>2.31</v>
      </c>
      <c r="F60" s="37" t="n">
        <v>1.12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132</v>
      </c>
      <c r="D61" s="37" t="n">
        <f aca="false">B61/C61</f>
        <v>2.59848484848485</v>
      </c>
      <c r="E61" s="27" t="n">
        <v>2.31</v>
      </c>
      <c r="F61" s="37" t="n">
        <v>1.12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2.31</v>
      </c>
      <c r="F62" s="37" t="n">
        <v>1.12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2.31</v>
      </c>
      <c r="F63" s="37" t="n">
        <v>1.12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2.31</v>
      </c>
      <c r="F64" s="37" t="n">
        <v>1.12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0.24</v>
      </c>
      <c r="F68" s="27" t="n">
        <v>0.03</v>
      </c>
      <c r="M68" s="1"/>
    </row>
    <row r="69" customFormat="false" ht="15" hidden="false" customHeight="false" outlineLevel="0" collapsed="false">
      <c r="A69" s="36" t="s">
        <v>16</v>
      </c>
      <c r="B69" s="27" t="n">
        <v>498</v>
      </c>
      <c r="C69" s="27" t="n">
        <v>2858.3</v>
      </c>
      <c r="D69" s="37" t="n">
        <f aca="false">B69/C69</f>
        <v>0.174229437077983</v>
      </c>
      <c r="E69" s="27" t="n">
        <v>0.24</v>
      </c>
      <c r="F69" s="27" t="n">
        <v>0.03</v>
      </c>
    </row>
    <row r="70" customFormat="false" ht="15" hidden="false" customHeight="false" outlineLevel="0" collapsed="false">
      <c r="A70" s="45" t="s">
        <v>14</v>
      </c>
      <c r="B70" s="27" t="n">
        <v>334</v>
      </c>
      <c r="C70" s="27" t="n">
        <v>1302.28</v>
      </c>
      <c r="D70" s="37" t="n">
        <f aca="false">B70/C70</f>
        <v>0.256473262278465</v>
      </c>
      <c r="E70" s="27" t="n">
        <v>0.24</v>
      </c>
      <c r="F70" s="27" t="n">
        <v>0.03</v>
      </c>
    </row>
    <row r="71" customFormat="false" ht="15" hidden="false" customHeight="false" outlineLevel="0" collapsed="false">
      <c r="A71" s="36" t="s">
        <v>33</v>
      </c>
      <c r="B71" s="27" t="n">
        <v>651</v>
      </c>
      <c r="C71" s="27" t="n">
        <v>2595</v>
      </c>
      <c r="D71" s="37" t="n">
        <f aca="false">B71/C71</f>
        <v>0.250867052023121</v>
      </c>
      <c r="E71" s="27" t="n">
        <v>0.24</v>
      </c>
      <c r="F71" s="27" t="n">
        <v>0.03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0.24</v>
      </c>
      <c r="F72" s="27" t="n">
        <v>0.03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119</v>
      </c>
      <c r="C75" s="27" t="n">
        <v>622.01</v>
      </c>
      <c r="D75" s="37" t="n">
        <f aca="false">B75/C75</f>
        <v>0.191315252166364</v>
      </c>
      <c r="E75" s="37" t="n">
        <v>0.46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129</v>
      </c>
      <c r="C80" s="27" t="n">
        <v>1023.75</v>
      </c>
      <c r="D80" s="37" t="n">
        <f aca="false">B80/C80</f>
        <v>0.126007326007326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84</v>
      </c>
      <c r="C81" s="27" t="n">
        <v>841.51</v>
      </c>
      <c r="D81" s="37" t="n">
        <f aca="false">B81/C81</f>
        <v>0.0998205606588157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17</v>
      </c>
      <c r="C84" s="27" t="n">
        <v>273</v>
      </c>
      <c r="D84" s="37" t="n">
        <f aca="false">B84/C84</f>
        <v>0.0622710622710623</v>
      </c>
      <c r="E84" s="27" t="n">
        <v>0.13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239.3</v>
      </c>
      <c r="D85" s="37" t="n">
        <f aca="false">B85/C85</f>
        <v>0.0543251149185123</v>
      </c>
      <c r="E85" s="27" t="n">
        <v>0.13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0.13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702</v>
      </c>
      <c r="C89" s="27" t="n">
        <v>2575</v>
      </c>
      <c r="D89" s="37" t="n">
        <f aca="false">B89/C89</f>
        <v>0.272621359223301</v>
      </c>
      <c r="E89" s="37" t="n">
        <v>0.36</v>
      </c>
      <c r="F89" s="27" t="n">
        <v>0.21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0.36</v>
      </c>
      <c r="F90" s="27" t="n">
        <v>0.21</v>
      </c>
    </row>
    <row r="91" customFormat="false" ht="15" hidden="false" customHeight="false" outlineLevel="0" collapsed="false">
      <c r="A91" s="45" t="s">
        <v>16</v>
      </c>
      <c r="B91" s="27" t="n">
        <v>591</v>
      </c>
      <c r="C91" s="27" t="n">
        <v>1906</v>
      </c>
      <c r="D91" s="37" t="n">
        <f aca="false">B91/C91</f>
        <v>0.310073452256034</v>
      </c>
      <c r="E91" s="37" t="n">
        <v>0.36</v>
      </c>
      <c r="F91" s="27" t="n">
        <v>0.21</v>
      </c>
    </row>
    <row r="92" customFormat="false" ht="15" hidden="false" customHeight="false" outlineLevel="0" collapsed="false">
      <c r="A92" s="36" t="s">
        <v>14</v>
      </c>
      <c r="B92" s="27" t="n">
        <v>381</v>
      </c>
      <c r="C92" s="27" t="n">
        <v>2069</v>
      </c>
      <c r="D92" s="37" t="n">
        <f aca="false">B92/C92</f>
        <v>0.184146930884485</v>
      </c>
      <c r="E92" s="37" t="n">
        <v>0.36</v>
      </c>
      <c r="F92" s="27" t="n">
        <v>0.21</v>
      </c>
    </row>
    <row r="93" customFormat="false" ht="15" hidden="false" customHeight="false" outlineLevel="0" collapsed="false">
      <c r="A93" s="36" t="s">
        <v>34</v>
      </c>
      <c r="B93" s="27" t="n">
        <v>45</v>
      </c>
      <c r="C93" s="27" t="n">
        <v>122.75</v>
      </c>
      <c r="D93" s="37" t="n">
        <f aca="false">B93/C93</f>
        <v>0.366598778004073</v>
      </c>
      <c r="E93" s="37" t="n">
        <v>0.36</v>
      </c>
      <c r="F93" s="27" t="n">
        <v>0.21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358</v>
      </c>
      <c r="C97" s="27" t="n">
        <v>2953.149</v>
      </c>
      <c r="D97" s="37" t="n">
        <f aca="false">B97/C97</f>
        <v>0.121226528021444</v>
      </c>
      <c r="E97" s="37" t="n">
        <v>0.15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349</v>
      </c>
      <c r="C98" s="27" t="n">
        <v>3848.805</v>
      </c>
      <c r="D98" s="37" t="n">
        <f aca="false">B98/C98</f>
        <v>0.0906774960020058</v>
      </c>
      <c r="E98" s="37" t="n">
        <v>0.15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0.15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364</v>
      </c>
      <c r="C102" s="27" t="n">
        <v>1887.2538</v>
      </c>
      <c r="D102" s="37" t="n">
        <f aca="false">B102/C102</f>
        <v>0.192872839890427</v>
      </c>
      <c r="E102" s="27" t="n">
        <v>0.21</v>
      </c>
      <c r="F102" s="37" t="n">
        <v>0.09</v>
      </c>
    </row>
    <row r="103" customFormat="false" ht="15" hidden="false" customHeight="false" outlineLevel="0" collapsed="false">
      <c r="A103" s="36" t="s">
        <v>34</v>
      </c>
      <c r="B103" s="27" t="n">
        <v>80</v>
      </c>
      <c r="C103" s="27" t="n">
        <v>598.165</v>
      </c>
      <c r="D103" s="37" t="n">
        <f aca="false">B103/C103</f>
        <v>0.133742362057292</v>
      </c>
      <c r="E103" s="27" t="n">
        <v>0.21</v>
      </c>
      <c r="F103" s="37" t="n">
        <v>0.09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0.21</v>
      </c>
      <c r="F104" s="37" t="n">
        <v>0.09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129</v>
      </c>
      <c r="C108" s="27" t="n">
        <v>21.759</v>
      </c>
      <c r="D108" s="37" t="n">
        <f aca="false">B108/C108</f>
        <v>5.92858127671308</v>
      </c>
      <c r="E108" s="27" t="n">
        <v>5.69</v>
      </c>
      <c r="F108" s="27" t="n">
        <v>4.44</v>
      </c>
    </row>
    <row r="109" customFormat="false" ht="15" hidden="false" customHeight="false" outlineLevel="0" collapsed="false">
      <c r="A109" s="36" t="s">
        <v>16</v>
      </c>
      <c r="B109" s="27" t="n">
        <v>109</v>
      </c>
      <c r="C109" s="27" t="n">
        <v>18.316</v>
      </c>
      <c r="D109" s="37" t="n">
        <f aca="false">B109/C109</f>
        <v>5.95108102205722</v>
      </c>
      <c r="E109" s="27" t="n">
        <v>5.69</v>
      </c>
      <c r="F109" s="27" t="n">
        <v>4.44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50</v>
      </c>
      <c r="C112" s="27" t="n">
        <v>6.192</v>
      </c>
      <c r="D112" s="37" t="n">
        <f aca="false">B112/C112</f>
        <v>8.0749354005168</v>
      </c>
      <c r="E112" s="37" t="n">
        <v>7</v>
      </c>
      <c r="F112" s="37" t="n">
        <v>4.1</v>
      </c>
    </row>
    <row r="113" customFormat="false" ht="15" hidden="false" customHeight="false" outlineLevel="0" collapsed="false">
      <c r="A113" s="36" t="s">
        <v>14</v>
      </c>
      <c r="B113" s="27" t="n">
        <v>65</v>
      </c>
      <c r="C113" s="27" t="n">
        <v>14.693</v>
      </c>
      <c r="D113" s="37" t="n">
        <f aca="false">B113/C113</f>
        <v>4.42387531477574</v>
      </c>
      <c r="E113" s="37" t="n">
        <v>7</v>
      </c>
      <c r="F113" s="37" t="n">
        <v>4.1</v>
      </c>
    </row>
    <row r="114" customFormat="false" ht="15" hidden="false" customHeight="false" outlineLevel="0" collapsed="false">
      <c r="A114" s="36" t="s">
        <v>34</v>
      </c>
      <c r="B114" s="27" t="n">
        <v>42</v>
      </c>
      <c r="C114" s="27" t="n">
        <v>4.252</v>
      </c>
      <c r="D114" s="37" t="n">
        <f aca="false">B114/C114</f>
        <v>9.87770460959549</v>
      </c>
      <c r="E114" s="37" t="n">
        <v>7</v>
      </c>
      <c r="F114" s="37" t="n">
        <v>4.1</v>
      </c>
    </row>
    <row r="115" customFormat="false" ht="15" hidden="false" customHeight="false" outlineLevel="0" collapsed="false">
      <c r="A115" s="36" t="s">
        <v>35</v>
      </c>
      <c r="B115" s="27" t="n">
        <v>45</v>
      </c>
      <c r="C115" s="27" t="n">
        <v>6.098</v>
      </c>
      <c r="D115" s="37" t="n">
        <f aca="false">B115/C115</f>
        <v>7.37946867825517</v>
      </c>
      <c r="E115" s="37" t="n">
        <v>7</v>
      </c>
      <c r="F115" s="37" t="n">
        <v>4.1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224</v>
      </c>
      <c r="C119" s="27" t="n">
        <v>20.926</v>
      </c>
      <c r="D119" s="37" t="n">
        <f aca="false">B119/C119</f>
        <v>10.7043868871261</v>
      </c>
      <c r="E119" s="27" t="n">
        <v>10.15</v>
      </c>
      <c r="F119" s="27" t="n">
        <v>5.71</v>
      </c>
    </row>
    <row r="120" customFormat="false" ht="15" hidden="false" customHeight="false" outlineLevel="0" collapsed="false">
      <c r="A120" s="36" t="s">
        <v>16</v>
      </c>
      <c r="B120" s="27" t="n">
        <v>200</v>
      </c>
      <c r="C120" s="27" t="n">
        <v>17.899</v>
      </c>
      <c r="D120" s="37" t="n">
        <f aca="false">B120/C120</f>
        <v>11.1738085926588</v>
      </c>
      <c r="E120" s="27" t="n">
        <v>10.15</v>
      </c>
      <c r="F120" s="27" t="n">
        <v>5.71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78</v>
      </c>
      <c r="C123" s="27" t="n">
        <v>6.169</v>
      </c>
      <c r="D123" s="37" t="n">
        <f aca="false">B123/C123</f>
        <v>12.6438644837089</v>
      </c>
      <c r="E123" s="37" t="n">
        <v>11.13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121</v>
      </c>
      <c r="C124" s="27" t="n">
        <v>14.272</v>
      </c>
      <c r="D124" s="37" t="n">
        <f aca="false">B124/C124</f>
        <v>8.47813901345291</v>
      </c>
      <c r="E124" s="37" t="n">
        <v>11.13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41</v>
      </c>
      <c r="C125" s="27" t="n">
        <v>4.035</v>
      </c>
      <c r="D125" s="37" t="n">
        <f aca="false">B125/C125</f>
        <v>10.1610904584882</v>
      </c>
      <c r="E125" s="37" t="n">
        <v>11.13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47</v>
      </c>
      <c r="C126" s="27" t="n">
        <v>5.853</v>
      </c>
      <c r="D126" s="37" t="n">
        <f aca="false">B126/C126</f>
        <v>8.03007004954724</v>
      </c>
      <c r="E126" s="37" t="n">
        <v>11.13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585</v>
      </c>
      <c r="C129" s="27" t="n">
        <v>826</v>
      </c>
      <c r="D129" s="37" t="n">
        <f aca="false">(B129/C129)</f>
        <v>0.708232445520581</v>
      </c>
      <c r="E129" s="37" t="n">
        <v>0.94</v>
      </c>
      <c r="F129" s="27" t="n">
        <v>0.27</v>
      </c>
    </row>
    <row r="130" s="48" customFormat="true" ht="15" hidden="false" customHeight="false" outlineLevel="0" collapsed="false">
      <c r="A130" s="10" t="s">
        <v>33</v>
      </c>
      <c r="B130" s="11" t="n">
        <v>502</v>
      </c>
      <c r="C130" s="11" t="n">
        <v>595</v>
      </c>
      <c r="D130" s="12" t="n">
        <f aca="false">B130/C130</f>
        <v>0.843697478991597</v>
      </c>
      <c r="E130" s="37" t="n">
        <v>0.94</v>
      </c>
      <c r="F130" s="27" t="n">
        <v>0.27</v>
      </c>
    </row>
    <row r="131" customFormat="false" ht="15" hidden="false" customHeight="false" outlineLevel="0" collapsed="false">
      <c r="A131" s="36" t="s">
        <v>76</v>
      </c>
      <c r="B131" s="27" t="n">
        <v>204</v>
      </c>
      <c r="C131" s="27" t="n">
        <v>561</v>
      </c>
      <c r="D131" s="37" t="n">
        <f aca="false">B131/C131</f>
        <v>0.363636363636364</v>
      </c>
      <c r="E131" s="37" t="n">
        <v>0.94</v>
      </c>
      <c r="F131" s="27" t="n">
        <v>0.27</v>
      </c>
    </row>
    <row r="132" customFormat="false" ht="15" hidden="false" customHeight="false" outlineLevel="0" collapsed="false">
      <c r="A132" s="36" t="s">
        <v>77</v>
      </c>
      <c r="B132" s="27" t="n">
        <v>306</v>
      </c>
      <c r="C132" s="27" t="n">
        <v>649</v>
      </c>
      <c r="D132" s="37" t="n">
        <f aca="false">B132/C132</f>
        <v>0.471494607087827</v>
      </c>
      <c r="E132" s="37" t="n">
        <v>0.94</v>
      </c>
      <c r="F132" s="27" t="n">
        <v>0.27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27"/>
      <c r="F138" s="27"/>
    </row>
    <row r="139" customFormat="false" ht="13.8" hidden="false" customHeight="false" outlineLevel="0" collapsed="false">
      <c r="A139" s="36"/>
      <c r="B139" s="27"/>
      <c r="C139" s="27"/>
      <c r="D139" s="37"/>
      <c r="E139" s="27"/>
      <c r="F139" s="27"/>
    </row>
    <row r="140" customFormat="false" ht="13.8" hidden="false" customHeight="false" outlineLevel="0" collapsed="false">
      <c r="A140" s="36"/>
      <c r="B140" s="27"/>
      <c r="C140" s="27"/>
      <c r="D140" s="37"/>
      <c r="E140" s="27"/>
      <c r="F140" s="27"/>
    </row>
    <row r="141" customFormat="false" ht="13.8" hidden="false" customHeight="false" outlineLevel="0" collapsed="false">
      <c r="A141" s="36"/>
      <c r="B141" s="27"/>
      <c r="C141" s="27"/>
      <c r="D141" s="37"/>
      <c r="E141" s="27"/>
      <c r="F141" s="27"/>
    </row>
    <row r="142" customFormat="false" ht="13.8" hidden="false" customHeight="false" outlineLevel="0" collapsed="false">
      <c r="A142" s="36"/>
      <c r="B142" s="27"/>
      <c r="C142" s="27"/>
      <c r="D142" s="37"/>
      <c r="E142" s="27"/>
      <c r="F142" s="27"/>
    </row>
    <row r="143" customFormat="false" ht="13.8" hidden="false" customHeight="false" outlineLevel="0" collapsed="false">
      <c r="A143" s="36"/>
      <c r="B143" s="27"/>
      <c r="C143" s="27"/>
      <c r="D143" s="37"/>
      <c r="E143" s="27"/>
      <c r="F143" s="27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259722222222222" bottom="0.209722222222222" header="0.511805555555555" footer="0.511805555555555"/>
  <pageSetup paperSize="9" scale="9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104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2" activeCellId="0" sqref="D132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89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32" t="s">
        <v>4</v>
      </c>
      <c r="B3" s="32"/>
      <c r="C3" s="32"/>
      <c r="D3" s="33"/>
      <c r="E3" s="33"/>
      <c r="F3" s="33"/>
    </row>
    <row r="4" customFormat="false" ht="25.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H4" s="1"/>
    </row>
    <row r="5" customFormat="false" ht="15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4.4</v>
      </c>
      <c r="F5" s="37" t="n">
        <v>3.14</v>
      </c>
      <c r="H5" s="1"/>
    </row>
    <row r="6" customFormat="false" ht="15" hidden="false" customHeight="false" outlineLevel="0" collapsed="false">
      <c r="A6" s="36" t="s">
        <v>12</v>
      </c>
      <c r="B6" s="27" t="n">
        <v>358</v>
      </c>
      <c r="C6" s="27" t="n">
        <v>112</v>
      </c>
      <c r="D6" s="37" t="n">
        <f aca="false">B6/C6</f>
        <v>3.19642857142857</v>
      </c>
      <c r="E6" s="27" t="n">
        <v>4.4</v>
      </c>
      <c r="F6" s="37" t="n">
        <v>3.14</v>
      </c>
      <c r="H6" s="1"/>
    </row>
    <row r="7" customFormat="false" ht="15" hidden="false" customHeight="false" outlineLevel="0" collapsed="false">
      <c r="A7" s="36" t="s">
        <v>13</v>
      </c>
      <c r="B7" s="27" t="n">
        <v>630</v>
      </c>
      <c r="C7" s="27" t="n">
        <v>202</v>
      </c>
      <c r="D7" s="37" t="n">
        <f aca="false">B7/C7</f>
        <v>3.11881188118812</v>
      </c>
      <c r="E7" s="27" t="n">
        <v>4.4</v>
      </c>
      <c r="F7" s="37" t="n">
        <v>3.14</v>
      </c>
      <c r="H7" s="1"/>
    </row>
    <row r="8" customFormat="false" ht="15" hidden="false" customHeight="false" outlineLevel="0" collapsed="false">
      <c r="A8" s="36" t="s">
        <v>14</v>
      </c>
      <c r="B8" s="27" t="n">
        <v>534</v>
      </c>
      <c r="C8" s="27" t="n">
        <v>117</v>
      </c>
      <c r="D8" s="37" t="n">
        <f aca="false">B8/C8</f>
        <v>4.56410256410256</v>
      </c>
      <c r="E8" s="27" t="n">
        <v>4.4</v>
      </c>
      <c r="F8" s="37" t="n">
        <v>3.14</v>
      </c>
      <c r="H8" s="1"/>
    </row>
    <row r="9" customFormat="false" ht="15" hidden="false" customHeight="true" outlineLevel="0" collapsed="false">
      <c r="A9" s="38" t="s">
        <v>15</v>
      </c>
      <c r="B9" s="38"/>
      <c r="C9" s="38"/>
      <c r="D9" s="33"/>
      <c r="E9" s="33"/>
      <c r="F9" s="33"/>
      <c r="H9" s="1"/>
    </row>
    <row r="10" customFormat="false" ht="25.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  <c r="H10" s="49"/>
    </row>
    <row r="11" customFormat="false" ht="15" hidden="false" customHeight="false" outlineLevel="0" collapsed="false">
      <c r="A11" s="36" t="s">
        <v>16</v>
      </c>
      <c r="B11" s="27" t="n">
        <v>112</v>
      </c>
      <c r="C11" s="27" t="n">
        <v>23</v>
      </c>
      <c r="D11" s="37" t="n">
        <f aca="false">B11/C11</f>
        <v>4.8695652173913</v>
      </c>
      <c r="E11" s="27" t="n">
        <v>5.24</v>
      </c>
      <c r="F11" s="27" t="n">
        <v>2.96</v>
      </c>
    </row>
    <row r="12" customFormat="false" ht="15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5.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5" hidden="false" customHeight="false" outlineLevel="0" collapsed="false">
      <c r="A14" s="36" t="s">
        <v>16</v>
      </c>
      <c r="B14" s="27" t="n">
        <v>626</v>
      </c>
      <c r="C14" s="27" t="n">
        <v>215</v>
      </c>
      <c r="D14" s="37" t="n">
        <f aca="false">B14/C14</f>
        <v>2.91162790697674</v>
      </c>
      <c r="E14" s="37" t="n">
        <v>3.38</v>
      </c>
      <c r="F14" s="27" t="n">
        <v>1.95</v>
      </c>
    </row>
    <row r="15" customFormat="false" ht="15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3.38</v>
      </c>
      <c r="F15" s="27" t="n">
        <v>1.95</v>
      </c>
    </row>
    <row r="16" customFormat="false" ht="15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3.38</v>
      </c>
      <c r="F16" s="27" t="n">
        <v>1.95</v>
      </c>
      <c r="H16" s="41"/>
    </row>
    <row r="17" customFormat="false" ht="15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5.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5" hidden="false" customHeight="false" outlineLevel="0" collapsed="false">
      <c r="A19" s="36" t="s">
        <v>22</v>
      </c>
      <c r="B19" s="27" t="n">
        <v>142</v>
      </c>
      <c r="C19" s="27" t="n">
        <v>29</v>
      </c>
      <c r="D19" s="37" t="n">
        <f aca="false">B19/C19</f>
        <v>4.89655172413793</v>
      </c>
      <c r="E19" s="27" t="n">
        <v>3.69</v>
      </c>
      <c r="F19" s="27" t="n">
        <v>1.81</v>
      </c>
    </row>
    <row r="20" customFormat="false" ht="15" hidden="false" customHeight="false" outlineLevel="0" collapsed="false">
      <c r="A20" s="36" t="s">
        <v>12</v>
      </c>
      <c r="B20" s="27" t="n">
        <v>148</v>
      </c>
      <c r="C20" s="27" t="n">
        <v>37.4</v>
      </c>
      <c r="D20" s="37" t="n">
        <f aca="false">B20/C20</f>
        <v>3.9572192513369</v>
      </c>
      <c r="E20" s="27" t="n">
        <v>3.69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88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178</v>
      </c>
      <c r="C23" s="27" t="n">
        <v>53</v>
      </c>
      <c r="D23" s="37" t="n">
        <f aca="false">B23/C23</f>
        <v>3.35849056603774</v>
      </c>
      <c r="E23" s="27" t="n">
        <v>4.09</v>
      </c>
      <c r="F23" s="27" t="n">
        <v>1.76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3.11</v>
      </c>
      <c r="F27" s="27" t="n">
        <v>0.62</v>
      </c>
    </row>
    <row r="28" customFormat="false" ht="15" hidden="false" customHeight="false" outlineLevel="0" collapsed="false">
      <c r="A28" s="36" t="s">
        <v>16</v>
      </c>
      <c r="B28" s="27" t="n">
        <v>549</v>
      </c>
      <c r="C28" s="27" t="n">
        <v>222.6243</v>
      </c>
      <c r="D28" s="37" t="n">
        <f aca="false">B28/C28</f>
        <v>2.46603807401079</v>
      </c>
      <c r="E28" s="27" t="n">
        <v>3.11</v>
      </c>
      <c r="F28" s="27" t="n">
        <v>0.62</v>
      </c>
    </row>
    <row r="29" customFormat="false" ht="15" hidden="false" customHeight="false" outlineLevel="0" collapsed="false">
      <c r="A29" s="36" t="s">
        <v>14</v>
      </c>
      <c r="B29" s="27" t="n">
        <v>518</v>
      </c>
      <c r="C29" s="27" t="n">
        <v>243.3</v>
      </c>
      <c r="D29" s="37" t="n">
        <f aca="false">B29/C29</f>
        <v>2.12905877517468</v>
      </c>
      <c r="E29" s="27" t="n">
        <v>3.11</v>
      </c>
      <c r="F29" s="27" t="n">
        <v>0.62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186</v>
      </c>
      <c r="C32" s="27" t="n">
        <v>48.026</v>
      </c>
      <c r="D32" s="37" t="n">
        <f aca="false">B32/C32</f>
        <v>3.87290217798692</v>
      </c>
      <c r="E32" s="27" t="n">
        <v>3.96</v>
      </c>
      <c r="F32" s="27" t="n">
        <v>2.16</v>
      </c>
    </row>
    <row r="33" customFormat="false" ht="15" hidden="false" customHeight="false" outlineLevel="0" collapsed="false">
      <c r="A33" s="36" t="s">
        <v>34</v>
      </c>
      <c r="B33" s="27" t="n">
        <v>86</v>
      </c>
      <c r="C33" s="27" t="n">
        <v>35.271</v>
      </c>
      <c r="D33" s="37" t="n">
        <f aca="false">B33/C33</f>
        <v>2.43826372940943</v>
      </c>
      <c r="E33" s="27" t="n">
        <v>3.96</v>
      </c>
      <c r="F33" s="27" t="n">
        <v>2.16</v>
      </c>
    </row>
    <row r="34" customFormat="false" ht="15" hidden="false" customHeight="false" outlineLevel="0" collapsed="false">
      <c r="A34" s="36" t="s">
        <v>35</v>
      </c>
      <c r="B34" s="27" t="n">
        <v>185</v>
      </c>
      <c r="C34" s="27" t="n">
        <v>66.26817</v>
      </c>
      <c r="D34" s="37" t="n">
        <f aca="false">B34/C34</f>
        <v>2.79168717047717</v>
      </c>
      <c r="E34" s="27" t="n">
        <v>3.96</v>
      </c>
      <c r="F34" s="27" t="n">
        <v>2.16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1.22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276</v>
      </c>
      <c r="C39" s="27" t="n">
        <v>305.09</v>
      </c>
      <c r="D39" s="37" t="n">
        <f aca="false">B39/C39</f>
        <v>0.90465108656462</v>
      </c>
      <c r="E39" s="27" t="n">
        <v>1.22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178</v>
      </c>
      <c r="C40" s="27" t="n">
        <v>192</v>
      </c>
      <c r="D40" s="37" t="n">
        <f aca="false">B40/C40</f>
        <v>0.927083333333333</v>
      </c>
      <c r="E40" s="27" t="n">
        <v>1.22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112</v>
      </c>
      <c r="C43" s="27" t="n">
        <v>109.717</v>
      </c>
      <c r="D43" s="37" t="n">
        <f aca="false">B43/C43</f>
        <v>1.0208080789668</v>
      </c>
      <c r="E43" s="27" t="n">
        <v>1.58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39</v>
      </c>
      <c r="C44" s="27" t="n">
        <v>33.168</v>
      </c>
      <c r="D44" s="37" t="n">
        <f aca="false">B44/C44</f>
        <v>1.17583212735166</v>
      </c>
      <c r="E44" s="27" t="n">
        <v>1.58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77</v>
      </c>
      <c r="C45" s="27" t="n">
        <v>52.0375</v>
      </c>
      <c r="D45" s="37" t="n">
        <f aca="false">B45/C45</f>
        <v>1.47970213788134</v>
      </c>
      <c r="E45" s="27" t="n">
        <v>1.58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4960</v>
      </c>
      <c r="C49" s="27" t="n">
        <v>3944.6</v>
      </c>
      <c r="D49" s="37" t="n">
        <f aca="false">B49/C49</f>
        <v>1.2574152005273</v>
      </c>
      <c r="E49" s="27" t="s">
        <v>90</v>
      </c>
      <c r="F49" s="37" t="n">
        <v>0.64</v>
      </c>
    </row>
    <row r="50" customFormat="false" ht="15" hidden="false" customHeight="false" outlineLevel="0" collapsed="false">
      <c r="A50" s="45" t="s">
        <v>14</v>
      </c>
      <c r="B50" s="27" t="n">
        <v>3701</v>
      </c>
      <c r="C50" s="27" t="n">
        <v>3150.83</v>
      </c>
      <c r="D50" s="37" t="n">
        <f aca="false">B50/C50</f>
        <v>1.17461113420908</v>
      </c>
      <c r="E50" s="27" t="n">
        <v>1.35</v>
      </c>
      <c r="F50" s="37" t="n">
        <v>0.64</v>
      </c>
    </row>
    <row r="51" customFormat="false" ht="15" hidden="false" customHeight="true" outlineLevel="0" collapsed="false">
      <c r="A51" s="42" t="s">
        <v>45</v>
      </c>
      <c r="B51" s="42"/>
      <c r="C51" s="33"/>
      <c r="D51" s="33"/>
      <c r="E51" s="33"/>
      <c r="F51" s="33"/>
    </row>
    <row r="52" customFormat="false" ht="25.5" hidden="false" customHeight="false" outlineLevel="0" collapsed="false">
      <c r="A52" s="39" t="s">
        <v>28</v>
      </c>
      <c r="B52" s="40" t="s">
        <v>6</v>
      </c>
      <c r="C52" s="40" t="s">
        <v>43</v>
      </c>
      <c r="D52" s="40" t="s">
        <v>44</v>
      </c>
      <c r="E52" s="40" t="s">
        <v>9</v>
      </c>
      <c r="F52" s="40" t="s">
        <v>10</v>
      </c>
    </row>
    <row r="53" customFormat="false" ht="15" hidden="false" customHeight="false" outlineLevel="0" collapsed="false">
      <c r="A53" s="36" t="s">
        <v>16</v>
      </c>
      <c r="B53" s="27" t="n">
        <v>4024</v>
      </c>
      <c r="C53" s="27" t="n">
        <v>3671.464</v>
      </c>
      <c r="D53" s="37" t="n">
        <f aca="false">B53/C53</f>
        <v>1.09602055201958</v>
      </c>
      <c r="E53" s="27" t="n">
        <v>1.49</v>
      </c>
      <c r="F53" s="37" t="n">
        <v>0.73</v>
      </c>
    </row>
    <row r="54" customFormat="false" ht="15" hidden="false" customHeight="false" outlineLevel="0" collapsed="false">
      <c r="A54" s="36" t="s">
        <v>46</v>
      </c>
      <c r="B54" s="27" t="n">
        <v>1495</v>
      </c>
      <c r="C54" s="27" t="n">
        <v>1092</v>
      </c>
      <c r="D54" s="37" t="n">
        <f aca="false">B54/C54</f>
        <v>1.36904761904762</v>
      </c>
      <c r="E54" s="27" t="n">
        <v>1.49</v>
      </c>
      <c r="F54" s="37" t="n">
        <v>0.73</v>
      </c>
    </row>
    <row r="55" customFormat="false" ht="15" hidden="false" customHeight="false" outlineLevel="0" collapsed="false">
      <c r="A55" s="36" t="s">
        <v>34</v>
      </c>
      <c r="B55" s="27" t="n">
        <v>1460</v>
      </c>
      <c r="C55" s="27" t="n">
        <v>1140.34</v>
      </c>
      <c r="D55" s="37" t="n">
        <f aca="false">B55/C55</f>
        <v>1.28031990458986</v>
      </c>
      <c r="E55" s="27" t="n">
        <v>1.49</v>
      </c>
      <c r="F55" s="3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1.49</v>
      </c>
      <c r="F56" s="3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2.27</v>
      </c>
      <c r="F59" s="37" t="n">
        <v>1.07</v>
      </c>
    </row>
    <row r="60" customFormat="false" ht="15" hidden="false" customHeight="false" outlineLevel="0" collapsed="false">
      <c r="A60" s="45" t="s">
        <v>16</v>
      </c>
      <c r="B60" s="27" t="n">
        <v>685</v>
      </c>
      <c r="C60" s="27" t="n">
        <v>262</v>
      </c>
      <c r="D60" s="37" t="n">
        <f aca="false">B60/C60</f>
        <v>2.61450381679389</v>
      </c>
      <c r="E60" s="27" t="n">
        <v>2.27</v>
      </c>
      <c r="F60" s="37" t="n">
        <v>1.07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132</v>
      </c>
      <c r="D61" s="37" t="n">
        <f aca="false">B61/C61</f>
        <v>2.59848484848485</v>
      </c>
      <c r="E61" s="27" t="n">
        <v>2.27</v>
      </c>
      <c r="F61" s="37" t="n">
        <v>1.07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2.27</v>
      </c>
      <c r="F62" s="37" t="n">
        <v>1.07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2.27</v>
      </c>
      <c r="F63" s="37" t="n">
        <v>1.07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2.27</v>
      </c>
      <c r="F64" s="37" t="n">
        <v>1.07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0.24</v>
      </c>
      <c r="F68" s="27" t="n">
        <v>0.03</v>
      </c>
      <c r="M68" s="1"/>
    </row>
    <row r="69" customFormat="false" ht="15" hidden="false" customHeight="false" outlineLevel="0" collapsed="false">
      <c r="A69" s="36" t="s">
        <v>16</v>
      </c>
      <c r="B69" s="27" t="n">
        <v>498</v>
      </c>
      <c r="C69" s="27" t="n">
        <v>2498.134</v>
      </c>
      <c r="D69" s="37" t="n">
        <f aca="false">B69/C69</f>
        <v>0.199348793939797</v>
      </c>
      <c r="E69" s="27" t="n">
        <v>0.24</v>
      </c>
      <c r="F69" s="27" t="n">
        <v>0.03</v>
      </c>
    </row>
    <row r="70" customFormat="false" ht="15" hidden="false" customHeight="false" outlineLevel="0" collapsed="false">
      <c r="A70" s="45" t="s">
        <v>14</v>
      </c>
      <c r="B70" s="27" t="n">
        <v>334</v>
      </c>
      <c r="C70" s="27" t="n">
        <v>1302.28</v>
      </c>
      <c r="D70" s="37" t="n">
        <f aca="false">B70/C70</f>
        <v>0.256473262278465</v>
      </c>
      <c r="E70" s="27" t="n">
        <v>0.24</v>
      </c>
      <c r="F70" s="27" t="n">
        <v>0.03</v>
      </c>
    </row>
    <row r="71" customFormat="false" ht="15" hidden="false" customHeight="false" outlineLevel="0" collapsed="false">
      <c r="A71" s="36" t="s">
        <v>33</v>
      </c>
      <c r="B71" s="27" t="n">
        <v>651</v>
      </c>
      <c r="C71" s="27" t="n">
        <v>2595</v>
      </c>
      <c r="D71" s="37" t="n">
        <f aca="false">B71/C71</f>
        <v>0.250867052023121</v>
      </c>
      <c r="E71" s="27" t="n">
        <v>0.24</v>
      </c>
      <c r="F71" s="27" t="n">
        <v>0.03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0.24</v>
      </c>
      <c r="F72" s="27" t="n">
        <v>0.03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119</v>
      </c>
      <c r="C75" s="27" t="n">
        <v>622.01</v>
      </c>
      <c r="D75" s="37" t="n">
        <f aca="false">B75/C75</f>
        <v>0.191315252166364</v>
      </c>
      <c r="E75" s="37" t="n">
        <v>0.46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126</v>
      </c>
      <c r="C80" s="27" t="n">
        <v>1023.75</v>
      </c>
      <c r="D80" s="37" t="n">
        <f aca="false">B80/C80</f>
        <v>0.123076923076923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84</v>
      </c>
      <c r="C81" s="27" t="n">
        <v>841.51</v>
      </c>
      <c r="D81" s="37" t="n">
        <f aca="false">B81/C81</f>
        <v>0.0998205606588157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17</v>
      </c>
      <c r="C84" s="27" t="n">
        <v>273</v>
      </c>
      <c r="D84" s="37" t="n">
        <f aca="false">B84/C84</f>
        <v>0.0622710622710623</v>
      </c>
      <c r="E84" s="27" t="n">
        <v>0.12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239.3</v>
      </c>
      <c r="D85" s="37" t="n">
        <f aca="false">B85/C85</f>
        <v>0.0543251149185123</v>
      </c>
      <c r="E85" s="27" t="n">
        <v>0.12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0.12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702</v>
      </c>
      <c r="C89" s="27" t="n">
        <v>2575</v>
      </c>
      <c r="D89" s="37" t="n">
        <f aca="false">B89/C89</f>
        <v>0.272621359223301</v>
      </c>
      <c r="E89" s="37" t="n">
        <v>0.36</v>
      </c>
      <c r="F89" s="27" t="n">
        <v>0.22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0.36</v>
      </c>
      <c r="F90" s="27" t="n">
        <v>0.22</v>
      </c>
    </row>
    <row r="91" customFormat="false" ht="15" hidden="false" customHeight="false" outlineLevel="0" collapsed="false">
      <c r="A91" s="45" t="s">
        <v>16</v>
      </c>
      <c r="B91" s="27" t="n">
        <v>586</v>
      </c>
      <c r="C91" s="27" t="n">
        <v>1906</v>
      </c>
      <c r="D91" s="37" t="n">
        <f aca="false">B91/C91</f>
        <v>0.307450157397691</v>
      </c>
      <c r="E91" s="37" t="n">
        <v>0.36</v>
      </c>
      <c r="F91" s="27" t="n">
        <v>0.22</v>
      </c>
    </row>
    <row r="92" customFormat="false" ht="15" hidden="false" customHeight="false" outlineLevel="0" collapsed="false">
      <c r="A92" s="36" t="s">
        <v>14</v>
      </c>
      <c r="B92" s="27" t="n">
        <v>383</v>
      </c>
      <c r="C92" s="27" t="n">
        <v>2069</v>
      </c>
      <c r="D92" s="37" t="n">
        <f aca="false">B92/C92</f>
        <v>0.185113581440309</v>
      </c>
      <c r="E92" s="37" t="n">
        <v>0.36</v>
      </c>
      <c r="F92" s="27" t="n">
        <v>0.22</v>
      </c>
    </row>
    <row r="93" customFormat="false" ht="15" hidden="false" customHeight="false" outlineLevel="0" collapsed="false">
      <c r="A93" s="36" t="s">
        <v>34</v>
      </c>
      <c r="B93" s="27" t="n">
        <v>45</v>
      </c>
      <c r="C93" s="27" t="n">
        <v>122.75</v>
      </c>
      <c r="D93" s="37" t="n">
        <f aca="false">B93/C93</f>
        <v>0.366598778004073</v>
      </c>
      <c r="E93" s="37" t="n">
        <v>0.36</v>
      </c>
      <c r="F93" s="27" t="n">
        <v>0.22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358</v>
      </c>
      <c r="C97" s="27" t="n">
        <v>2953.149</v>
      </c>
      <c r="D97" s="37" t="n">
        <f aca="false">B97/C97</f>
        <v>0.121226528021444</v>
      </c>
      <c r="E97" s="37" t="n">
        <v>0.14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332</v>
      </c>
      <c r="C98" s="27" t="n">
        <v>3680.347</v>
      </c>
      <c r="D98" s="37" t="n">
        <f aca="false">B98/C98</f>
        <v>0.0902088851947928</v>
      </c>
      <c r="E98" s="37" t="n">
        <v>0.14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0.14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364</v>
      </c>
      <c r="C102" s="27" t="n">
        <v>1887.2538</v>
      </c>
      <c r="D102" s="37" t="n">
        <f aca="false">B102/C102</f>
        <v>0.192872839890427</v>
      </c>
      <c r="E102" s="27" t="n">
        <v>0.21</v>
      </c>
      <c r="F102" s="37" t="n">
        <v>0.09</v>
      </c>
    </row>
    <row r="103" customFormat="false" ht="15" hidden="false" customHeight="false" outlineLevel="0" collapsed="false">
      <c r="A103" s="36" t="s">
        <v>34</v>
      </c>
      <c r="B103" s="27" t="n">
        <v>80</v>
      </c>
      <c r="C103" s="27" t="n">
        <v>598.165</v>
      </c>
      <c r="D103" s="37" t="n">
        <f aca="false">B103/C103</f>
        <v>0.133742362057292</v>
      </c>
      <c r="E103" s="27" t="n">
        <v>0.21</v>
      </c>
      <c r="F103" s="37" t="n">
        <v>0.09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0.21</v>
      </c>
      <c r="F104" s="37" t="n">
        <v>0.09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129</v>
      </c>
      <c r="C108" s="27" t="n">
        <v>21.841</v>
      </c>
      <c r="D108" s="37" t="n">
        <f aca="false">B108/C108</f>
        <v>5.90632297055996</v>
      </c>
      <c r="E108" s="27" t="n">
        <v>5.74</v>
      </c>
      <c r="F108" s="27" t="n">
        <v>4.44</v>
      </c>
    </row>
    <row r="109" customFormat="false" ht="15" hidden="false" customHeight="false" outlineLevel="0" collapsed="false">
      <c r="A109" s="36" t="s">
        <v>16</v>
      </c>
      <c r="B109" s="27" t="n">
        <v>105</v>
      </c>
      <c r="C109" s="27" t="n">
        <v>17.725</v>
      </c>
      <c r="D109" s="37" t="n">
        <f aca="false">B109/C109</f>
        <v>5.92383638928068</v>
      </c>
      <c r="E109" s="27" t="n">
        <v>5.74</v>
      </c>
      <c r="F109" s="27" t="n">
        <v>4.44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50</v>
      </c>
      <c r="C112" s="27" t="n">
        <v>6.192</v>
      </c>
      <c r="D112" s="37" t="n">
        <f aca="false">B112/C112</f>
        <v>8.0749354005168</v>
      </c>
      <c r="E112" s="37" t="n">
        <v>7</v>
      </c>
      <c r="F112" s="37" t="n">
        <v>4.1</v>
      </c>
    </row>
    <row r="113" customFormat="false" ht="15" hidden="false" customHeight="false" outlineLevel="0" collapsed="false">
      <c r="A113" s="36" t="s">
        <v>14</v>
      </c>
      <c r="B113" s="27" t="n">
        <v>65</v>
      </c>
      <c r="C113" s="27" t="n">
        <v>14.59</v>
      </c>
      <c r="D113" s="37" t="n">
        <f aca="false">B113/C113</f>
        <v>4.45510623714873</v>
      </c>
      <c r="E113" s="37" t="n">
        <v>7</v>
      </c>
      <c r="F113" s="37" t="n">
        <v>4.1</v>
      </c>
    </row>
    <row r="114" customFormat="false" ht="15" hidden="false" customHeight="false" outlineLevel="0" collapsed="false">
      <c r="A114" s="36" t="s">
        <v>34</v>
      </c>
      <c r="B114" s="27" t="n">
        <v>41</v>
      </c>
      <c r="C114" s="27" t="n">
        <v>4.035</v>
      </c>
      <c r="D114" s="37" t="n">
        <f aca="false">B114/C114</f>
        <v>10.1610904584882</v>
      </c>
      <c r="E114" s="37" t="n">
        <v>7</v>
      </c>
      <c r="F114" s="37" t="n">
        <v>4.1</v>
      </c>
    </row>
    <row r="115" customFormat="false" ht="15" hidden="false" customHeight="false" outlineLevel="0" collapsed="false">
      <c r="A115" s="36" t="s">
        <v>35</v>
      </c>
      <c r="B115" s="27" t="n">
        <v>45</v>
      </c>
      <c r="C115" s="27" t="n">
        <v>6.098</v>
      </c>
      <c r="D115" s="37" t="n">
        <f aca="false">B115/C115</f>
        <v>7.37946867825517</v>
      </c>
      <c r="E115" s="37" t="n">
        <v>7</v>
      </c>
      <c r="F115" s="37" t="n">
        <v>4.1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228</v>
      </c>
      <c r="C119" s="27" t="n">
        <v>20.863</v>
      </c>
      <c r="D119" s="37" t="n">
        <f aca="false">B119/C119</f>
        <v>10.9284379044241</v>
      </c>
      <c r="E119" s="27" t="n">
        <v>10.45</v>
      </c>
      <c r="F119" s="27" t="n">
        <v>5.71</v>
      </c>
    </row>
    <row r="120" customFormat="false" ht="15" hidden="false" customHeight="false" outlineLevel="0" collapsed="false">
      <c r="A120" s="36" t="s">
        <v>16</v>
      </c>
      <c r="B120" s="27" t="n">
        <v>187</v>
      </c>
      <c r="C120" s="27" t="n">
        <v>17.725</v>
      </c>
      <c r="D120" s="37" t="n">
        <f aca="false">B120/C120</f>
        <v>10.5500705218618</v>
      </c>
      <c r="E120" s="27" t="n">
        <v>10.45</v>
      </c>
      <c r="F120" s="27" t="n">
        <v>5.71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78</v>
      </c>
      <c r="C123" s="27" t="n">
        <v>6.169</v>
      </c>
      <c r="D123" s="37" t="n">
        <f aca="false">B123/C123</f>
        <v>12.6438644837089</v>
      </c>
      <c r="E123" s="37" t="n">
        <v>11.3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120</v>
      </c>
      <c r="C124" s="27" t="n">
        <v>14.225</v>
      </c>
      <c r="D124" s="37" t="n">
        <f aca="false">B124/C124</f>
        <v>8.43585237258348</v>
      </c>
      <c r="E124" s="37" t="n">
        <v>11.3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42</v>
      </c>
      <c r="C125" s="27" t="n">
        <v>4.252</v>
      </c>
      <c r="D125" s="37" t="n">
        <f aca="false">B125/C125</f>
        <v>9.87770460959549</v>
      </c>
      <c r="E125" s="37" t="n">
        <v>11.3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46</v>
      </c>
      <c r="C126" s="27" t="n">
        <v>5.853</v>
      </c>
      <c r="D126" s="37" t="n">
        <f aca="false">B126/C126</f>
        <v>7.85921749530156</v>
      </c>
      <c r="E126" s="37" t="n">
        <v>11.3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585</v>
      </c>
      <c r="C129" s="27" t="n">
        <v>826</v>
      </c>
      <c r="D129" s="37" t="n">
        <f aca="false">(B129/C129)</f>
        <v>0.708232445520581</v>
      </c>
      <c r="E129" s="37" t="n">
        <v>0.94</v>
      </c>
      <c r="F129" s="27" t="n">
        <v>0.27</v>
      </c>
    </row>
    <row r="130" s="48" customFormat="true" ht="15" hidden="false" customHeight="false" outlineLevel="0" collapsed="false">
      <c r="A130" s="10" t="s">
        <v>33</v>
      </c>
      <c r="B130" s="11" t="n">
        <v>502</v>
      </c>
      <c r="C130" s="11" t="n">
        <v>595</v>
      </c>
      <c r="D130" s="12" t="n">
        <f aca="false">B130/C130</f>
        <v>0.843697478991597</v>
      </c>
      <c r="E130" s="37" t="n">
        <v>0.94</v>
      </c>
      <c r="F130" s="27" t="n">
        <v>0.27</v>
      </c>
    </row>
    <row r="131" customFormat="false" ht="15" hidden="false" customHeight="false" outlineLevel="0" collapsed="false">
      <c r="A131" s="36" t="s">
        <v>76</v>
      </c>
      <c r="B131" s="27" t="n">
        <v>204</v>
      </c>
      <c r="C131" s="27" t="n">
        <v>561</v>
      </c>
      <c r="D131" s="37" t="n">
        <f aca="false">B131/C131</f>
        <v>0.363636363636364</v>
      </c>
      <c r="E131" s="37" t="n">
        <v>0.94</v>
      </c>
      <c r="F131" s="27" t="n">
        <v>0.27</v>
      </c>
    </row>
    <row r="132" customFormat="false" ht="15" hidden="false" customHeight="false" outlineLevel="0" collapsed="false">
      <c r="A132" s="36" t="s">
        <v>77</v>
      </c>
      <c r="B132" s="27" t="n">
        <v>306</v>
      </c>
      <c r="C132" s="27" t="n">
        <v>649</v>
      </c>
      <c r="D132" s="37" t="n">
        <f aca="false">B132/C132</f>
        <v>0.471494607087827</v>
      </c>
      <c r="E132" s="37" t="n">
        <v>0.94</v>
      </c>
      <c r="F132" s="27" t="n">
        <v>0.27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27"/>
      <c r="F138" s="27"/>
    </row>
    <row r="139" customFormat="false" ht="13.8" hidden="false" customHeight="false" outlineLevel="0" collapsed="false">
      <c r="A139" s="36"/>
      <c r="B139" s="27"/>
      <c r="C139" s="27"/>
      <c r="D139" s="37"/>
      <c r="E139" s="27"/>
      <c r="F139" s="27"/>
    </row>
    <row r="140" customFormat="false" ht="13.8" hidden="false" customHeight="false" outlineLevel="0" collapsed="false">
      <c r="A140" s="36"/>
      <c r="B140" s="27"/>
      <c r="C140" s="27"/>
      <c r="D140" s="37"/>
      <c r="E140" s="27"/>
      <c r="F140" s="27"/>
    </row>
    <row r="141" customFormat="false" ht="13.8" hidden="false" customHeight="false" outlineLevel="0" collapsed="false">
      <c r="A141" s="36"/>
      <c r="B141" s="27"/>
      <c r="C141" s="27"/>
      <c r="D141" s="37"/>
      <c r="E141" s="27"/>
      <c r="F141" s="27"/>
    </row>
    <row r="142" customFormat="false" ht="13.8" hidden="false" customHeight="false" outlineLevel="0" collapsed="false">
      <c r="A142" s="36"/>
      <c r="B142" s="27"/>
      <c r="C142" s="27"/>
      <c r="D142" s="37"/>
      <c r="E142" s="27"/>
      <c r="F142" s="27"/>
    </row>
    <row r="143" customFormat="false" ht="13.8" hidden="false" customHeight="false" outlineLevel="0" collapsed="false">
      <c r="A143" s="36"/>
      <c r="B143" s="27"/>
      <c r="C143" s="27"/>
      <c r="D143" s="37"/>
      <c r="E143" s="27"/>
      <c r="F143" s="27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08333333333333" right="0.157638888888889" top="0.433333333333333" bottom="0.3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99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5"/>
  <sheetViews>
    <sheetView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selection pane="topLeft" activeCell="D132" activeCellId="0" sqref="D132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91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5" hidden="false" customHeight="true" outlineLevel="0" collapsed="false">
      <c r="A3" s="32" t="s">
        <v>4</v>
      </c>
      <c r="B3" s="32"/>
      <c r="C3" s="32"/>
      <c r="D3" s="33"/>
      <c r="E3" s="33"/>
      <c r="F3" s="33"/>
    </row>
    <row r="4" customFormat="false" ht="25.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H4" s="1"/>
    </row>
    <row r="5" customFormat="false" ht="15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4.33</v>
      </c>
      <c r="F5" s="37" t="n">
        <v>3.13</v>
      </c>
      <c r="G5" s="1"/>
      <c r="H5" s="1"/>
    </row>
    <row r="6" customFormat="false" ht="15" hidden="false" customHeight="false" outlineLevel="0" collapsed="false">
      <c r="A6" s="36" t="s">
        <v>12</v>
      </c>
      <c r="B6" s="27" t="n">
        <v>351</v>
      </c>
      <c r="C6" s="27" t="n">
        <v>106</v>
      </c>
      <c r="D6" s="37" t="n">
        <f aca="false">B6/C6</f>
        <v>3.31132075471698</v>
      </c>
      <c r="E6" s="27" t="n">
        <v>4.33</v>
      </c>
      <c r="F6" s="37" t="n">
        <v>3.13</v>
      </c>
      <c r="G6" s="1"/>
      <c r="H6" s="1"/>
    </row>
    <row r="7" customFormat="false" ht="15" hidden="false" customHeight="false" outlineLevel="0" collapsed="false">
      <c r="A7" s="36" t="s">
        <v>13</v>
      </c>
      <c r="B7" s="27" t="n">
        <v>618</v>
      </c>
      <c r="C7" s="27" t="n">
        <v>205</v>
      </c>
      <c r="D7" s="37" t="n">
        <f aca="false">B7/C7</f>
        <v>3.01463414634146</v>
      </c>
      <c r="E7" s="27" t="n">
        <v>4.33</v>
      </c>
      <c r="F7" s="37" t="n">
        <v>3.13</v>
      </c>
      <c r="G7" s="1"/>
      <c r="H7" s="1"/>
    </row>
    <row r="8" customFormat="false" ht="15" hidden="false" customHeight="false" outlineLevel="0" collapsed="false">
      <c r="A8" s="36" t="s">
        <v>14</v>
      </c>
      <c r="B8" s="27" t="n">
        <v>542</v>
      </c>
      <c r="C8" s="27" t="n">
        <v>122</v>
      </c>
      <c r="D8" s="37" t="n">
        <f aca="false">B8/C8</f>
        <v>4.44262295081967</v>
      </c>
      <c r="E8" s="27" t="n">
        <v>4.33</v>
      </c>
      <c r="F8" s="37" t="n">
        <v>3.13</v>
      </c>
      <c r="G8" s="1"/>
      <c r="H8" s="1"/>
    </row>
    <row r="9" customFormat="false" ht="15" hidden="false" customHeight="true" outlineLevel="0" collapsed="false">
      <c r="A9" s="38" t="s">
        <v>15</v>
      </c>
      <c r="B9" s="38"/>
      <c r="C9" s="38"/>
      <c r="D9" s="33"/>
      <c r="E9" s="33"/>
      <c r="F9" s="33"/>
      <c r="G9" s="1"/>
      <c r="H9" s="1"/>
    </row>
    <row r="10" customFormat="false" ht="25.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  <c r="H10" s="49"/>
    </row>
    <row r="11" customFormat="false" ht="15" hidden="false" customHeight="false" outlineLevel="0" collapsed="false">
      <c r="A11" s="36" t="s">
        <v>16</v>
      </c>
      <c r="B11" s="27" t="n">
        <v>112</v>
      </c>
      <c r="C11" s="27" t="n">
        <v>23</v>
      </c>
      <c r="D11" s="37" t="n">
        <f aca="false">B11/C11</f>
        <v>4.8695652173913</v>
      </c>
      <c r="E11" s="27" t="n">
        <v>5.03</v>
      </c>
      <c r="F11" s="27" t="n">
        <v>3.38</v>
      </c>
    </row>
    <row r="12" customFormat="false" ht="15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5.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5" hidden="false" customHeight="false" outlineLevel="0" collapsed="false">
      <c r="A14" s="36" t="s">
        <v>16</v>
      </c>
      <c r="B14" s="27" t="n">
        <v>616</v>
      </c>
      <c r="C14" s="27" t="n">
        <v>215</v>
      </c>
      <c r="D14" s="37" t="n">
        <f aca="false">B14/C14</f>
        <v>2.86511627906977</v>
      </c>
      <c r="E14" s="37" t="n">
        <v>3.38</v>
      </c>
      <c r="F14" s="27" t="n">
        <v>2.32</v>
      </c>
    </row>
    <row r="15" customFormat="false" ht="15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3.38</v>
      </c>
      <c r="F15" s="27" t="n">
        <v>2.32</v>
      </c>
    </row>
    <row r="16" customFormat="false" ht="15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3.38</v>
      </c>
      <c r="F16" s="27" t="n">
        <v>2.32</v>
      </c>
      <c r="H16" s="41"/>
    </row>
    <row r="17" customFormat="false" ht="15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5.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5" hidden="false" customHeight="false" outlineLevel="0" collapsed="false">
      <c r="A19" s="36" t="s">
        <v>22</v>
      </c>
      <c r="B19" s="27" t="n">
        <v>141</v>
      </c>
      <c r="C19" s="27" t="n">
        <v>29</v>
      </c>
      <c r="D19" s="37" t="n">
        <f aca="false">B19/C19</f>
        <v>4.86206896551724</v>
      </c>
      <c r="E19" s="27" t="n">
        <v>3.71</v>
      </c>
      <c r="F19" s="27" t="n">
        <v>1.81</v>
      </c>
    </row>
    <row r="20" customFormat="false" ht="15" hidden="false" customHeight="false" outlineLevel="0" collapsed="false">
      <c r="A20" s="36" t="s">
        <v>12</v>
      </c>
      <c r="B20" s="27" t="n">
        <v>141</v>
      </c>
      <c r="C20" s="27" t="n">
        <v>37.4</v>
      </c>
      <c r="D20" s="37" t="n">
        <f aca="false">B20/C20</f>
        <v>3.77005347593583</v>
      </c>
      <c r="E20" s="27" t="n">
        <v>3.71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88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177</v>
      </c>
      <c r="C23" s="27" t="n">
        <v>5.5</v>
      </c>
      <c r="D23" s="37" t="n">
        <f aca="false">B23/C23</f>
        <v>32.1818181818182</v>
      </c>
      <c r="E23" s="27" t="n">
        <v>4.1</v>
      </c>
      <c r="F23" s="27" t="n">
        <v>1.88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1.2</v>
      </c>
      <c r="F27" s="27" t="n">
        <v>0.28</v>
      </c>
    </row>
    <row r="28" customFormat="false" ht="15" hidden="false" customHeight="false" outlineLevel="0" collapsed="false">
      <c r="A28" s="36" t="s">
        <v>16</v>
      </c>
      <c r="B28" s="27" t="n">
        <v>544</v>
      </c>
      <c r="C28" s="27" t="n">
        <v>222.6244</v>
      </c>
      <c r="D28" s="37" t="n">
        <f aca="false">B28/C28</f>
        <v>2.44357761323557</v>
      </c>
      <c r="E28" s="27" t="n">
        <v>1.2</v>
      </c>
      <c r="F28" s="27" t="n">
        <v>0.28</v>
      </c>
    </row>
    <row r="29" customFormat="false" ht="15" hidden="false" customHeight="false" outlineLevel="0" collapsed="false">
      <c r="A29" s="36" t="s">
        <v>14</v>
      </c>
      <c r="B29" s="27" t="n">
        <v>518</v>
      </c>
      <c r="C29" s="27" t="n">
        <v>243.3</v>
      </c>
      <c r="D29" s="37" t="n">
        <f aca="false">B29/C29</f>
        <v>2.12905877517468</v>
      </c>
      <c r="E29" s="27" t="n">
        <v>1.2</v>
      </c>
      <c r="F29" s="27" t="n">
        <v>0.28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183</v>
      </c>
      <c r="C32" s="27" t="n">
        <v>48.026</v>
      </c>
      <c r="D32" s="37" t="n">
        <f aca="false">B32/C32</f>
        <v>3.81043601382584</v>
      </c>
      <c r="E32" s="27" t="n">
        <v>3.93</v>
      </c>
      <c r="F32" s="27" t="n">
        <v>2.16</v>
      </c>
    </row>
    <row r="33" customFormat="false" ht="15" hidden="false" customHeight="false" outlineLevel="0" collapsed="false">
      <c r="A33" s="36" t="s">
        <v>34</v>
      </c>
      <c r="B33" s="27" t="n">
        <v>88</v>
      </c>
      <c r="C33" s="27" t="n">
        <v>36.285</v>
      </c>
      <c r="D33" s="37" t="n">
        <f aca="false">B33/C33</f>
        <v>2.42524459142897</v>
      </c>
      <c r="E33" s="27" t="n">
        <v>3.93</v>
      </c>
      <c r="F33" s="27" t="n">
        <v>2.16</v>
      </c>
    </row>
    <row r="34" customFormat="false" ht="15" hidden="false" customHeight="false" outlineLevel="0" collapsed="false">
      <c r="A34" s="36" t="s">
        <v>35</v>
      </c>
      <c r="B34" s="27" t="n">
        <v>177</v>
      </c>
      <c r="C34" s="27" t="n">
        <v>64.58</v>
      </c>
      <c r="D34" s="37" t="n">
        <f aca="false">B34/C34</f>
        <v>2.74078662124497</v>
      </c>
      <c r="E34" s="27" t="n">
        <v>3.93</v>
      </c>
      <c r="F34" s="27" t="n">
        <v>2.16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1.2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275</v>
      </c>
      <c r="C39" s="27" t="n">
        <v>305.09</v>
      </c>
      <c r="D39" s="37" t="n">
        <f aca="false">B39/C39</f>
        <v>0.901373365236488</v>
      </c>
      <c r="E39" s="27" t="n">
        <v>1.2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178</v>
      </c>
      <c r="C40" s="27" t="n">
        <v>192</v>
      </c>
      <c r="D40" s="37" t="n">
        <f aca="false">B40/C40</f>
        <v>0.927083333333333</v>
      </c>
      <c r="E40" s="27" t="n">
        <v>1.2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113</v>
      </c>
      <c r="C43" s="27" t="n">
        <v>109.717</v>
      </c>
      <c r="D43" s="37" t="n">
        <f aca="false">B43/C43</f>
        <v>1.02992243681471</v>
      </c>
      <c r="E43" s="27" t="n">
        <v>1.59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37</v>
      </c>
      <c r="C44" s="27" t="n">
        <v>34.175</v>
      </c>
      <c r="D44" s="37" t="n">
        <f aca="false">B44/C44</f>
        <v>1.08266276517922</v>
      </c>
      <c r="E44" s="27" t="n">
        <v>1.59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83</v>
      </c>
      <c r="C45" s="27" t="n">
        <v>52.037</v>
      </c>
      <c r="D45" s="37" t="n">
        <f aca="false">B45/C45</f>
        <v>1.5950189288391</v>
      </c>
      <c r="E45" s="27" t="n">
        <v>1.59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6284</v>
      </c>
      <c r="C49" s="27" t="n">
        <v>3944.6</v>
      </c>
      <c r="D49" s="37" t="n">
        <f aca="false">B49/C49</f>
        <v>1.59306393550677</v>
      </c>
      <c r="E49" s="27" t="n">
        <v>1.29</v>
      </c>
      <c r="F49" s="37" t="n">
        <v>0.64</v>
      </c>
    </row>
    <row r="50" customFormat="false" ht="15" hidden="false" customHeight="false" outlineLevel="0" collapsed="false">
      <c r="A50" s="45" t="s">
        <v>14</v>
      </c>
      <c r="B50" s="27" t="n">
        <v>3701</v>
      </c>
      <c r="C50" s="27" t="n">
        <v>3150.83</v>
      </c>
      <c r="D50" s="37" t="n">
        <f aca="false">B50/C50</f>
        <v>1.17461113420908</v>
      </c>
      <c r="E50" s="27" t="n">
        <v>1.29</v>
      </c>
      <c r="F50" s="37" t="n">
        <v>0.64</v>
      </c>
    </row>
    <row r="51" customFormat="false" ht="15" hidden="false" customHeight="true" outlineLevel="0" collapsed="false">
      <c r="A51" s="42" t="s">
        <v>45</v>
      </c>
      <c r="B51" s="42"/>
      <c r="C51" s="33"/>
      <c r="D51" s="33"/>
      <c r="E51" s="33"/>
      <c r="F51" s="33"/>
    </row>
    <row r="52" customFormat="false" ht="25.5" hidden="false" customHeight="false" outlineLevel="0" collapsed="false">
      <c r="A52" s="39" t="s">
        <v>28</v>
      </c>
      <c r="B52" s="40" t="s">
        <v>6</v>
      </c>
      <c r="C52" s="40" t="s">
        <v>43</v>
      </c>
      <c r="D52" s="40" t="s">
        <v>44</v>
      </c>
      <c r="E52" s="40" t="s">
        <v>9</v>
      </c>
      <c r="F52" s="40" t="s">
        <v>10</v>
      </c>
    </row>
    <row r="53" customFormat="false" ht="15" hidden="false" customHeight="false" outlineLevel="0" collapsed="false">
      <c r="A53" s="36" t="s">
        <v>16</v>
      </c>
      <c r="B53" s="27" t="n">
        <v>4677</v>
      </c>
      <c r="C53" s="27" t="n">
        <v>3671.464</v>
      </c>
      <c r="D53" s="37" t="n">
        <f aca="false">B53/C53</f>
        <v>1.27387875790148</v>
      </c>
      <c r="E53" s="27" t="n">
        <v>1.41</v>
      </c>
      <c r="F53" s="37" t="n">
        <v>0.73</v>
      </c>
    </row>
    <row r="54" customFormat="false" ht="15" hidden="false" customHeight="false" outlineLevel="0" collapsed="false">
      <c r="A54" s="36" t="s">
        <v>46</v>
      </c>
      <c r="B54" s="27" t="n">
        <v>1487</v>
      </c>
      <c r="C54" s="27" t="n">
        <v>1092</v>
      </c>
      <c r="D54" s="37" t="n">
        <f aca="false">B54/C54</f>
        <v>1.36172161172161</v>
      </c>
      <c r="E54" s="27" t="n">
        <v>1.41</v>
      </c>
      <c r="F54" s="37" t="n">
        <v>0.73</v>
      </c>
    </row>
    <row r="55" customFormat="false" ht="15" hidden="false" customHeight="false" outlineLevel="0" collapsed="false">
      <c r="A55" s="36" t="s">
        <v>34</v>
      </c>
      <c r="B55" s="27" t="n">
        <v>1470</v>
      </c>
      <c r="C55" s="27" t="n">
        <v>1137.28</v>
      </c>
      <c r="D55" s="37" t="n">
        <f aca="false">B55/C55</f>
        <v>1.29255768148565</v>
      </c>
      <c r="E55" s="27" t="n">
        <v>1.41</v>
      </c>
      <c r="F55" s="3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1.41</v>
      </c>
      <c r="F56" s="3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2.3</v>
      </c>
      <c r="F59" s="37" t="n">
        <v>1.11</v>
      </c>
    </row>
    <row r="60" customFormat="false" ht="15" hidden="false" customHeight="false" outlineLevel="0" collapsed="false">
      <c r="A60" s="45" t="s">
        <v>16</v>
      </c>
      <c r="B60" s="27" t="n">
        <v>720</v>
      </c>
      <c r="C60" s="27" t="n">
        <v>262</v>
      </c>
      <c r="D60" s="37" t="n">
        <f aca="false">B60/C60</f>
        <v>2.74809160305344</v>
      </c>
      <c r="E60" s="27" t="n">
        <v>2.3</v>
      </c>
      <c r="F60" s="37" t="n">
        <v>1.11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132</v>
      </c>
      <c r="D61" s="37" t="n">
        <f aca="false">B61/C61</f>
        <v>2.59848484848485</v>
      </c>
      <c r="E61" s="27" t="n">
        <v>2.3</v>
      </c>
      <c r="F61" s="37" t="n">
        <v>1.11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2.3</v>
      </c>
      <c r="F62" s="37" t="n">
        <v>1.11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2.3</v>
      </c>
      <c r="F63" s="37" t="n">
        <v>1.11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2.3</v>
      </c>
      <c r="F64" s="37" t="n">
        <v>1.11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0.21</v>
      </c>
      <c r="F68" s="27" t="n">
        <v>0.04</v>
      </c>
      <c r="M68" s="1"/>
    </row>
    <row r="69" customFormat="false" ht="15" hidden="false" customHeight="false" outlineLevel="0" collapsed="false">
      <c r="A69" s="36" t="s">
        <v>16</v>
      </c>
      <c r="B69" s="27" t="n">
        <v>470</v>
      </c>
      <c r="C69" s="27" t="n">
        <v>2498.134</v>
      </c>
      <c r="D69" s="37" t="n">
        <f aca="false">B69/C69</f>
        <v>0.188140428015471</v>
      </c>
      <c r="E69" s="27" t="n">
        <v>0.21</v>
      </c>
      <c r="F69" s="27" t="n">
        <v>0.04</v>
      </c>
    </row>
    <row r="70" customFormat="false" ht="15" hidden="false" customHeight="false" outlineLevel="0" collapsed="false">
      <c r="A70" s="45" t="s">
        <v>14</v>
      </c>
      <c r="B70" s="27" t="n">
        <v>331</v>
      </c>
      <c r="C70" s="27" t="n">
        <v>1302.28</v>
      </c>
      <c r="D70" s="37" t="n">
        <f aca="false">B70/C70</f>
        <v>0.254169610222072</v>
      </c>
      <c r="E70" s="27" t="n">
        <v>0.21</v>
      </c>
      <c r="F70" s="27" t="n">
        <v>0.04</v>
      </c>
    </row>
    <row r="71" customFormat="false" ht="15" hidden="false" customHeight="false" outlineLevel="0" collapsed="false">
      <c r="A71" s="36" t="s">
        <v>33</v>
      </c>
      <c r="B71" s="27" t="n">
        <v>635</v>
      </c>
      <c r="C71" s="27" t="n">
        <v>2595</v>
      </c>
      <c r="D71" s="37" t="n">
        <f aca="false">B71/C71</f>
        <v>0.244701348747592</v>
      </c>
      <c r="E71" s="27" t="n">
        <v>0.21</v>
      </c>
      <c r="F71" s="27" t="n">
        <v>0.04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0.21</v>
      </c>
      <c r="F72" s="27" t="n">
        <v>0.04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124</v>
      </c>
      <c r="C75" s="27" t="n">
        <v>628.72</v>
      </c>
      <c r="D75" s="37" t="n">
        <f aca="false">B75/C75</f>
        <v>0.197226110192136</v>
      </c>
      <c r="E75" s="37" t="n">
        <v>0.46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126</v>
      </c>
      <c r="C80" s="27" t="n">
        <v>1023.75</v>
      </c>
      <c r="D80" s="37" t="n">
        <f aca="false">B80/C80</f>
        <v>0.123076923076923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82</v>
      </c>
      <c r="C81" s="27" t="n">
        <v>841.51</v>
      </c>
      <c r="D81" s="37" t="n">
        <f aca="false">B81/C81</f>
        <v>0.0974438806431296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19</v>
      </c>
      <c r="C84" s="27" t="n">
        <v>273</v>
      </c>
      <c r="D84" s="37" t="n">
        <f aca="false">B84/C84</f>
        <v>0.0695970695970696</v>
      </c>
      <c r="E84" s="27" t="n">
        <v>0.12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244.41</v>
      </c>
      <c r="D85" s="37" t="n">
        <f aca="false">B85/C85</f>
        <v>0.0531893130395647</v>
      </c>
      <c r="E85" s="27" t="n">
        <v>0.12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0.12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702</v>
      </c>
      <c r="C89" s="27" t="n">
        <v>2575</v>
      </c>
      <c r="D89" s="37" t="n">
        <f aca="false">B89/C89</f>
        <v>0.272621359223301</v>
      </c>
      <c r="E89" s="37" t="n">
        <v>0.35</v>
      </c>
      <c r="F89" s="27" t="n">
        <v>0.22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0.35</v>
      </c>
      <c r="F90" s="27" t="n">
        <v>0.22</v>
      </c>
    </row>
    <row r="91" customFormat="false" ht="15" hidden="false" customHeight="false" outlineLevel="0" collapsed="false">
      <c r="A91" s="45" t="s">
        <v>16</v>
      </c>
      <c r="B91" s="27" t="n">
        <v>586</v>
      </c>
      <c r="C91" s="27" t="n">
        <v>1906</v>
      </c>
      <c r="D91" s="37" t="n">
        <f aca="false">B91/C91</f>
        <v>0.307450157397691</v>
      </c>
      <c r="E91" s="37" t="n">
        <v>0.35</v>
      </c>
      <c r="F91" s="27" t="n">
        <v>0.22</v>
      </c>
    </row>
    <row r="92" customFormat="false" ht="15" hidden="false" customHeight="false" outlineLevel="0" collapsed="false">
      <c r="A92" s="36" t="s">
        <v>14</v>
      </c>
      <c r="B92" s="27" t="n">
        <v>385</v>
      </c>
      <c r="C92" s="27" t="n">
        <v>2155.55</v>
      </c>
      <c r="D92" s="37" t="n">
        <f aca="false">B92/C92</f>
        <v>0.178608707754401</v>
      </c>
      <c r="E92" s="37" t="n">
        <v>0.35</v>
      </c>
      <c r="F92" s="27" t="n">
        <v>0.22</v>
      </c>
    </row>
    <row r="93" customFormat="false" ht="15" hidden="false" customHeight="false" outlineLevel="0" collapsed="false">
      <c r="A93" s="36" t="s">
        <v>34</v>
      </c>
      <c r="B93" s="27" t="n">
        <v>45</v>
      </c>
      <c r="C93" s="27" t="n">
        <v>62</v>
      </c>
      <c r="D93" s="37" t="n">
        <f aca="false">B93/C93</f>
        <v>0.725806451612903</v>
      </c>
      <c r="E93" s="37" t="n">
        <v>0.35</v>
      </c>
      <c r="F93" s="27" t="n">
        <v>0.22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378</v>
      </c>
      <c r="C97" s="27" t="n">
        <v>2104.438</v>
      </c>
      <c r="D97" s="37" t="n">
        <f aca="false">B97/C97</f>
        <v>0.179620402216649</v>
      </c>
      <c r="E97" s="37" t="n">
        <v>0.14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345</v>
      </c>
      <c r="C98" s="27" t="n">
        <v>3589.608</v>
      </c>
      <c r="D98" s="37" t="n">
        <f aca="false">B98/C98</f>
        <v>0.0961107730983439</v>
      </c>
      <c r="E98" s="37" t="n">
        <v>0.14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0.14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355</v>
      </c>
      <c r="C102" s="27" t="n">
        <v>217.3789</v>
      </c>
      <c r="D102" s="37" t="n">
        <f aca="false">B102/C102</f>
        <v>1.6330931842971</v>
      </c>
      <c r="E102" s="27" t="n">
        <v>0.21</v>
      </c>
      <c r="F102" s="37" t="n">
        <v>0.08</v>
      </c>
    </row>
    <row r="103" customFormat="false" ht="15" hidden="false" customHeight="false" outlineLevel="0" collapsed="false">
      <c r="A103" s="36" t="s">
        <v>34</v>
      </c>
      <c r="B103" s="27" t="n">
        <v>80</v>
      </c>
      <c r="C103" s="27" t="n">
        <v>511.505</v>
      </c>
      <c r="D103" s="37" t="n">
        <f aca="false">B103/C103</f>
        <v>0.156401208199333</v>
      </c>
      <c r="E103" s="27" t="n">
        <v>0.21</v>
      </c>
      <c r="F103" s="37" t="n">
        <v>0.08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0.21</v>
      </c>
      <c r="F104" s="37" t="n">
        <v>0.08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128</v>
      </c>
      <c r="C108" s="27" t="n">
        <v>22.087</v>
      </c>
      <c r="D108" s="37" t="n">
        <f aca="false">B108/C108</f>
        <v>5.79526418255082</v>
      </c>
      <c r="E108" s="27" t="n">
        <v>5.68</v>
      </c>
      <c r="F108" s="27" t="n">
        <v>4.38</v>
      </c>
    </row>
    <row r="109" customFormat="false" ht="15" hidden="false" customHeight="false" outlineLevel="0" collapsed="false">
      <c r="A109" s="36" t="s">
        <v>16</v>
      </c>
      <c r="B109" s="27" t="n">
        <v>103</v>
      </c>
      <c r="C109" s="27" t="n">
        <v>17.605</v>
      </c>
      <c r="D109" s="37" t="n">
        <f aca="false">B109/C109</f>
        <v>5.85061062198239</v>
      </c>
      <c r="E109" s="27" t="n">
        <v>5.68</v>
      </c>
      <c r="F109" s="27" t="n">
        <v>4.38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51</v>
      </c>
      <c r="C112" s="27" t="n">
        <v>6.193</v>
      </c>
      <c r="D112" s="37" t="n">
        <f aca="false">B112/C112</f>
        <v>8.2351041498466</v>
      </c>
      <c r="E112" s="37" t="n">
        <v>7</v>
      </c>
      <c r="F112" s="37" t="n">
        <v>4.1</v>
      </c>
    </row>
    <row r="113" customFormat="false" ht="15" hidden="false" customHeight="false" outlineLevel="0" collapsed="false">
      <c r="A113" s="36" t="s">
        <v>14</v>
      </c>
      <c r="B113" s="27" t="n">
        <v>67</v>
      </c>
      <c r="C113" s="27" t="n">
        <v>14.48</v>
      </c>
      <c r="D113" s="37" t="n">
        <f aca="false">B113/C113</f>
        <v>4.62707182320442</v>
      </c>
      <c r="E113" s="37" t="n">
        <v>7</v>
      </c>
      <c r="F113" s="37" t="n">
        <v>4.1</v>
      </c>
    </row>
    <row r="114" customFormat="false" ht="15" hidden="false" customHeight="false" outlineLevel="0" collapsed="false">
      <c r="A114" s="36" t="s">
        <v>34</v>
      </c>
      <c r="B114" s="27" t="n">
        <v>41</v>
      </c>
      <c r="C114" s="27" t="n">
        <v>4.252</v>
      </c>
      <c r="D114" s="37" t="n">
        <f aca="false">B114/C114</f>
        <v>9.64252116650988</v>
      </c>
      <c r="E114" s="37" t="n">
        <v>7</v>
      </c>
      <c r="F114" s="37" t="n">
        <v>4.1</v>
      </c>
    </row>
    <row r="115" customFormat="false" ht="15" hidden="false" customHeight="false" outlineLevel="0" collapsed="false">
      <c r="A115" s="36" t="s">
        <v>35</v>
      </c>
      <c r="B115" s="27" t="n">
        <v>44</v>
      </c>
      <c r="C115" s="27" t="n">
        <v>5.882</v>
      </c>
      <c r="D115" s="37" t="n">
        <f aca="false">B115/C115</f>
        <v>7.48044882692962</v>
      </c>
      <c r="E115" s="37" t="n">
        <v>7</v>
      </c>
      <c r="F115" s="37" t="n">
        <v>4.1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226</v>
      </c>
      <c r="C119" s="27" t="n">
        <v>20.876</v>
      </c>
      <c r="D119" s="37" t="n">
        <f aca="false">B119/C119</f>
        <v>10.8258287028166</v>
      </c>
      <c r="E119" s="27" t="n">
        <v>10.46</v>
      </c>
      <c r="F119" s="27" t="n">
        <v>4.68</v>
      </c>
    </row>
    <row r="120" customFormat="false" ht="15" hidden="false" customHeight="false" outlineLevel="0" collapsed="false">
      <c r="A120" s="36" t="s">
        <v>16</v>
      </c>
      <c r="B120" s="27" t="n">
        <v>179</v>
      </c>
      <c r="C120" s="27" t="n">
        <v>17.605</v>
      </c>
      <c r="D120" s="37" t="n">
        <f aca="false">B120/C120</f>
        <v>10.1675660323772</v>
      </c>
      <c r="E120" s="27" t="n">
        <v>10.46</v>
      </c>
      <c r="F120" s="27" t="n">
        <v>4.68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88</v>
      </c>
      <c r="C123" s="27" t="n">
        <v>6.125</v>
      </c>
      <c r="D123" s="37" t="n">
        <f aca="false">B123/C123</f>
        <v>14.3673469387755</v>
      </c>
      <c r="E123" s="37" t="n">
        <v>11.3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119</v>
      </c>
      <c r="C124" s="27" t="n">
        <v>14.137</v>
      </c>
      <c r="D124" s="37" t="n">
        <f aca="false">B124/C124</f>
        <v>8.41762750229893</v>
      </c>
      <c r="E124" s="37" t="n">
        <v>11.3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42</v>
      </c>
      <c r="C125" s="27" t="n">
        <v>4.039</v>
      </c>
      <c r="D125" s="37" t="n">
        <f aca="false">B125/C125</f>
        <v>10.3986135181976</v>
      </c>
      <c r="E125" s="37" t="n">
        <v>11.3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46</v>
      </c>
      <c r="C126" s="27" t="n">
        <v>5.882</v>
      </c>
      <c r="D126" s="37" t="n">
        <f aca="false">B126/C126</f>
        <v>7.82046922815369</v>
      </c>
      <c r="E126" s="37" t="n">
        <v>11.3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585</v>
      </c>
      <c r="C129" s="27" t="n">
        <v>826</v>
      </c>
      <c r="D129" s="37" t="n">
        <f aca="false">(B129/C129)</f>
        <v>0.708232445520581</v>
      </c>
      <c r="E129" s="37" t="n">
        <v>0.95</v>
      </c>
      <c r="F129" s="27" t="n">
        <v>0.27</v>
      </c>
    </row>
    <row r="130" s="48" customFormat="true" ht="15" hidden="false" customHeight="false" outlineLevel="0" collapsed="false">
      <c r="A130" s="10" t="s">
        <v>33</v>
      </c>
      <c r="B130" s="11" t="n">
        <v>500</v>
      </c>
      <c r="C130" s="11" t="n">
        <v>595</v>
      </c>
      <c r="D130" s="12" t="n">
        <f aca="false">B130/C130</f>
        <v>0.840336134453782</v>
      </c>
      <c r="E130" s="37" t="n">
        <v>0.95</v>
      </c>
      <c r="F130" s="27" t="n">
        <v>0.27</v>
      </c>
    </row>
    <row r="131" customFormat="false" ht="15" hidden="false" customHeight="false" outlineLevel="0" collapsed="false">
      <c r="A131" s="36" t="s">
        <v>76</v>
      </c>
      <c r="B131" s="27" t="n">
        <v>201</v>
      </c>
      <c r="C131" s="27" t="n">
        <v>558</v>
      </c>
      <c r="D131" s="37" t="n">
        <f aca="false">B131/C131</f>
        <v>0.360215053763441</v>
      </c>
      <c r="E131" s="37" t="n">
        <v>0.95</v>
      </c>
      <c r="F131" s="27" t="n">
        <v>0.27</v>
      </c>
    </row>
    <row r="132" customFormat="false" ht="15" hidden="false" customHeight="false" outlineLevel="0" collapsed="false">
      <c r="A132" s="36" t="s">
        <v>77</v>
      </c>
      <c r="B132" s="27" t="n">
        <v>306</v>
      </c>
      <c r="C132" s="27" t="n">
        <v>649</v>
      </c>
      <c r="D132" s="37" t="n">
        <f aca="false">B132/C132</f>
        <v>0.471494607087827</v>
      </c>
      <c r="E132" s="37" t="n">
        <v>0.95</v>
      </c>
      <c r="F132" s="27" t="n">
        <v>0.27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50"/>
      <c r="F138" s="50"/>
    </row>
    <row r="139" customFormat="false" ht="13.8" hidden="false" customHeight="false" outlineLevel="0" collapsed="false">
      <c r="A139" s="36"/>
      <c r="B139" s="27"/>
      <c r="C139" s="27"/>
      <c r="D139" s="37"/>
      <c r="E139" s="50"/>
      <c r="F139" s="50"/>
    </row>
    <row r="140" customFormat="false" ht="13.8" hidden="false" customHeight="false" outlineLevel="0" collapsed="false">
      <c r="A140" s="36"/>
      <c r="B140" s="27"/>
      <c r="C140" s="27"/>
      <c r="D140" s="37"/>
      <c r="E140" s="50"/>
      <c r="F140" s="50"/>
    </row>
    <row r="141" customFormat="false" ht="13.8" hidden="false" customHeight="false" outlineLevel="0" collapsed="false">
      <c r="A141" s="36"/>
      <c r="B141" s="27"/>
      <c r="C141" s="27"/>
      <c r="D141" s="37"/>
      <c r="E141" s="50"/>
      <c r="F141" s="50"/>
    </row>
    <row r="142" customFormat="false" ht="13.8" hidden="false" customHeight="false" outlineLevel="0" collapsed="false">
      <c r="A142" s="36"/>
      <c r="B142" s="27"/>
      <c r="C142" s="27"/>
      <c r="D142" s="37"/>
      <c r="E142" s="50"/>
      <c r="F142" s="50"/>
    </row>
    <row r="143" customFormat="false" ht="13.8" hidden="false" customHeight="false" outlineLevel="0" collapsed="false">
      <c r="A143" s="36"/>
      <c r="B143" s="27"/>
      <c r="C143" s="27"/>
      <c r="D143" s="37"/>
      <c r="E143" s="50"/>
      <c r="F143" s="50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420138888888889" bottom="0.190277777777778" header="0.511805555555555" footer="0.511805555555555"/>
  <pageSetup paperSize="9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99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2" activeCellId="0" sqref="D132"/>
    </sheetView>
  </sheetViews>
  <sheetFormatPr defaultRowHeight="15" zeroHeight="false" outlineLevelRow="0" outlineLevelCol="0"/>
  <cols>
    <col collapsed="false" customWidth="true" hidden="false" outlineLevel="0" max="1" min="1" style="29" width="15.71"/>
    <col collapsed="false" customWidth="true" hidden="false" outlineLevel="0" max="2" min="2" style="29" width="13.7"/>
    <col collapsed="false" customWidth="true" hidden="false" outlineLevel="0" max="3" min="3" style="29" width="12.71"/>
    <col collapsed="false" customWidth="true" hidden="false" outlineLevel="0" max="4" min="4" style="29" width="18.71"/>
    <col collapsed="false" customWidth="true" hidden="false" outlineLevel="0" max="5" min="5" style="29" width="11.71"/>
    <col collapsed="false" customWidth="true" hidden="false" outlineLevel="0" max="6" min="6" style="29" width="14.43"/>
    <col collapsed="false" customWidth="true" hidden="false" outlineLevel="0" max="1025" min="7" style="29" width="9.13"/>
  </cols>
  <sheetData>
    <row r="1" customFormat="false" ht="15.75" hidden="false" customHeight="true" outlineLevel="0" collapsed="false">
      <c r="A1" s="30" t="s">
        <v>0</v>
      </c>
      <c r="B1" s="30"/>
      <c r="C1" s="31" t="s">
        <v>1</v>
      </c>
      <c r="D1" s="31"/>
      <c r="E1" s="30" t="s">
        <v>92</v>
      </c>
      <c r="F1" s="30"/>
    </row>
    <row r="2" customFormat="false" ht="15" hidden="false" customHeight="true" outlineLevel="0" collapsed="false">
      <c r="A2" s="5" t="s">
        <v>3</v>
      </c>
      <c r="B2" s="5"/>
    </row>
    <row r="3" customFormat="false" ht="13.8" hidden="false" customHeight="true" outlineLevel="0" collapsed="false">
      <c r="A3" s="32" t="s">
        <v>4</v>
      </c>
      <c r="B3" s="32"/>
      <c r="C3" s="32"/>
      <c r="D3" s="33"/>
      <c r="E3" s="33"/>
      <c r="F3" s="33"/>
      <c r="G3" s="1"/>
    </row>
    <row r="4" customFormat="false" ht="23.85" hidden="false" customHeight="false" outlineLevel="0" collapsed="false">
      <c r="A4" s="34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1"/>
      <c r="H4" s="1"/>
    </row>
    <row r="5" customFormat="false" ht="13.8" hidden="false" customHeight="false" outlineLevel="0" collapsed="false">
      <c r="A5" s="36" t="s">
        <v>11</v>
      </c>
      <c r="B5" s="27" t="n">
        <v>651</v>
      </c>
      <c r="C5" s="27" t="n">
        <v>150</v>
      </c>
      <c r="D5" s="37" t="n">
        <f aca="false">B5/C5</f>
        <v>4.34</v>
      </c>
      <c r="E5" s="27" t="n">
        <v>4.29</v>
      </c>
      <c r="F5" s="37" t="n">
        <v>3.12</v>
      </c>
      <c r="G5" s="1"/>
      <c r="H5" s="1"/>
    </row>
    <row r="6" customFormat="false" ht="13.8" hidden="false" customHeight="false" outlineLevel="0" collapsed="false">
      <c r="A6" s="36" t="s">
        <v>12</v>
      </c>
      <c r="B6" s="27" t="n">
        <v>652</v>
      </c>
      <c r="C6" s="27" t="n">
        <v>106</v>
      </c>
      <c r="D6" s="37" t="n">
        <f aca="false">B6/C6</f>
        <v>6.15094339622642</v>
      </c>
      <c r="E6" s="27" t="n">
        <v>4.29</v>
      </c>
      <c r="F6" s="37" t="n">
        <v>3.12</v>
      </c>
      <c r="G6" s="1"/>
      <c r="H6" s="1"/>
    </row>
    <row r="7" customFormat="false" ht="13.8" hidden="false" customHeight="false" outlineLevel="0" collapsed="false">
      <c r="A7" s="36" t="s">
        <v>13</v>
      </c>
      <c r="B7" s="27" t="n">
        <v>653</v>
      </c>
      <c r="C7" s="27" t="n">
        <v>206</v>
      </c>
      <c r="D7" s="37" t="n">
        <f aca="false">B7/C7</f>
        <v>3.16990291262136</v>
      </c>
      <c r="E7" s="27" t="n">
        <v>4.29</v>
      </c>
      <c r="F7" s="37" t="n">
        <v>3.12</v>
      </c>
      <c r="G7" s="1"/>
      <c r="H7" s="1"/>
    </row>
    <row r="8" customFormat="false" ht="13.8" hidden="false" customHeight="false" outlineLevel="0" collapsed="false">
      <c r="A8" s="36" t="s">
        <v>14</v>
      </c>
      <c r="B8" s="27" t="n">
        <v>654</v>
      </c>
      <c r="C8" s="27" t="n">
        <v>116</v>
      </c>
      <c r="D8" s="37" t="n">
        <f aca="false">B8/C8</f>
        <v>5.63793103448276</v>
      </c>
      <c r="E8" s="27" t="n">
        <v>4.29</v>
      </c>
      <c r="F8" s="37" t="n">
        <v>3.12</v>
      </c>
      <c r="G8" s="1"/>
      <c r="H8" s="1"/>
    </row>
    <row r="9" customFormat="false" ht="13.8" hidden="false" customHeight="true" outlineLevel="0" collapsed="false">
      <c r="A9" s="38" t="s">
        <v>15</v>
      </c>
      <c r="B9" s="38"/>
      <c r="C9" s="38"/>
      <c r="D9" s="33"/>
      <c r="E9" s="33"/>
      <c r="F9" s="33"/>
      <c r="G9" s="1"/>
      <c r="H9" s="1"/>
    </row>
    <row r="10" customFormat="false" ht="23.85" hidden="false" customHeight="false" outlineLevel="0" collapsed="false">
      <c r="A10" s="34" t="s">
        <v>5</v>
      </c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  <c r="H10" s="49"/>
    </row>
    <row r="11" customFormat="false" ht="13.8" hidden="false" customHeight="false" outlineLevel="0" collapsed="false">
      <c r="A11" s="36" t="s">
        <v>16</v>
      </c>
      <c r="B11" s="27" t="n">
        <v>112</v>
      </c>
      <c r="C11" s="27" t="n">
        <v>23</v>
      </c>
      <c r="D11" s="37" t="n">
        <f aca="false">B11/C11</f>
        <v>4.8695652173913</v>
      </c>
      <c r="E11" s="27" t="n">
        <v>5.13</v>
      </c>
      <c r="F11" s="27" t="n">
        <v>3.32</v>
      </c>
    </row>
    <row r="12" customFormat="false" ht="13.8" hidden="false" customHeight="true" outlineLevel="0" collapsed="false">
      <c r="A12" s="5" t="s">
        <v>17</v>
      </c>
      <c r="B12" s="5"/>
      <c r="C12" s="33"/>
      <c r="D12" s="33"/>
      <c r="E12" s="33"/>
      <c r="F12" s="33"/>
    </row>
    <row r="13" customFormat="false" ht="23.85" hidden="false" customHeight="false" outlineLevel="0" collapsed="false">
      <c r="A13" s="39" t="s">
        <v>5</v>
      </c>
      <c r="B13" s="40" t="s">
        <v>6</v>
      </c>
      <c r="C13" s="40" t="s">
        <v>7</v>
      </c>
      <c r="D13" s="40" t="s">
        <v>8</v>
      </c>
      <c r="E13" s="40" t="s">
        <v>9</v>
      </c>
      <c r="F13" s="40" t="s">
        <v>10</v>
      </c>
    </row>
    <row r="14" customFormat="false" ht="13.8" hidden="false" customHeight="false" outlineLevel="0" collapsed="false">
      <c r="A14" s="36" t="s">
        <v>16</v>
      </c>
      <c r="B14" s="27" t="n">
        <v>608</v>
      </c>
      <c r="C14" s="27" t="n">
        <v>215</v>
      </c>
      <c r="D14" s="37" t="n">
        <f aca="false">B14/C14</f>
        <v>2.82790697674419</v>
      </c>
      <c r="E14" s="37" t="n">
        <v>3.37</v>
      </c>
      <c r="F14" s="27" t="n">
        <v>2.32</v>
      </c>
    </row>
    <row r="15" customFormat="false" ht="13.8" hidden="false" customHeight="false" outlineLevel="0" collapsed="false">
      <c r="A15" s="36" t="s">
        <v>18</v>
      </c>
      <c r="B15" s="27" t="n">
        <v>605</v>
      </c>
      <c r="C15" s="27" t="n">
        <v>209</v>
      </c>
      <c r="D15" s="37" t="n">
        <f aca="false">B15/C15</f>
        <v>2.89473684210526</v>
      </c>
      <c r="E15" s="37" t="n">
        <v>3.37</v>
      </c>
      <c r="F15" s="27" t="n">
        <v>2.32</v>
      </c>
    </row>
    <row r="16" customFormat="false" ht="13.8" hidden="false" customHeight="false" outlineLevel="0" collapsed="false">
      <c r="A16" s="36" t="s">
        <v>11</v>
      </c>
      <c r="B16" s="27" t="n">
        <v>411</v>
      </c>
      <c r="C16" s="27" t="n">
        <v>159</v>
      </c>
      <c r="D16" s="37" t="n">
        <f aca="false">B16/C16</f>
        <v>2.58490566037736</v>
      </c>
      <c r="E16" s="37" t="n">
        <v>3.37</v>
      </c>
      <c r="F16" s="27" t="n">
        <v>2.32</v>
      </c>
      <c r="H16" s="41"/>
    </row>
    <row r="17" customFormat="false" ht="13.8" hidden="false" customHeight="false" outlineLevel="0" collapsed="false">
      <c r="A17" s="5" t="s">
        <v>19</v>
      </c>
      <c r="B17" s="33"/>
      <c r="C17" s="33"/>
      <c r="D17" s="33"/>
      <c r="E17" s="33"/>
      <c r="F17" s="33"/>
    </row>
    <row r="18" customFormat="false" ht="23.85" hidden="false" customHeight="false" outlineLevel="0" collapsed="false">
      <c r="A18" s="39" t="s">
        <v>5</v>
      </c>
      <c r="B18" s="40" t="s">
        <v>6</v>
      </c>
      <c r="C18" s="40" t="s">
        <v>20</v>
      </c>
      <c r="D18" s="40" t="s">
        <v>21</v>
      </c>
      <c r="E18" s="40" t="s">
        <v>9</v>
      </c>
      <c r="F18" s="40" t="s">
        <v>10</v>
      </c>
    </row>
    <row r="19" customFormat="false" ht="13.8" hidden="false" customHeight="false" outlineLevel="0" collapsed="false">
      <c r="A19" s="36" t="s">
        <v>22</v>
      </c>
      <c r="B19" s="27" t="n">
        <v>139</v>
      </c>
      <c r="C19" s="27" t="n">
        <v>29</v>
      </c>
      <c r="D19" s="37" t="n">
        <f aca="false">B19/C19</f>
        <v>4.79310344827586</v>
      </c>
      <c r="E19" s="27" t="n">
        <v>3.72</v>
      </c>
      <c r="F19" s="27" t="n">
        <v>1.81</v>
      </c>
    </row>
    <row r="20" customFormat="false" ht="13.8" hidden="false" customHeight="false" outlineLevel="0" collapsed="false">
      <c r="A20" s="36" t="s">
        <v>12</v>
      </c>
      <c r="B20" s="27" t="n">
        <v>141</v>
      </c>
      <c r="C20" s="27" t="n">
        <v>37.4</v>
      </c>
      <c r="D20" s="37" t="n">
        <f aca="false">B20/C20</f>
        <v>3.77005347593583</v>
      </c>
      <c r="E20" s="27" t="n">
        <v>3.72</v>
      </c>
      <c r="F20" s="27" t="n">
        <v>1.81</v>
      </c>
    </row>
    <row r="21" customFormat="false" ht="15" hidden="false" customHeight="false" outlineLevel="0" collapsed="false">
      <c r="A21" s="5" t="s">
        <v>23</v>
      </c>
      <c r="B21" s="42"/>
      <c r="C21" s="42"/>
      <c r="D21" s="42"/>
      <c r="E21" s="43"/>
      <c r="F21" s="43"/>
    </row>
    <row r="22" customFormat="false" ht="25.5" hidden="false" customHeight="false" outlineLevel="0" collapsed="false">
      <c r="A22" s="44" t="s">
        <v>24</v>
      </c>
      <c r="B22" s="40" t="s">
        <v>6</v>
      </c>
      <c r="C22" s="40" t="s">
        <v>88</v>
      </c>
      <c r="D22" s="40" t="s">
        <v>21</v>
      </c>
      <c r="E22" s="40" t="s">
        <v>9</v>
      </c>
      <c r="F22" s="40" t="s">
        <v>10</v>
      </c>
    </row>
    <row r="23" customFormat="false" ht="15" hidden="false" customHeight="false" outlineLevel="0" collapsed="false">
      <c r="A23" s="36" t="s">
        <v>16</v>
      </c>
      <c r="B23" s="27" t="n">
        <v>177</v>
      </c>
      <c r="C23" s="27" t="n">
        <v>51</v>
      </c>
      <c r="D23" s="37" t="n">
        <f aca="false">B23/C23</f>
        <v>3.47058823529412</v>
      </c>
      <c r="E23" s="27" t="n">
        <v>3.79</v>
      </c>
      <c r="F23" s="27" t="n">
        <v>0.86</v>
      </c>
    </row>
    <row r="24" customFormat="false" ht="15" hidden="false" customHeight="false" outlineLevel="0" collapsed="false">
      <c r="A24" s="20" t="s">
        <v>26</v>
      </c>
      <c r="B24" s="33"/>
      <c r="C24" s="33"/>
      <c r="D24" s="33"/>
      <c r="E24" s="33"/>
      <c r="F24" s="33"/>
    </row>
    <row r="25" customFormat="false" ht="15" hidden="false" customHeight="true" outlineLevel="0" collapsed="false">
      <c r="A25" s="38" t="s">
        <v>27</v>
      </c>
      <c r="B25" s="38"/>
      <c r="C25" s="33"/>
      <c r="D25" s="33"/>
      <c r="E25" s="33"/>
      <c r="F25" s="33"/>
    </row>
    <row r="26" customFormat="false" ht="25.5" hidden="false" customHeight="false" outlineLevel="0" collapsed="false">
      <c r="A26" s="39" t="s">
        <v>28</v>
      </c>
      <c r="B26" s="40" t="s">
        <v>6</v>
      </c>
      <c r="C26" s="40" t="s">
        <v>29</v>
      </c>
      <c r="D26" s="40" t="s">
        <v>30</v>
      </c>
      <c r="E26" s="40" t="s">
        <v>9</v>
      </c>
      <c r="F26" s="40" t="s">
        <v>10</v>
      </c>
    </row>
    <row r="27" customFormat="false" ht="15" hidden="false" customHeight="false" outlineLevel="0" collapsed="false">
      <c r="A27" s="36" t="s">
        <v>31</v>
      </c>
      <c r="B27" s="27" t="n">
        <v>703</v>
      </c>
      <c r="C27" s="27" t="n">
        <v>365.188</v>
      </c>
      <c r="D27" s="37" t="n">
        <f aca="false">B27/C27</f>
        <v>1.92503587193446</v>
      </c>
      <c r="E27" s="27" t="n">
        <v>3.39</v>
      </c>
      <c r="F27" s="27" t="n">
        <v>0.6</v>
      </c>
    </row>
    <row r="28" customFormat="false" ht="15" hidden="false" customHeight="false" outlineLevel="0" collapsed="false">
      <c r="A28" s="36" t="s">
        <v>16</v>
      </c>
      <c r="B28" s="27" t="n">
        <v>560</v>
      </c>
      <c r="C28" s="27" t="n">
        <v>222.6244</v>
      </c>
      <c r="D28" s="37" t="n">
        <f aca="false">B28/C28</f>
        <v>2.51544754303661</v>
      </c>
      <c r="E28" s="27" t="n">
        <v>3.39</v>
      </c>
      <c r="F28" s="27" t="n">
        <v>0.6</v>
      </c>
    </row>
    <row r="29" customFormat="false" ht="15" hidden="false" customHeight="false" outlineLevel="0" collapsed="false">
      <c r="A29" s="36" t="s">
        <v>14</v>
      </c>
      <c r="B29" s="27" t="n">
        <v>616</v>
      </c>
      <c r="C29" s="27" t="n">
        <v>243.3</v>
      </c>
      <c r="D29" s="37" t="n">
        <f aca="false">B29/C29</f>
        <v>2.53185367858611</v>
      </c>
      <c r="E29" s="27" t="n">
        <v>3.39</v>
      </c>
      <c r="F29" s="27" t="n">
        <v>0.6</v>
      </c>
    </row>
    <row r="30" customFormat="false" ht="15" hidden="false" customHeight="true" outlineLevel="0" collapsed="false">
      <c r="A30" s="38" t="s">
        <v>32</v>
      </c>
      <c r="B30" s="38"/>
      <c r="C30" s="33"/>
      <c r="D30" s="33"/>
      <c r="E30" s="33"/>
      <c r="F30" s="33"/>
    </row>
    <row r="31" customFormat="false" ht="25.5" hidden="false" customHeight="false" outlineLevel="0" collapsed="false">
      <c r="A31" s="34" t="s">
        <v>28</v>
      </c>
      <c r="B31" s="35" t="s">
        <v>6</v>
      </c>
      <c r="C31" s="35" t="s">
        <v>29</v>
      </c>
      <c r="D31" s="35" t="s">
        <v>30</v>
      </c>
      <c r="E31" s="35" t="s">
        <v>9</v>
      </c>
      <c r="F31" s="35" t="s">
        <v>10</v>
      </c>
    </row>
    <row r="32" customFormat="false" ht="15" hidden="false" customHeight="false" outlineLevel="0" collapsed="false">
      <c r="A32" s="36" t="s">
        <v>33</v>
      </c>
      <c r="B32" s="27" t="n">
        <v>183</v>
      </c>
      <c r="C32" s="27" t="n">
        <v>48.026</v>
      </c>
      <c r="D32" s="37" t="n">
        <f aca="false">B32/C32</f>
        <v>3.81043601382584</v>
      </c>
      <c r="E32" s="27" t="n">
        <v>3.87</v>
      </c>
      <c r="F32" s="27" t="n">
        <v>2.44</v>
      </c>
    </row>
    <row r="33" customFormat="false" ht="15" hidden="false" customHeight="false" outlineLevel="0" collapsed="false">
      <c r="A33" s="36" t="s">
        <v>34</v>
      </c>
      <c r="B33" s="27" t="n">
        <v>91</v>
      </c>
      <c r="C33" s="27" t="n">
        <v>35.271</v>
      </c>
      <c r="D33" s="37" t="n">
        <f aca="false">B33/C33</f>
        <v>2.58002324856114</v>
      </c>
      <c r="E33" s="27" t="n">
        <v>3.87</v>
      </c>
      <c r="F33" s="27" t="n">
        <v>2.44</v>
      </c>
    </row>
    <row r="34" customFormat="false" ht="15" hidden="false" customHeight="false" outlineLevel="0" collapsed="false">
      <c r="A34" s="36" t="s">
        <v>35</v>
      </c>
      <c r="B34" s="27" t="n">
        <v>177</v>
      </c>
      <c r="C34" s="27" t="n">
        <v>64.58</v>
      </c>
      <c r="D34" s="37" t="n">
        <f aca="false">B34/C34</f>
        <v>2.74078662124497</v>
      </c>
      <c r="E34" s="27" t="n">
        <v>3.87</v>
      </c>
      <c r="F34" s="27" t="n">
        <v>2.44</v>
      </c>
    </row>
    <row r="35" customFormat="false" ht="15" hidden="false" customHeight="true" outlineLevel="0" collapsed="false">
      <c r="A35" s="5" t="s">
        <v>36</v>
      </c>
      <c r="B35" s="5"/>
      <c r="C35" s="33"/>
      <c r="D35" s="33"/>
      <c r="E35" s="33"/>
      <c r="F35" s="33"/>
    </row>
    <row r="36" customFormat="false" ht="15" hidden="false" customHeight="true" outlineLevel="0" collapsed="false">
      <c r="A36" s="42" t="s">
        <v>37</v>
      </c>
      <c r="B36" s="42"/>
      <c r="C36" s="33"/>
      <c r="D36" s="33"/>
      <c r="E36" s="33"/>
      <c r="F36" s="33"/>
    </row>
    <row r="37" customFormat="false" ht="25.5" hidden="false" customHeight="false" outlineLevel="0" collapsed="false">
      <c r="A37" s="39" t="s">
        <v>28</v>
      </c>
      <c r="B37" s="40" t="s">
        <v>6</v>
      </c>
      <c r="C37" s="40" t="s">
        <v>38</v>
      </c>
      <c r="D37" s="40" t="s">
        <v>39</v>
      </c>
      <c r="E37" s="40" t="s">
        <v>9</v>
      </c>
      <c r="F37" s="40" t="s">
        <v>10</v>
      </c>
    </row>
    <row r="38" customFormat="false" ht="15" hidden="false" customHeight="false" outlineLevel="0" collapsed="false">
      <c r="A38" s="36" t="s">
        <v>31</v>
      </c>
      <c r="B38" s="27" t="n">
        <v>138</v>
      </c>
      <c r="C38" s="27" t="n">
        <v>492.638</v>
      </c>
      <c r="D38" s="37" t="n">
        <f aca="false">B38/C38</f>
        <v>0.280124553932096</v>
      </c>
      <c r="E38" s="27" t="n">
        <v>1.19</v>
      </c>
      <c r="F38" s="37" t="n">
        <v>0.28</v>
      </c>
    </row>
    <row r="39" customFormat="false" ht="15" hidden="false" customHeight="false" outlineLevel="0" collapsed="false">
      <c r="A39" s="36" t="s">
        <v>16</v>
      </c>
      <c r="B39" s="27" t="n">
        <v>268</v>
      </c>
      <c r="C39" s="27" t="n">
        <v>305.09</v>
      </c>
      <c r="D39" s="37" t="n">
        <f aca="false">B39/C39</f>
        <v>0.878429315939559</v>
      </c>
      <c r="E39" s="27" t="n">
        <v>1.19</v>
      </c>
      <c r="F39" s="37" t="n">
        <v>0.28</v>
      </c>
    </row>
    <row r="40" customFormat="false" ht="15" hidden="false" customHeight="false" outlineLevel="0" collapsed="false">
      <c r="A40" s="36" t="s">
        <v>14</v>
      </c>
      <c r="B40" s="27" t="n">
        <v>176</v>
      </c>
      <c r="C40" s="27" t="n">
        <v>192</v>
      </c>
      <c r="D40" s="37" t="n">
        <f aca="false">B40/C40</f>
        <v>0.916666666666667</v>
      </c>
      <c r="E40" s="27" t="n">
        <v>1.19</v>
      </c>
      <c r="F40" s="37" t="n">
        <v>0.28</v>
      </c>
    </row>
    <row r="41" customFormat="false" ht="15" hidden="false" customHeight="true" outlineLevel="0" collapsed="false">
      <c r="A41" s="38" t="s">
        <v>40</v>
      </c>
      <c r="B41" s="38"/>
      <c r="C41" s="33"/>
      <c r="D41" s="33"/>
      <c r="E41" s="33"/>
      <c r="F41" s="33"/>
    </row>
    <row r="42" customFormat="false" ht="25.5" hidden="false" customHeight="false" outlineLevel="0" collapsed="false">
      <c r="A42" s="34" t="s">
        <v>28</v>
      </c>
      <c r="B42" s="35" t="s">
        <v>6</v>
      </c>
      <c r="C42" s="35" t="s">
        <v>38</v>
      </c>
      <c r="D42" s="35" t="s">
        <v>39</v>
      </c>
      <c r="E42" s="35" t="s">
        <v>9</v>
      </c>
      <c r="F42" s="35" t="s">
        <v>10</v>
      </c>
    </row>
    <row r="43" customFormat="false" ht="15" hidden="false" customHeight="false" outlineLevel="0" collapsed="false">
      <c r="A43" s="36" t="s">
        <v>33</v>
      </c>
      <c r="B43" s="27" t="n">
        <v>113</v>
      </c>
      <c r="C43" s="27" t="n">
        <v>109.717</v>
      </c>
      <c r="D43" s="37" t="n">
        <f aca="false">B43/C43</f>
        <v>1.02992243681471</v>
      </c>
      <c r="E43" s="27" t="n">
        <v>1.57</v>
      </c>
      <c r="F43" s="37" t="n">
        <v>0.78</v>
      </c>
    </row>
    <row r="44" customFormat="false" ht="15" hidden="false" customHeight="false" outlineLevel="0" collapsed="false">
      <c r="A44" s="36" t="s">
        <v>34</v>
      </c>
      <c r="B44" s="27" t="n">
        <v>33</v>
      </c>
      <c r="C44" s="27" t="n">
        <v>33.168</v>
      </c>
      <c r="D44" s="37" t="n">
        <f aca="false">B44/C44</f>
        <v>0.99493487698987</v>
      </c>
      <c r="E44" s="27" t="n">
        <v>1.57</v>
      </c>
      <c r="F44" s="37" t="n">
        <v>0.78</v>
      </c>
    </row>
    <row r="45" customFormat="false" ht="15" hidden="false" customHeight="false" outlineLevel="0" collapsed="false">
      <c r="A45" s="36" t="s">
        <v>35</v>
      </c>
      <c r="B45" s="27" t="n">
        <v>83</v>
      </c>
      <c r="C45" s="27" t="n">
        <v>52.037</v>
      </c>
      <c r="D45" s="37" t="n">
        <f aca="false">B45/C45</f>
        <v>1.5950189288391</v>
      </c>
      <c r="E45" s="27" t="n">
        <v>1.57</v>
      </c>
      <c r="F45" s="37" t="n">
        <v>0.78</v>
      </c>
    </row>
    <row r="46" customFormat="false" ht="15" hidden="false" customHeight="true" outlineLevel="0" collapsed="false">
      <c r="A46" s="5" t="s">
        <v>41</v>
      </c>
      <c r="B46" s="5"/>
      <c r="C46" s="33"/>
      <c r="D46" s="33"/>
      <c r="E46" s="33"/>
      <c r="F46" s="33"/>
    </row>
    <row r="47" customFormat="false" ht="15" hidden="false" customHeight="true" outlineLevel="0" collapsed="false">
      <c r="A47" s="42" t="s">
        <v>42</v>
      </c>
      <c r="B47" s="42"/>
      <c r="C47" s="33"/>
      <c r="D47" s="33"/>
      <c r="E47" s="33"/>
      <c r="F47" s="33"/>
    </row>
    <row r="48" customFormat="false" ht="25.5" hidden="false" customHeight="false" outlineLevel="0" collapsed="false">
      <c r="A48" s="39" t="s">
        <v>28</v>
      </c>
      <c r="B48" s="40" t="s">
        <v>6</v>
      </c>
      <c r="C48" s="40" t="s">
        <v>43</v>
      </c>
      <c r="D48" s="40" t="s">
        <v>44</v>
      </c>
      <c r="E48" s="40" t="s">
        <v>9</v>
      </c>
      <c r="F48" s="40" t="s">
        <v>10</v>
      </c>
    </row>
    <row r="49" customFormat="false" ht="15" hidden="false" customHeight="false" outlineLevel="0" collapsed="false">
      <c r="A49" s="36" t="s">
        <v>31</v>
      </c>
      <c r="B49" s="27" t="n">
        <v>6284</v>
      </c>
      <c r="C49" s="27" t="n">
        <v>3944.6</v>
      </c>
      <c r="D49" s="37" t="n">
        <f aca="false">B49/C49</f>
        <v>1.59306393550677</v>
      </c>
      <c r="E49" s="27" t="n">
        <v>1.33</v>
      </c>
      <c r="F49" s="37" t="n">
        <v>0.64</v>
      </c>
    </row>
    <row r="50" customFormat="false" ht="15" hidden="false" customHeight="false" outlineLevel="0" collapsed="false">
      <c r="A50" s="45" t="s">
        <v>14</v>
      </c>
      <c r="B50" s="27" t="n">
        <v>3696</v>
      </c>
      <c r="C50" s="27" t="n">
        <v>3150.83</v>
      </c>
      <c r="D50" s="37" t="n">
        <f aca="false">B50/C50</f>
        <v>1.17302425075298</v>
      </c>
      <c r="E50" s="27" t="n">
        <v>1.33</v>
      </c>
      <c r="F50" s="37" t="n">
        <v>0.64</v>
      </c>
    </row>
    <row r="51" customFormat="false" ht="15" hidden="false" customHeight="true" outlineLevel="0" collapsed="false">
      <c r="A51" s="42" t="s">
        <v>45</v>
      </c>
      <c r="B51" s="42"/>
      <c r="C51" s="33"/>
      <c r="D51" s="33"/>
      <c r="E51" s="33"/>
      <c r="F51" s="33"/>
    </row>
    <row r="52" customFormat="false" ht="25.5" hidden="false" customHeight="false" outlineLevel="0" collapsed="false">
      <c r="A52" s="39" t="s">
        <v>28</v>
      </c>
      <c r="B52" s="40" t="s">
        <v>6</v>
      </c>
      <c r="C52" s="40" t="s">
        <v>43</v>
      </c>
      <c r="D52" s="40" t="s">
        <v>44</v>
      </c>
      <c r="E52" s="40" t="s">
        <v>9</v>
      </c>
      <c r="F52" s="40" t="s">
        <v>10</v>
      </c>
    </row>
    <row r="53" customFormat="false" ht="15" hidden="false" customHeight="false" outlineLevel="0" collapsed="false">
      <c r="A53" s="36" t="s">
        <v>16</v>
      </c>
      <c r="B53" s="27" t="n">
        <v>4651</v>
      </c>
      <c r="C53" s="27" t="n">
        <v>2512</v>
      </c>
      <c r="D53" s="37" t="n">
        <f aca="false">B53/C53</f>
        <v>1.8515127388535</v>
      </c>
      <c r="E53" s="27" t="n">
        <v>1.41</v>
      </c>
      <c r="F53" s="37" t="n">
        <v>0.73</v>
      </c>
    </row>
    <row r="54" customFormat="false" ht="15" hidden="false" customHeight="false" outlineLevel="0" collapsed="false">
      <c r="A54" s="36" t="s">
        <v>46</v>
      </c>
      <c r="B54" s="27" t="n">
        <v>1478</v>
      </c>
      <c r="C54" s="27" t="n">
        <v>1092</v>
      </c>
      <c r="D54" s="37" t="n">
        <f aca="false">B54/C54</f>
        <v>1.35347985347985</v>
      </c>
      <c r="E54" s="27" t="n">
        <v>1.41</v>
      </c>
      <c r="F54" s="37" t="n">
        <v>0.73</v>
      </c>
    </row>
    <row r="55" customFormat="false" ht="15" hidden="false" customHeight="false" outlineLevel="0" collapsed="false">
      <c r="A55" s="36" t="s">
        <v>34</v>
      </c>
      <c r="B55" s="27" t="n">
        <v>1460</v>
      </c>
      <c r="C55" s="27" t="n">
        <v>1140.34</v>
      </c>
      <c r="D55" s="37" t="n">
        <f aca="false">B55/C55</f>
        <v>1.28031990458986</v>
      </c>
      <c r="E55" s="27" t="n">
        <v>1.41</v>
      </c>
      <c r="F55" s="37" t="n">
        <v>0.73</v>
      </c>
    </row>
    <row r="56" customFormat="false" ht="15" hidden="false" customHeight="false" outlineLevel="0" collapsed="false">
      <c r="A56" s="45" t="s">
        <v>35</v>
      </c>
      <c r="B56" s="27" t="n">
        <v>2175</v>
      </c>
      <c r="C56" s="27" t="n">
        <v>1481.17</v>
      </c>
      <c r="D56" s="37" t="n">
        <f aca="false">B56/C56</f>
        <v>1.46843373819346</v>
      </c>
      <c r="E56" s="27" t="n">
        <v>1.41</v>
      </c>
      <c r="F56" s="37" t="n">
        <v>0.73</v>
      </c>
    </row>
    <row r="57" customFormat="false" ht="15" hidden="false" customHeight="false" outlineLevel="0" collapsed="false">
      <c r="A57" s="5" t="s">
        <v>47</v>
      </c>
      <c r="B57" s="43"/>
      <c r="C57" s="43"/>
      <c r="D57" s="46"/>
      <c r="E57" s="43"/>
      <c r="F57" s="46"/>
    </row>
    <row r="58" customFormat="false" ht="25.5" hidden="false" customHeight="false" outlineLevel="0" collapsed="false">
      <c r="A58" s="39" t="s">
        <v>28</v>
      </c>
      <c r="B58" s="40" t="s">
        <v>6</v>
      </c>
      <c r="C58" s="40" t="s">
        <v>48</v>
      </c>
      <c r="D58" s="40" t="s">
        <v>44</v>
      </c>
      <c r="E58" s="40" t="s">
        <v>9</v>
      </c>
      <c r="F58" s="40" t="s">
        <v>10</v>
      </c>
    </row>
    <row r="59" customFormat="false" ht="15" hidden="false" customHeight="false" outlineLevel="0" collapsed="false">
      <c r="A59" s="45" t="s">
        <v>31</v>
      </c>
      <c r="B59" s="27" t="n">
        <v>1324</v>
      </c>
      <c r="C59" s="27" t="n">
        <v>297</v>
      </c>
      <c r="D59" s="37" t="n">
        <f aca="false">B59/C59</f>
        <v>4.45791245791246</v>
      </c>
      <c r="E59" s="27" t="n">
        <v>2.29</v>
      </c>
      <c r="F59" s="37" t="n">
        <v>1.12</v>
      </c>
    </row>
    <row r="60" customFormat="false" ht="15" hidden="false" customHeight="false" outlineLevel="0" collapsed="false">
      <c r="A60" s="45" t="s">
        <v>16</v>
      </c>
      <c r="B60" s="27" t="n">
        <v>720</v>
      </c>
      <c r="C60" s="27" t="n">
        <v>262</v>
      </c>
      <c r="D60" s="37" t="n">
        <f aca="false">B60/C60</f>
        <v>2.74809160305344</v>
      </c>
      <c r="E60" s="27" t="n">
        <v>2.29</v>
      </c>
      <c r="F60" s="37" t="n">
        <v>1.12</v>
      </c>
    </row>
    <row r="61" customFormat="false" ht="15" hidden="false" customHeight="false" outlineLevel="0" collapsed="false">
      <c r="A61" s="45" t="s">
        <v>33</v>
      </c>
      <c r="B61" s="27" t="n">
        <v>343</v>
      </c>
      <c r="C61" s="27" t="n">
        <v>132</v>
      </c>
      <c r="D61" s="37" t="n">
        <f aca="false">B61/C61</f>
        <v>2.59848484848485</v>
      </c>
      <c r="E61" s="27" t="n">
        <v>2.29</v>
      </c>
      <c r="F61" s="37" t="n">
        <v>1.12</v>
      </c>
    </row>
    <row r="62" customFormat="false" ht="15" hidden="false" customHeight="false" outlineLevel="0" collapsed="false">
      <c r="A62" s="45" t="s">
        <v>14</v>
      </c>
      <c r="B62" s="27" t="n">
        <v>605</v>
      </c>
      <c r="C62" s="27" t="n">
        <v>187</v>
      </c>
      <c r="D62" s="37" t="n">
        <f aca="false">B62/C62</f>
        <v>3.23529411764706</v>
      </c>
      <c r="E62" s="27" t="n">
        <v>2.29</v>
      </c>
      <c r="F62" s="37" t="n">
        <v>1.12</v>
      </c>
    </row>
    <row r="63" customFormat="false" ht="15" hidden="false" customHeight="false" outlineLevel="0" collapsed="false">
      <c r="A63" s="45" t="s">
        <v>34</v>
      </c>
      <c r="B63" s="27" t="n">
        <v>303</v>
      </c>
      <c r="C63" s="27" t="n">
        <v>110</v>
      </c>
      <c r="D63" s="37" t="n">
        <f aca="false">B63/C63</f>
        <v>2.75454545454545</v>
      </c>
      <c r="E63" s="27" t="n">
        <v>2.29</v>
      </c>
      <c r="F63" s="37" t="n">
        <v>1.12</v>
      </c>
    </row>
    <row r="64" customFormat="false" ht="15" hidden="false" customHeight="false" outlineLevel="0" collapsed="false">
      <c r="A64" s="45" t="s">
        <v>35</v>
      </c>
      <c r="B64" s="27" t="n">
        <v>281</v>
      </c>
      <c r="C64" s="27" t="n">
        <v>105</v>
      </c>
      <c r="D64" s="37" t="n">
        <f aca="false">B64/C64</f>
        <v>2.67619047619048</v>
      </c>
      <c r="E64" s="27" t="n">
        <v>2.29</v>
      </c>
      <c r="F64" s="37" t="n">
        <v>1.12</v>
      </c>
    </row>
    <row r="65" customFormat="false" ht="15" hidden="false" customHeight="true" outlineLevel="0" collapsed="false">
      <c r="A65" s="24" t="s">
        <v>49</v>
      </c>
      <c r="B65" s="24"/>
      <c r="C65" s="33"/>
      <c r="D65" s="33"/>
      <c r="E65" s="33"/>
      <c r="F65" s="33"/>
    </row>
    <row r="66" customFormat="false" ht="15" hidden="false" customHeight="true" outlineLevel="0" collapsed="false">
      <c r="A66" s="47" t="s">
        <v>50</v>
      </c>
      <c r="B66" s="47"/>
      <c r="C66" s="33"/>
      <c r="D66" s="33"/>
      <c r="E66" s="33"/>
      <c r="F66" s="33"/>
    </row>
    <row r="67" customFormat="false" ht="25.5" hidden="false" customHeight="false" outlineLevel="0" collapsed="false">
      <c r="A67" s="39" t="s">
        <v>28</v>
      </c>
      <c r="B67" s="40" t="s">
        <v>6</v>
      </c>
      <c r="C67" s="40" t="s">
        <v>51</v>
      </c>
      <c r="D67" s="40" t="s">
        <v>52</v>
      </c>
      <c r="E67" s="40" t="s">
        <v>9</v>
      </c>
      <c r="F67" s="40" t="s">
        <v>10</v>
      </c>
    </row>
    <row r="68" customFormat="false" ht="15" hidden="false" customHeight="false" outlineLevel="0" collapsed="false">
      <c r="A68" s="36" t="s">
        <v>31</v>
      </c>
      <c r="B68" s="27" t="n">
        <v>257</v>
      </c>
      <c r="C68" s="27" t="n">
        <v>3153.56</v>
      </c>
      <c r="D68" s="37" t="n">
        <f aca="false">B68/C68</f>
        <v>0.0814951990765992</v>
      </c>
      <c r="E68" s="27" t="n">
        <v>0.2</v>
      </c>
      <c r="F68" s="27" t="n">
        <v>0.04</v>
      </c>
      <c r="M68" s="1"/>
    </row>
    <row r="69" customFormat="false" ht="15" hidden="false" customHeight="false" outlineLevel="0" collapsed="false">
      <c r="A69" s="36" t="s">
        <v>16</v>
      </c>
      <c r="B69" s="27" t="n">
        <v>469</v>
      </c>
      <c r="C69" s="27" t="n">
        <v>2498.134</v>
      </c>
      <c r="D69" s="37" t="n">
        <f aca="false">B69/C69</f>
        <v>0.187740129232459</v>
      </c>
      <c r="E69" s="27" t="n">
        <v>0.2</v>
      </c>
      <c r="F69" s="27" t="n">
        <v>0.04</v>
      </c>
    </row>
    <row r="70" customFormat="false" ht="15" hidden="false" customHeight="false" outlineLevel="0" collapsed="false">
      <c r="A70" s="45" t="s">
        <v>14</v>
      </c>
      <c r="B70" s="27" t="n">
        <v>325</v>
      </c>
      <c r="C70" s="27" t="n">
        <v>1302.28</v>
      </c>
      <c r="D70" s="37" t="n">
        <f aca="false">B70/C70</f>
        <v>0.249562306109285</v>
      </c>
      <c r="E70" s="27" t="n">
        <v>0.2</v>
      </c>
      <c r="F70" s="27" t="n">
        <v>0.04</v>
      </c>
    </row>
    <row r="71" customFormat="false" ht="15" hidden="false" customHeight="false" outlineLevel="0" collapsed="false">
      <c r="A71" s="36" t="s">
        <v>33</v>
      </c>
      <c r="B71" s="27" t="n">
        <v>629</v>
      </c>
      <c r="C71" s="27" t="n">
        <v>2595</v>
      </c>
      <c r="D71" s="37" t="n">
        <f aca="false">B71/C71</f>
        <v>0.242389210019268</v>
      </c>
      <c r="E71" s="27" t="n">
        <v>0.2</v>
      </c>
      <c r="F71" s="27" t="n">
        <v>0.04</v>
      </c>
    </row>
    <row r="72" customFormat="false" ht="15" hidden="false" customHeight="false" outlineLevel="0" collapsed="false">
      <c r="A72" s="36" t="s">
        <v>35</v>
      </c>
      <c r="B72" s="27" t="n">
        <v>212</v>
      </c>
      <c r="C72" s="27" t="n">
        <v>1238.49</v>
      </c>
      <c r="D72" s="37" t="n">
        <f aca="false">B72/C72</f>
        <v>0.171176190360843</v>
      </c>
      <c r="E72" s="27" t="n">
        <v>0.2</v>
      </c>
      <c r="F72" s="27" t="n">
        <v>0.04</v>
      </c>
    </row>
    <row r="73" customFormat="false" ht="15" hidden="false" customHeight="true" outlineLevel="0" collapsed="false">
      <c r="A73" s="42" t="s">
        <v>53</v>
      </c>
      <c r="B73" s="42"/>
      <c r="C73" s="33"/>
      <c r="D73" s="33"/>
      <c r="E73" s="33"/>
      <c r="F73" s="33"/>
    </row>
    <row r="74" customFormat="false" ht="25.5" hidden="false" customHeight="false" outlineLevel="0" collapsed="false">
      <c r="A74" s="39" t="s">
        <v>28</v>
      </c>
      <c r="B74" s="40" t="s">
        <v>6</v>
      </c>
      <c r="C74" s="40" t="s">
        <v>51</v>
      </c>
      <c r="D74" s="40" t="s">
        <v>52</v>
      </c>
      <c r="E74" s="40" t="s">
        <v>9</v>
      </c>
      <c r="F74" s="40" t="s">
        <v>10</v>
      </c>
    </row>
    <row r="75" customFormat="false" ht="15" hidden="false" customHeight="false" outlineLevel="0" collapsed="false">
      <c r="A75" s="36" t="s">
        <v>34</v>
      </c>
      <c r="B75" s="27" t="n">
        <v>119</v>
      </c>
      <c r="C75" s="27" t="n">
        <v>622.01</v>
      </c>
      <c r="D75" s="37" t="n">
        <f aca="false">B75/C75</f>
        <v>0.191315252166364</v>
      </c>
      <c r="E75" s="37" t="n">
        <v>0.43</v>
      </c>
      <c r="F75" s="37" t="n">
        <v>0.08</v>
      </c>
    </row>
    <row r="76" customFormat="false" ht="15" hidden="false" customHeight="true" outlineLevel="0" collapsed="false">
      <c r="A76" s="5" t="s">
        <v>54</v>
      </c>
      <c r="B76" s="5"/>
      <c r="C76" s="33"/>
      <c r="D76" s="33"/>
      <c r="E76" s="33"/>
      <c r="F76" s="33"/>
    </row>
    <row r="77" customFormat="false" ht="15" hidden="false" customHeight="true" outlineLevel="0" collapsed="false">
      <c r="A77" s="42" t="s">
        <v>55</v>
      </c>
      <c r="B77" s="42"/>
      <c r="C77" s="33"/>
      <c r="D77" s="33"/>
      <c r="E77" s="33"/>
      <c r="F77" s="33"/>
    </row>
    <row r="78" customFormat="false" ht="25.5" hidden="false" customHeight="false" outlineLevel="0" collapsed="false">
      <c r="A78" s="39" t="s">
        <v>28</v>
      </c>
      <c r="B78" s="40" t="s">
        <v>6</v>
      </c>
      <c r="C78" s="40" t="s">
        <v>51</v>
      </c>
      <c r="D78" s="40" t="s">
        <v>52</v>
      </c>
      <c r="E78" s="40" t="s">
        <v>9</v>
      </c>
      <c r="F78" s="40" t="s">
        <v>10</v>
      </c>
    </row>
    <row r="79" customFormat="false" ht="15" hidden="false" customHeight="false" outlineLevel="0" collapsed="false">
      <c r="A79" s="36" t="s">
        <v>31</v>
      </c>
      <c r="B79" s="27" t="n">
        <v>94</v>
      </c>
      <c r="C79" s="27" t="n">
        <v>671.94</v>
      </c>
      <c r="D79" s="37" t="n">
        <f aca="false">B79/C79</f>
        <v>0.139893442866923</v>
      </c>
      <c r="E79" s="27" t="n">
        <v>0.09</v>
      </c>
      <c r="F79" s="27" t="n">
        <v>0.04</v>
      </c>
    </row>
    <row r="80" customFormat="false" ht="15" hidden="false" customHeight="false" outlineLevel="0" collapsed="false">
      <c r="A80" s="36" t="s">
        <v>16</v>
      </c>
      <c r="B80" s="27" t="n">
        <v>124</v>
      </c>
      <c r="C80" s="27" t="n">
        <v>1023.754</v>
      </c>
      <c r="D80" s="37" t="n">
        <f aca="false">B80/C80</f>
        <v>0.121122847871657</v>
      </c>
      <c r="E80" s="27" t="n">
        <v>0.09</v>
      </c>
      <c r="F80" s="27" t="n">
        <v>0.04</v>
      </c>
    </row>
    <row r="81" customFormat="false" ht="15" hidden="false" customHeight="false" outlineLevel="0" collapsed="false">
      <c r="A81" s="45" t="s">
        <v>14</v>
      </c>
      <c r="B81" s="27" t="n">
        <v>80</v>
      </c>
      <c r="C81" s="27" t="n">
        <v>841.51</v>
      </c>
      <c r="D81" s="37" t="n">
        <f aca="false">B81/C81</f>
        <v>0.0950672006274435</v>
      </c>
      <c r="E81" s="27" t="n">
        <v>0.09</v>
      </c>
      <c r="F81" s="27" t="n">
        <v>0.04</v>
      </c>
    </row>
    <row r="82" customFormat="false" ht="15" hidden="false" customHeight="true" outlineLevel="0" collapsed="false">
      <c r="A82" s="42" t="s">
        <v>56</v>
      </c>
      <c r="B82" s="42"/>
      <c r="C82" s="33"/>
      <c r="D82" s="33"/>
      <c r="E82" s="33"/>
      <c r="F82" s="33"/>
    </row>
    <row r="83" customFormat="false" ht="25.5" hidden="false" customHeight="false" outlineLevel="0" collapsed="false">
      <c r="A83" s="39" t="s">
        <v>28</v>
      </c>
      <c r="B83" s="40" t="s">
        <v>6</v>
      </c>
      <c r="C83" s="40" t="s">
        <v>51</v>
      </c>
      <c r="D83" s="40" t="s">
        <v>52</v>
      </c>
      <c r="E83" s="40" t="s">
        <v>9</v>
      </c>
      <c r="F83" s="40" t="s">
        <v>10</v>
      </c>
      <c r="H83" s="43"/>
    </row>
    <row r="84" customFormat="false" ht="15" hidden="false" customHeight="false" outlineLevel="0" collapsed="false">
      <c r="A84" s="36" t="s">
        <v>33</v>
      </c>
      <c r="B84" s="27" t="n">
        <v>19</v>
      </c>
      <c r="C84" s="27" t="n">
        <v>273</v>
      </c>
      <c r="D84" s="37" t="n">
        <f aca="false">B84/C84</f>
        <v>0.0695970695970696</v>
      </c>
      <c r="E84" s="27" t="n">
        <v>0.12</v>
      </c>
      <c r="F84" s="27" t="n">
        <v>0.02</v>
      </c>
    </row>
    <row r="85" customFormat="false" ht="15" hidden="false" customHeight="false" outlineLevel="0" collapsed="false">
      <c r="A85" s="36" t="s">
        <v>34</v>
      </c>
      <c r="B85" s="27" t="n">
        <v>13</v>
      </c>
      <c r="C85" s="27" t="n">
        <v>239.3</v>
      </c>
      <c r="D85" s="37" t="n">
        <f aca="false">B85/C85</f>
        <v>0.0543251149185123</v>
      </c>
      <c r="E85" s="27" t="n">
        <v>0.12</v>
      </c>
      <c r="F85" s="27" t="n">
        <v>0.02</v>
      </c>
    </row>
    <row r="86" customFormat="false" ht="15" hidden="false" customHeight="false" outlineLevel="0" collapsed="false">
      <c r="A86" s="45" t="s">
        <v>35</v>
      </c>
      <c r="B86" s="27" t="n">
        <v>16</v>
      </c>
      <c r="C86" s="27" t="n">
        <v>325.48</v>
      </c>
      <c r="D86" s="37" t="n">
        <f aca="false">B86/C86</f>
        <v>0.0491581664003933</v>
      </c>
      <c r="E86" s="27" t="n">
        <v>0.12</v>
      </c>
      <c r="F86" s="27" t="n">
        <v>0.02</v>
      </c>
    </row>
    <row r="87" customFormat="false" ht="15" hidden="false" customHeight="true" outlineLevel="0" collapsed="false">
      <c r="A87" s="5" t="s">
        <v>57</v>
      </c>
      <c r="B87" s="5"/>
      <c r="C87" s="33"/>
      <c r="D87" s="33"/>
      <c r="E87" s="33"/>
      <c r="F87" s="33"/>
    </row>
    <row r="88" customFormat="false" ht="25.5" hidden="false" customHeight="false" outlineLevel="0" collapsed="false">
      <c r="A88" s="39" t="s">
        <v>28</v>
      </c>
      <c r="B88" s="40" t="s">
        <v>6</v>
      </c>
      <c r="C88" s="40" t="s">
        <v>58</v>
      </c>
      <c r="D88" s="40" t="s">
        <v>59</v>
      </c>
      <c r="E88" s="40" t="s">
        <v>9</v>
      </c>
      <c r="F88" s="40" t="s">
        <v>10</v>
      </c>
    </row>
    <row r="89" customFormat="false" ht="15" hidden="false" customHeight="false" outlineLevel="0" collapsed="false">
      <c r="A89" s="36" t="s">
        <v>31</v>
      </c>
      <c r="B89" s="27" t="n">
        <v>691</v>
      </c>
      <c r="C89" s="27" t="n">
        <v>2601</v>
      </c>
      <c r="D89" s="37" t="n">
        <f aca="false">B89/C89</f>
        <v>0.265667051134179</v>
      </c>
      <c r="E89" s="37" t="n">
        <v>0.36</v>
      </c>
      <c r="F89" s="27" t="n">
        <v>0.19</v>
      </c>
    </row>
    <row r="90" customFormat="false" ht="15" hidden="false" customHeight="false" outlineLevel="0" collapsed="false">
      <c r="A90" s="36" t="s">
        <v>33</v>
      </c>
      <c r="B90" s="27" t="n">
        <v>21</v>
      </c>
      <c r="C90" s="27" t="n">
        <v>56.713</v>
      </c>
      <c r="D90" s="37" t="n">
        <f aca="false">B90/C90</f>
        <v>0.37028547246663</v>
      </c>
      <c r="E90" s="37" t="n">
        <v>0.36</v>
      </c>
      <c r="F90" s="27" t="n">
        <v>0.19</v>
      </c>
    </row>
    <row r="91" customFormat="false" ht="15" hidden="false" customHeight="false" outlineLevel="0" collapsed="false">
      <c r="A91" s="45" t="s">
        <v>16</v>
      </c>
      <c r="B91" s="27" t="n">
        <v>586</v>
      </c>
      <c r="C91" s="27" t="n">
        <v>1960</v>
      </c>
      <c r="D91" s="37" t="n">
        <f aca="false">B91/C91</f>
        <v>0.298979591836735</v>
      </c>
      <c r="E91" s="37" t="n">
        <v>0.36</v>
      </c>
      <c r="F91" s="27" t="n">
        <v>0.19</v>
      </c>
    </row>
    <row r="92" customFormat="false" ht="15" hidden="false" customHeight="false" outlineLevel="0" collapsed="false">
      <c r="A92" s="36" t="s">
        <v>14</v>
      </c>
      <c r="B92" s="27" t="n">
        <v>385</v>
      </c>
      <c r="C92" s="27" t="n">
        <v>2155.65</v>
      </c>
      <c r="D92" s="37" t="n">
        <f aca="false">B92/C92</f>
        <v>0.178600422146452</v>
      </c>
      <c r="E92" s="37" t="n">
        <v>0.36</v>
      </c>
      <c r="F92" s="27" t="n">
        <v>0.19</v>
      </c>
    </row>
    <row r="93" customFormat="false" ht="15" hidden="false" customHeight="false" outlineLevel="0" collapsed="false">
      <c r="A93" s="36" t="s">
        <v>34</v>
      </c>
      <c r="B93" s="27" t="n">
        <v>55</v>
      </c>
      <c r="C93" s="27" t="n">
        <v>122.75</v>
      </c>
      <c r="D93" s="37" t="n">
        <f aca="false">B93/C93</f>
        <v>0.44806517311609</v>
      </c>
      <c r="E93" s="37" t="n">
        <v>0.36</v>
      </c>
      <c r="F93" s="27" t="n">
        <v>0.19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33"/>
      <c r="F94" s="33"/>
    </row>
    <row r="95" customFormat="false" ht="15" hidden="false" customHeight="true" outlineLevel="0" collapsed="false">
      <c r="A95" s="42" t="s">
        <v>61</v>
      </c>
      <c r="B95" s="42"/>
      <c r="C95" s="42"/>
      <c r="D95" s="33"/>
      <c r="E95" s="33"/>
      <c r="F95" s="33"/>
    </row>
    <row r="96" customFormat="false" ht="25.5" hidden="false" customHeight="false" outlineLevel="0" collapsed="false">
      <c r="A96" s="39" t="s">
        <v>28</v>
      </c>
      <c r="B96" s="40" t="s">
        <v>6</v>
      </c>
      <c r="C96" s="40" t="s">
        <v>62</v>
      </c>
      <c r="D96" s="40" t="s">
        <v>63</v>
      </c>
      <c r="E96" s="40" t="s">
        <v>9</v>
      </c>
      <c r="F96" s="40" t="s">
        <v>10</v>
      </c>
    </row>
    <row r="97" customFormat="false" ht="15" hidden="false" customHeight="false" outlineLevel="0" collapsed="false">
      <c r="A97" s="36" t="s">
        <v>33</v>
      </c>
      <c r="B97" s="27" t="n">
        <v>338</v>
      </c>
      <c r="C97" s="27" t="n">
        <v>2112.613</v>
      </c>
      <c r="D97" s="37" t="n">
        <f aca="false">B97/C97</f>
        <v>0.159991441877902</v>
      </c>
      <c r="E97" s="37" t="n">
        <v>0.15</v>
      </c>
      <c r="F97" s="27" t="n">
        <v>0.01</v>
      </c>
    </row>
    <row r="98" customFormat="false" ht="15" hidden="false" customHeight="false" outlineLevel="0" collapsed="false">
      <c r="A98" s="36" t="s">
        <v>16</v>
      </c>
      <c r="B98" s="27" t="n">
        <v>344</v>
      </c>
      <c r="C98" s="27" t="n">
        <v>3404.481</v>
      </c>
      <c r="D98" s="37" t="n">
        <f aca="false">B98/C98</f>
        <v>0.101043301460634</v>
      </c>
      <c r="E98" s="37" t="n">
        <v>0.15</v>
      </c>
      <c r="F98" s="27" t="n">
        <v>0.01</v>
      </c>
    </row>
    <row r="99" customFormat="false" ht="15" hidden="false" customHeight="false" outlineLevel="0" collapsed="false">
      <c r="A99" s="36" t="s">
        <v>31</v>
      </c>
      <c r="B99" s="27" t="n">
        <v>410</v>
      </c>
      <c r="C99" s="27" t="n">
        <v>2920.988</v>
      </c>
      <c r="D99" s="37" t="n">
        <f aca="false">B99/C99</f>
        <v>0.140363466060114</v>
      </c>
      <c r="E99" s="37" t="n">
        <v>0.15</v>
      </c>
      <c r="F99" s="27" t="n">
        <v>0.01</v>
      </c>
    </row>
    <row r="100" customFormat="false" ht="15" hidden="false" customHeight="true" outlineLevel="0" collapsed="false">
      <c r="A100" s="42" t="s">
        <v>64</v>
      </c>
      <c r="B100" s="42"/>
      <c r="C100" s="42"/>
      <c r="D100" s="33"/>
      <c r="E100" s="33"/>
      <c r="F100" s="33"/>
    </row>
    <row r="101" customFormat="false" ht="25.5" hidden="false" customHeight="false" outlineLevel="0" collapsed="false">
      <c r="A101" s="39" t="s">
        <v>28</v>
      </c>
      <c r="B101" s="40" t="s">
        <v>6</v>
      </c>
      <c r="C101" s="40" t="s">
        <v>62</v>
      </c>
      <c r="D101" s="40" t="s">
        <v>63</v>
      </c>
      <c r="E101" s="40" t="s">
        <v>9</v>
      </c>
      <c r="F101" s="40" t="s">
        <v>10</v>
      </c>
    </row>
    <row r="102" customFormat="false" ht="15" hidden="false" customHeight="false" outlineLevel="0" collapsed="false">
      <c r="A102" s="36" t="s">
        <v>14</v>
      </c>
      <c r="B102" s="27" t="n">
        <v>344</v>
      </c>
      <c r="C102" s="27" t="n">
        <v>190.5888</v>
      </c>
      <c r="D102" s="37" t="n">
        <f aca="false">B102/C102</f>
        <v>1.80493292365554</v>
      </c>
      <c r="E102" s="27" t="n">
        <v>0.21</v>
      </c>
      <c r="F102" s="37" t="n">
        <v>0.08</v>
      </c>
    </row>
    <row r="103" customFormat="false" ht="15" hidden="false" customHeight="false" outlineLevel="0" collapsed="false">
      <c r="A103" s="36" t="s">
        <v>34</v>
      </c>
      <c r="B103" s="27" t="n">
        <v>127</v>
      </c>
      <c r="C103" s="27" t="n">
        <v>598.165</v>
      </c>
      <c r="D103" s="37" t="n">
        <f aca="false">B103/C103</f>
        <v>0.212315999765951</v>
      </c>
      <c r="E103" s="27" t="n">
        <v>0.21</v>
      </c>
      <c r="F103" s="37" t="n">
        <v>0.08</v>
      </c>
    </row>
    <row r="104" customFormat="false" ht="15" hidden="false" customHeight="false" outlineLevel="0" collapsed="false">
      <c r="A104" s="36" t="s">
        <v>35</v>
      </c>
      <c r="B104" s="27" t="n">
        <v>84</v>
      </c>
      <c r="C104" s="27" t="n">
        <v>843.595</v>
      </c>
      <c r="D104" s="37" t="n">
        <f aca="false">B104/C104</f>
        <v>0.0995738476401591</v>
      </c>
      <c r="E104" s="27" t="n">
        <v>0.21</v>
      </c>
      <c r="F104" s="37" t="n">
        <v>0.08</v>
      </c>
    </row>
    <row r="105" customFormat="false" ht="15" hidden="false" customHeight="true" outlineLevel="0" collapsed="false">
      <c r="A105" s="5" t="s">
        <v>65</v>
      </c>
      <c r="B105" s="5"/>
      <c r="C105" s="33"/>
      <c r="D105" s="33"/>
      <c r="E105" s="33"/>
      <c r="F105" s="33"/>
    </row>
    <row r="106" customFormat="false" ht="15" hidden="false" customHeight="true" outlineLevel="0" collapsed="false">
      <c r="A106" s="42" t="s">
        <v>66</v>
      </c>
      <c r="B106" s="42"/>
      <c r="C106" s="42"/>
      <c r="D106" s="33"/>
      <c r="E106" s="33"/>
      <c r="F106" s="33"/>
    </row>
    <row r="107" customFormat="false" ht="25.5" hidden="false" customHeight="false" outlineLevel="0" collapsed="false">
      <c r="A107" s="39" t="s">
        <v>28</v>
      </c>
      <c r="B107" s="40" t="s">
        <v>6</v>
      </c>
      <c r="C107" s="40" t="s">
        <v>67</v>
      </c>
      <c r="D107" s="40" t="s">
        <v>68</v>
      </c>
      <c r="E107" s="40" t="s">
        <v>9</v>
      </c>
      <c r="F107" s="40" t="s">
        <v>10</v>
      </c>
    </row>
    <row r="108" customFormat="false" ht="15" hidden="false" customHeight="false" outlineLevel="0" collapsed="false">
      <c r="A108" s="36" t="s">
        <v>31</v>
      </c>
      <c r="B108" s="27" t="n">
        <v>127</v>
      </c>
      <c r="C108" s="27" t="n">
        <v>21.865</v>
      </c>
      <c r="D108" s="37" t="n">
        <f aca="false">B108/C108</f>
        <v>5.80836954036131</v>
      </c>
      <c r="E108" s="27" t="n">
        <v>5.66</v>
      </c>
      <c r="F108" s="27" t="n">
        <v>4.38</v>
      </c>
    </row>
    <row r="109" customFormat="false" ht="15" hidden="false" customHeight="false" outlineLevel="0" collapsed="false">
      <c r="A109" s="36" t="s">
        <v>16</v>
      </c>
      <c r="B109" s="27" t="n">
        <v>101</v>
      </c>
      <c r="C109" s="27" t="n">
        <v>20.655</v>
      </c>
      <c r="D109" s="37" t="n">
        <f aca="false">B109/C109</f>
        <v>4.88985717743888</v>
      </c>
      <c r="E109" s="27" t="n">
        <v>5.66</v>
      </c>
      <c r="F109" s="27" t="n">
        <v>4.38</v>
      </c>
    </row>
    <row r="110" customFormat="false" ht="15" hidden="false" customHeight="true" outlineLevel="0" collapsed="false">
      <c r="A110" s="42" t="s">
        <v>69</v>
      </c>
      <c r="B110" s="42"/>
      <c r="C110" s="42"/>
      <c r="D110" s="33"/>
      <c r="E110" s="33"/>
      <c r="F110" s="33"/>
    </row>
    <row r="111" customFormat="false" ht="25.5" hidden="false" customHeight="false" outlineLevel="0" collapsed="false">
      <c r="A111" s="39" t="s">
        <v>28</v>
      </c>
      <c r="B111" s="40" t="s">
        <v>6</v>
      </c>
      <c r="C111" s="40" t="s">
        <v>67</v>
      </c>
      <c r="D111" s="40" t="s">
        <v>68</v>
      </c>
      <c r="E111" s="40" t="s">
        <v>9</v>
      </c>
      <c r="F111" s="40" t="s">
        <v>10</v>
      </c>
    </row>
    <row r="112" customFormat="false" ht="15" hidden="false" customHeight="false" outlineLevel="0" collapsed="false">
      <c r="A112" s="36" t="s">
        <v>33</v>
      </c>
      <c r="B112" s="27" t="n">
        <v>49</v>
      </c>
      <c r="C112" s="27" t="n">
        <v>6.13</v>
      </c>
      <c r="D112" s="37" t="n">
        <f aca="false">B112/C112</f>
        <v>7.99347471451876</v>
      </c>
      <c r="E112" s="37" t="n">
        <v>7</v>
      </c>
      <c r="F112" s="37" t="n">
        <v>4.1</v>
      </c>
    </row>
    <row r="113" customFormat="false" ht="15" hidden="false" customHeight="false" outlineLevel="0" collapsed="false">
      <c r="A113" s="36" t="s">
        <v>14</v>
      </c>
      <c r="B113" s="27" t="n">
        <v>67</v>
      </c>
      <c r="C113" s="27" t="n">
        <v>14.48</v>
      </c>
      <c r="D113" s="37" t="n">
        <f aca="false">B113/C113</f>
        <v>4.62707182320442</v>
      </c>
      <c r="E113" s="37" t="n">
        <v>7</v>
      </c>
      <c r="F113" s="37" t="n">
        <v>4.1</v>
      </c>
    </row>
    <row r="114" customFormat="false" ht="15" hidden="false" customHeight="false" outlineLevel="0" collapsed="false">
      <c r="A114" s="36" t="s">
        <v>34</v>
      </c>
      <c r="B114" s="27" t="n">
        <v>42</v>
      </c>
      <c r="C114" s="27" t="n">
        <v>4.252</v>
      </c>
      <c r="D114" s="37" t="n">
        <f aca="false">B114/C114</f>
        <v>9.87770460959549</v>
      </c>
      <c r="E114" s="37" t="n">
        <v>7</v>
      </c>
      <c r="F114" s="37" t="n">
        <v>4.1</v>
      </c>
    </row>
    <row r="115" customFormat="false" ht="15" hidden="false" customHeight="false" outlineLevel="0" collapsed="false">
      <c r="A115" s="36" t="s">
        <v>35</v>
      </c>
      <c r="B115" s="27" t="n">
        <v>45</v>
      </c>
      <c r="C115" s="27" t="n">
        <v>6.133</v>
      </c>
      <c r="D115" s="37" t="n">
        <f aca="false">B115/C115</f>
        <v>7.33735529104843</v>
      </c>
      <c r="E115" s="37" t="n">
        <v>7</v>
      </c>
      <c r="F115" s="37" t="n">
        <v>4.1</v>
      </c>
    </row>
    <row r="116" customFormat="false" ht="15" hidden="false" customHeight="true" outlineLevel="0" collapsed="false">
      <c r="A116" s="5" t="s">
        <v>70</v>
      </c>
      <c r="B116" s="5"/>
      <c r="C116" s="33"/>
      <c r="D116" s="33"/>
      <c r="E116" s="33"/>
      <c r="F116" s="33"/>
    </row>
    <row r="117" customFormat="false" ht="15" hidden="false" customHeight="true" outlineLevel="0" collapsed="false">
      <c r="A117" s="42" t="s">
        <v>71</v>
      </c>
      <c r="B117" s="42"/>
      <c r="C117" s="42"/>
      <c r="D117" s="33"/>
      <c r="E117" s="33"/>
      <c r="F117" s="33"/>
    </row>
    <row r="118" customFormat="false" ht="25.5" hidden="false" customHeight="false" outlineLevel="0" collapsed="false">
      <c r="A118" s="39" t="s">
        <v>28</v>
      </c>
      <c r="B118" s="40" t="s">
        <v>6</v>
      </c>
      <c r="C118" s="40" t="s">
        <v>67</v>
      </c>
      <c r="D118" s="40" t="s">
        <v>68</v>
      </c>
      <c r="E118" s="40" t="s">
        <v>9</v>
      </c>
      <c r="F118" s="40" t="s">
        <v>10</v>
      </c>
    </row>
    <row r="119" customFormat="false" ht="15" hidden="false" customHeight="false" outlineLevel="0" collapsed="false">
      <c r="A119" s="36" t="s">
        <v>31</v>
      </c>
      <c r="B119" s="27" t="n">
        <v>227</v>
      </c>
      <c r="C119" s="27" t="n">
        <v>20.819</v>
      </c>
      <c r="D119" s="37" t="n">
        <f aca="false">B119/C119</f>
        <v>10.9035016091071</v>
      </c>
      <c r="E119" s="27" t="n">
        <v>10.23</v>
      </c>
      <c r="F119" s="27" t="n">
        <v>4.68</v>
      </c>
    </row>
    <row r="120" customFormat="false" ht="15" hidden="false" customHeight="false" outlineLevel="0" collapsed="false">
      <c r="A120" s="36" t="s">
        <v>16</v>
      </c>
      <c r="B120" s="27" t="n">
        <v>179</v>
      </c>
      <c r="C120" s="27" t="n">
        <v>20.655</v>
      </c>
      <c r="D120" s="37" t="n">
        <f aca="false">B120/C120</f>
        <v>8.66618252239167</v>
      </c>
      <c r="E120" s="27" t="n">
        <v>10.23</v>
      </c>
      <c r="F120" s="27" t="n">
        <v>4.68</v>
      </c>
    </row>
    <row r="121" customFormat="false" ht="15" hidden="false" customHeight="true" outlineLevel="0" collapsed="false">
      <c r="A121" s="42" t="s">
        <v>72</v>
      </c>
      <c r="B121" s="42"/>
      <c r="C121" s="42"/>
      <c r="D121" s="33"/>
      <c r="E121" s="33"/>
      <c r="F121" s="33"/>
    </row>
    <row r="122" customFormat="false" ht="25.5" hidden="false" customHeight="false" outlineLevel="0" collapsed="false">
      <c r="A122" s="39" t="s">
        <v>28</v>
      </c>
      <c r="B122" s="40" t="s">
        <v>6</v>
      </c>
      <c r="C122" s="40" t="s">
        <v>67</v>
      </c>
      <c r="D122" s="40" t="s">
        <v>68</v>
      </c>
      <c r="E122" s="40" t="s">
        <v>9</v>
      </c>
      <c r="F122" s="40" t="s">
        <v>10</v>
      </c>
    </row>
    <row r="123" customFormat="false" ht="15" hidden="false" customHeight="false" outlineLevel="0" collapsed="false">
      <c r="A123" s="36" t="s">
        <v>33</v>
      </c>
      <c r="B123" s="27" t="n">
        <v>88</v>
      </c>
      <c r="C123" s="27" t="n">
        <v>6.063</v>
      </c>
      <c r="D123" s="37" t="n">
        <f aca="false">B123/C123</f>
        <v>14.5142668645885</v>
      </c>
      <c r="E123" s="37" t="n">
        <v>11.2</v>
      </c>
      <c r="F123" s="37" t="n">
        <v>7.3</v>
      </c>
    </row>
    <row r="124" customFormat="false" ht="15" hidden="false" customHeight="false" outlineLevel="0" collapsed="false">
      <c r="A124" s="36" t="s">
        <v>14</v>
      </c>
      <c r="B124" s="27" t="n">
        <v>119</v>
      </c>
      <c r="C124" s="27" t="n">
        <v>14.064</v>
      </c>
      <c r="D124" s="37" t="n">
        <f aca="false">B124/C124</f>
        <v>8.4613196814562</v>
      </c>
      <c r="E124" s="37" t="n">
        <v>11.2</v>
      </c>
      <c r="F124" s="37" t="n">
        <v>7.3</v>
      </c>
    </row>
    <row r="125" customFormat="false" ht="15" hidden="false" customHeight="false" outlineLevel="0" collapsed="false">
      <c r="A125" s="36" t="s">
        <v>34</v>
      </c>
      <c r="B125" s="27" t="n">
        <v>44</v>
      </c>
      <c r="C125" s="27" t="n">
        <v>4.035</v>
      </c>
      <c r="D125" s="37" t="n">
        <f aca="false">B125/C125</f>
        <v>10.9045848822801</v>
      </c>
      <c r="E125" s="37" t="n">
        <v>11.2</v>
      </c>
      <c r="F125" s="37" t="n">
        <v>7.3</v>
      </c>
    </row>
    <row r="126" customFormat="false" ht="15" hidden="false" customHeight="false" outlineLevel="0" collapsed="false">
      <c r="A126" s="36" t="s">
        <v>35</v>
      </c>
      <c r="B126" s="27" t="n">
        <v>47</v>
      </c>
      <c r="C126" s="27" t="n">
        <v>5.833</v>
      </c>
      <c r="D126" s="37" t="n">
        <f aca="false">B126/C126</f>
        <v>8.05760329161666</v>
      </c>
      <c r="E126" s="37" t="n">
        <v>11.2</v>
      </c>
      <c r="F126" s="37" t="n">
        <v>7.3</v>
      </c>
    </row>
    <row r="127" customFormat="false" ht="15" hidden="false" customHeight="true" outlineLevel="0" collapsed="false">
      <c r="A127" s="5" t="s">
        <v>73</v>
      </c>
      <c r="B127" s="5"/>
      <c r="C127" s="5"/>
      <c r="D127" s="33"/>
      <c r="E127" s="33"/>
      <c r="F127" s="33"/>
    </row>
    <row r="128" customFormat="false" ht="25.5" hidden="false" customHeight="false" outlineLevel="0" collapsed="false">
      <c r="A128" s="34" t="s">
        <v>24</v>
      </c>
      <c r="B128" s="35" t="s">
        <v>6</v>
      </c>
      <c r="C128" s="35" t="s">
        <v>74</v>
      </c>
      <c r="D128" s="35" t="s">
        <v>75</v>
      </c>
      <c r="E128" s="35" t="s">
        <v>9</v>
      </c>
      <c r="F128" s="35" t="s">
        <v>10</v>
      </c>
    </row>
    <row r="129" customFormat="false" ht="15" hidden="false" customHeight="false" outlineLevel="0" collapsed="false">
      <c r="A129" s="45" t="s">
        <v>31</v>
      </c>
      <c r="B129" s="27" t="n">
        <v>569</v>
      </c>
      <c r="C129" s="27" t="n">
        <v>871</v>
      </c>
      <c r="D129" s="37" t="n">
        <f aca="false">(B129/C129)</f>
        <v>0.653272101033295</v>
      </c>
      <c r="E129" s="37" t="n">
        <v>0.95</v>
      </c>
      <c r="F129" s="27" t="n">
        <v>0.36</v>
      </c>
    </row>
    <row r="130" s="48" customFormat="true" ht="15" hidden="false" customHeight="false" outlineLevel="0" collapsed="false">
      <c r="A130" s="10" t="s">
        <v>33</v>
      </c>
      <c r="B130" s="11" t="n">
        <v>497</v>
      </c>
      <c r="C130" s="11" t="n">
        <v>666</v>
      </c>
      <c r="D130" s="12" t="n">
        <f aca="false">B130/C130</f>
        <v>0.746246246246246</v>
      </c>
      <c r="E130" s="37" t="n">
        <v>0.95</v>
      </c>
      <c r="F130" s="27" t="n">
        <v>0.36</v>
      </c>
    </row>
    <row r="131" customFormat="false" ht="15" hidden="false" customHeight="false" outlineLevel="0" collapsed="false">
      <c r="A131" s="36" t="s">
        <v>76</v>
      </c>
      <c r="B131" s="27" t="n">
        <v>189</v>
      </c>
      <c r="C131" s="27" t="n">
        <v>586</v>
      </c>
      <c r="D131" s="37" t="n">
        <f aca="false">B131/C131</f>
        <v>0.322525597269625</v>
      </c>
      <c r="E131" s="37" t="n">
        <v>0.95</v>
      </c>
      <c r="F131" s="27" t="n">
        <v>0.36</v>
      </c>
    </row>
    <row r="132" customFormat="false" ht="15" hidden="false" customHeight="false" outlineLevel="0" collapsed="false">
      <c r="A132" s="36" t="s">
        <v>77</v>
      </c>
      <c r="B132" s="27" t="n">
        <v>393</v>
      </c>
      <c r="C132" s="27" t="n">
        <v>730</v>
      </c>
      <c r="D132" s="37" t="n">
        <f aca="false">B132/C132</f>
        <v>0.538356164383562</v>
      </c>
      <c r="E132" s="37" t="n">
        <v>0.95</v>
      </c>
      <c r="F132" s="27" t="n">
        <v>0.36</v>
      </c>
    </row>
    <row r="133" customFormat="false" ht="13.8" hidden="false" customHeight="false" outlineLevel="0" collapsed="false">
      <c r="A133" s="28"/>
      <c r="B133" s="28"/>
      <c r="C133" s="28"/>
      <c r="D133" s="28"/>
      <c r="E133" s="28"/>
      <c r="F133" s="33"/>
    </row>
    <row r="134" customFormat="false" ht="13.8" hidden="false" customHeight="false" outlineLevel="0" collapsed="false">
      <c r="A134" s="34"/>
      <c r="B134" s="35"/>
      <c r="C134" s="35"/>
      <c r="D134" s="35"/>
      <c r="E134" s="35"/>
      <c r="F134" s="35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</row>
    <row r="136" customFormat="false" ht="13.8" hidden="false" customHeight="false" outlineLevel="0" collapsed="false">
      <c r="A136" s="5"/>
      <c r="B136" s="5"/>
      <c r="C136" s="33"/>
      <c r="D136" s="33"/>
      <c r="E136" s="33"/>
      <c r="F136" s="33"/>
    </row>
    <row r="137" customFormat="false" ht="13.8" hidden="false" customHeight="false" outlineLevel="0" collapsed="false">
      <c r="A137" s="39"/>
      <c r="B137" s="40"/>
      <c r="C137" s="40"/>
      <c r="D137" s="40"/>
      <c r="E137" s="40"/>
      <c r="F137" s="40"/>
    </row>
    <row r="138" customFormat="false" ht="13.8" hidden="false" customHeight="false" outlineLevel="0" collapsed="false">
      <c r="A138" s="36"/>
      <c r="B138" s="27"/>
      <c r="C138" s="27"/>
      <c r="D138" s="37"/>
      <c r="E138" s="11"/>
      <c r="F138" s="11"/>
    </row>
    <row r="139" customFormat="false" ht="13.8" hidden="false" customHeight="false" outlineLevel="0" collapsed="false">
      <c r="A139" s="36"/>
      <c r="B139" s="27"/>
      <c r="C139" s="27"/>
      <c r="D139" s="37"/>
      <c r="E139" s="11"/>
      <c r="F139" s="11"/>
    </row>
    <row r="140" customFormat="false" ht="13.8" hidden="false" customHeight="false" outlineLevel="0" collapsed="false">
      <c r="A140" s="36"/>
      <c r="B140" s="27"/>
      <c r="C140" s="27"/>
      <c r="D140" s="37"/>
      <c r="E140" s="11"/>
      <c r="F140" s="11"/>
    </row>
    <row r="141" customFormat="false" ht="13.8" hidden="false" customHeight="false" outlineLevel="0" collapsed="false">
      <c r="A141" s="36"/>
      <c r="B141" s="27"/>
      <c r="C141" s="27"/>
      <c r="D141" s="37"/>
      <c r="E141" s="11"/>
      <c r="F141" s="11"/>
    </row>
    <row r="142" customFormat="false" ht="13.8" hidden="false" customHeight="false" outlineLevel="0" collapsed="false">
      <c r="A142" s="36"/>
      <c r="B142" s="27"/>
      <c r="C142" s="27"/>
      <c r="D142" s="37"/>
      <c r="E142" s="11"/>
      <c r="F142" s="11"/>
    </row>
    <row r="143" customFormat="false" ht="13.8" hidden="false" customHeight="false" outlineLevel="0" collapsed="false">
      <c r="A143" s="36"/>
      <c r="B143" s="27"/>
      <c r="C143" s="27"/>
      <c r="D143" s="37"/>
      <c r="E143" s="11"/>
      <c r="F143" s="11"/>
    </row>
    <row r="144" customFormat="false" ht="13.8" hidden="false" customHeight="false" outlineLevel="0" collapsed="false">
      <c r="A144" s="34"/>
      <c r="B144" s="35"/>
      <c r="C144" s="35"/>
      <c r="D144" s="35"/>
      <c r="E144" s="35"/>
      <c r="F144" s="35"/>
    </row>
    <row r="145" customFormat="false" ht="13.8" hidden="false" customHeight="false" outlineLevel="0" collapsed="false">
      <c r="A145" s="36"/>
      <c r="B145" s="27"/>
      <c r="C145" s="27"/>
      <c r="D145" s="37"/>
      <c r="E145" s="27"/>
      <c r="F145" s="27"/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3:E133"/>
    <mergeCell ref="A135:F135"/>
    <mergeCell ref="A136:B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2019-07-11T17:12:55Z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