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k\PycharmProjects\GregorBecker\"/>
    </mc:Choice>
  </mc:AlternateContent>
  <xr:revisionPtr revIDLastSave="0" documentId="13_ncr:1_{EAEA725A-D07D-418A-A083-E0EF2CE39E6C}" xr6:coauthVersionLast="46" xr6:coauthVersionMax="46" xr10:uidLastSave="{00000000-0000-0000-0000-000000000000}"/>
  <bookViews>
    <workbookView xWindow="-23148" yWindow="-24" windowWidth="23256" windowHeight="12576" xr2:uid="{CD31385D-012C-4BBC-A59B-6483F8B47C58}"/>
  </bookViews>
  <sheets>
    <sheet name="tool" sheetId="5" r:id="rId1"/>
    <sheet name="central" sheetId="7" r:id="rId2"/>
    <sheet name="Heat System" sheetId="1" r:id="rId3"/>
    <sheet name="Testgebie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<sst xmlns="http://schemas.openxmlformats.org/spreadsheetml/2006/main" count="278" uniqueCount="82">
  <si>
    <t>year of construction</t>
  </si>
  <si>
    <t>before 1918</t>
  </si>
  <si>
    <t>1919 - 1948</t>
  </si>
  <si>
    <t>1949 - 1978</t>
  </si>
  <si>
    <t>1979 - 1990</t>
  </si>
  <si>
    <t>1991 - 2000</t>
  </si>
  <si>
    <t>2001 - 2008</t>
  </si>
  <si>
    <t>since 2009</t>
  </si>
  <si>
    <t>1 unit</t>
  </si>
  <si>
    <t>2 units</t>
  </si>
  <si>
    <t>3 - 6 units</t>
  </si>
  <si>
    <t>7 - 12 units</t>
  </si>
  <si>
    <t>(kWh/(m²*a))</t>
  </si>
  <si>
    <t>over 13 units</t>
  </si>
  <si>
    <t>Calculation of the net floor area</t>
  </si>
  <si>
    <t>Building</t>
  </si>
  <si>
    <t>number of floors</t>
  </si>
  <si>
    <t>floor area (m²)</t>
  </si>
  <si>
    <t>factor</t>
  </si>
  <si>
    <t>net floor area (m²)</t>
  </si>
  <si>
    <t>SDB004</t>
  </si>
  <si>
    <t>heat demand residential buildings</t>
  </si>
  <si>
    <t>units</t>
  </si>
  <si>
    <t>floors</t>
  </si>
  <si>
    <t>living space</t>
  </si>
  <si>
    <t>label</t>
  </si>
  <si>
    <t>sdb001</t>
  </si>
  <si>
    <t>sdb002</t>
  </si>
  <si>
    <t>sdb003</t>
  </si>
  <si>
    <t>sdb004</t>
  </si>
  <si>
    <t>sdb005</t>
  </si>
  <si>
    <t>sdb006</t>
  </si>
  <si>
    <t>sdb007</t>
  </si>
  <si>
    <t>sdb008</t>
  </si>
  <si>
    <t>sdb009</t>
  </si>
  <si>
    <t>sdb010</t>
  </si>
  <si>
    <t>sdb011</t>
  </si>
  <si>
    <t>sdb012</t>
  </si>
  <si>
    <t>sdb013</t>
  </si>
  <si>
    <t>sdb014</t>
  </si>
  <si>
    <t>sdb015</t>
  </si>
  <si>
    <t>sdb016</t>
  </si>
  <si>
    <t>sdb017</t>
  </si>
  <si>
    <t>sdb018</t>
  </si>
  <si>
    <t>sdb019</t>
  </si>
  <si>
    <t>sdb020</t>
  </si>
  <si>
    <t>h0</t>
  </si>
  <si>
    <t>cb001</t>
  </si>
  <si>
    <t>mfb001</t>
  </si>
  <si>
    <t>mfb002</t>
  </si>
  <si>
    <t>g001</t>
  </si>
  <si>
    <t>g002</t>
  </si>
  <si>
    <t>load profile heat</t>
  </si>
  <si>
    <t>load profile electricity</t>
  </si>
  <si>
    <t>g1</t>
  </si>
  <si>
    <t>gk0</t>
  </si>
  <si>
    <t>efh</t>
  </si>
  <si>
    <t>mfh</t>
  </si>
  <si>
    <t>unknown</t>
  </si>
  <si>
    <t>TL</t>
  </si>
  <si>
    <t>SL</t>
  </si>
  <si>
    <t>timeseries</t>
  </si>
  <si>
    <t>x</t>
  </si>
  <si>
    <t>azimuth 1 (°)</t>
  </si>
  <si>
    <t>surface tilt 1 (°)</t>
  </si>
  <si>
    <t>roof area 1 (m²)</t>
  </si>
  <si>
    <t>azimuth 2 (°)</t>
  </si>
  <si>
    <t>surface tilt 2 (°)</t>
  </si>
  <si>
    <t>roof area 2 (m²)</t>
  </si>
  <si>
    <t>comment</t>
  </si>
  <si>
    <t>test_area_1</t>
  </si>
  <si>
    <t>upscaling_1</t>
  </si>
  <si>
    <t>ASHP</t>
  </si>
  <si>
    <t>gas heating</t>
  </si>
  <si>
    <t>occupants</t>
  </si>
  <si>
    <t>&lt;1918</t>
  </si>
  <si>
    <t>building class</t>
  </si>
  <si>
    <t>wind class</t>
  </si>
  <si>
    <t>latitude</t>
  </si>
  <si>
    <t>longitude</t>
  </si>
  <si>
    <t>True</t>
  </si>
  <si>
    <t>district_electricity_bus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</si>
</sst>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5</xdr:row>
      <xdr:rowOff>7620</xdr:rowOff>
    </xdr:from>
    <xdr:to>
      <xdr:col>11</xdr:col>
      <xdr:colOff>601980</xdr:colOff>
      <xdr:row>8</xdr:row>
      <xdr:rowOff>22860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3143BFF-B482-4440-A89A-C19B41CD662E}"/>
            </a:ext>
          </a:extLst>
        </xdr:cNvPr>
        <xdr:cNvSpPr txBox="1"/>
      </xdr:nvSpPr>
      <xdr:spPr>
        <a:xfrm>
          <a:off x="6134100" y="1059180"/>
          <a:ext cx="391668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annual heat demand</a:t>
          </a:r>
          <a:r>
            <a:rPr lang="de-DE" sz="1100" baseline="0"/>
            <a:t> = net floor area * heat demand</a:t>
          </a:r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1BF3A-2F2D-465E-AFD4-8D53A2505DCD}" name="Tabelle1" displayName="Tabelle1" ref="A1:U19" totalsRowShown="0" headerRowDxfId="10">
  <autoFilter ref="A1:U19" xr:uid="{0262D102-51BA-478F-9ED4-1EE368A7AF56}"/>
  <tableColumns count="21">
    <tableColumn id="1" xr3:uid="{B8299C2A-E90E-445B-80C6-E8F98AF8BB56}" name="label"/>
    <tableColumn id="13" xr3:uid="{86B0EA4F-B959-45A6-95F1-14683BC364B1}" name="comment"/>
    <tableColumn id="18" xr3:uid="{104B5D32-D988-476E-82C2-DB6DC1C4D22A}" name="year of construction"/>
    <tableColumn id="2" xr3:uid="{C06F8CBC-B626-42CA-B596-207147A2E3CF}" name="units"/>
    <tableColumn id="16" xr3:uid="{DECD8CEE-9443-4D5B-87D5-EFB7B9EF7114}" name="occupants"/>
    <tableColumn id="3" xr3:uid="{573C27A2-F390-4098-88A7-547469B41215}" name="living space"/>
    <tableColumn id="4" xr3:uid="{7DE7789B-1E19-426B-B224-94AF28927462}" name="floors"/>
    <tableColumn id="5" xr3:uid="{D7F86688-7D39-4778-8C4A-74E1CA3DD82C}" name="load profile heat"/>
    <tableColumn id="6" xr3:uid="{592BE5A8-A1C4-4091-9F45-287483524DDA}" name="load profile electricity"/>
    <tableColumn id="19" xr3:uid="{7E0E8DE3-C6E0-4AF8-8D39-15B74AF6DFC0}" name="building class"/>
    <tableColumn id="17" xr3:uid="{4CEE7AA6-7D53-4F1B-B534-437DD1E09C2A}" name="wind class"/>
    <tableColumn id="7" xr3:uid="{019DAAA3-3F2E-4F98-AB67-5143DC7B1D39}" name="azimuth 1 (°)" dataDxfId="9"/>
    <tableColumn id="8" xr3:uid="{E955FF71-42FB-4431-95F1-7B22693047EA}" name="surface tilt 1 (°)" dataDxfId="8"/>
    <tableColumn id="9" xr3:uid="{6EA17313-5C9D-4FAA-8BF0-F774CCFCECF3}" name="roof area 1 (m²)" dataDxfId="7"/>
    <tableColumn id="10" xr3:uid="{D607DB08-810B-4584-8694-0C953B825DE6}" name="azimuth 2 (°)" dataDxfId="6"/>
    <tableColumn id="11" xr3:uid="{09E9377D-1AE4-4AB6-AE8A-8D41D503F1A8}" name="surface tilt 2 (°)" dataDxfId="5"/>
    <tableColumn id="12" xr3:uid="{CD4327B7-D972-47E8-B41E-ACC70197D653}" name="roof area 2 (m²)" dataDxfId="4"/>
    <tableColumn id="14" xr3:uid="{27B3508E-929B-4BA9-9F3C-5271206CA736}" name="ASHP" dataDxfId="3"/>
    <tableColumn id="15" xr3:uid="{9319BCA4-5C66-4A41-A1E8-B0DFDDEEEF5C}" name="gas heating" dataDxfId="2"/>
    <tableColumn id="20" xr3:uid="{55C9DC6A-540C-4B08-8095-5985C6A47C4E}" name="latitude" dataDxfId="1"/>
    <tableColumn id="21" xr3:uid="{C04319F8-9FA3-488B-9BA0-C2612117F882}" name="longitud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242C-5A4E-4914-90BB-008D3763AD93}">
  <dimension ref="A1:W19"/>
  <sheetViews>
    <sheetView tabSelected="1" topLeftCell="C1" workbookViewId="0">
      <selection activeCell="P22" sqref="P21:P22"/>
    </sheetView>
  </sheetViews>
  <sheetFormatPr baseColWidth="10" defaultRowHeight="13.8" x14ac:dyDescent="0.25"/>
  <cols>
    <col min="3" max="3" width="12" customWidth="1"/>
    <col min="4" max="4" width="7.19921875" bestFit="1" customWidth="1"/>
    <col min="5" max="5" width="10.296875" customWidth="1"/>
    <col min="6" max="6" width="12" customWidth="1"/>
    <col min="7" max="7" width="7.8984375" bestFit="1" customWidth="1"/>
    <col min="8" max="8" width="11.69921875" customWidth="1"/>
    <col min="9" max="11" width="10.69921875" customWidth="1"/>
    <col min="12" max="12" width="8.8984375" customWidth="1"/>
    <col min="13" max="13" width="9.3984375" bestFit="1" customWidth="1"/>
    <col min="14" max="14" width="10.69921875" bestFit="1" customWidth="1"/>
    <col min="15" max="15" width="7.59765625" customWidth="1"/>
    <col min="16" max="16" width="7.19921875" customWidth="1"/>
    <col min="17" max="17" width="10" customWidth="1"/>
    <col min="18" max="18" width="6.09765625" customWidth="1"/>
    <col min="19" max="19" width="8.09765625" customWidth="1"/>
  </cols>
  <sheetData>
    <row r="1" spans="1:23" ht="41.4" x14ac:dyDescent="0.25">
      <c r="A1" s="5" t="s">
        <v>25</v>
      </c>
      <c r="B1" s="5" t="s">
        <v>69</v>
      </c>
      <c r="C1" s="5" t="s">
        <v>0</v>
      </c>
      <c r="D1" s="5" t="s">
        <v>22</v>
      </c>
      <c r="E1" s="5" t="s">
        <v>74</v>
      </c>
      <c r="F1" s="5" t="s">
        <v>24</v>
      </c>
      <c r="G1" s="5" t="s">
        <v>23</v>
      </c>
      <c r="H1" s="5" t="s">
        <v>52</v>
      </c>
      <c r="I1" s="5" t="s">
        <v>53</v>
      </c>
      <c r="J1" s="5" t="s">
        <v>76</v>
      </c>
      <c r="K1" s="5" t="s">
        <v>77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72</v>
      </c>
      <c r="S1" s="5" t="s">
        <v>73</v>
      </c>
      <c r="T1" s="5" t="s">
        <v>78</v>
      </c>
      <c r="U1" s="5" t="s">
        <v>79</v>
      </c>
      <c r="V1" s="5"/>
      <c r="W1" s="5"/>
    </row>
    <row r="2" spans="1:23" x14ac:dyDescent="0.25">
      <c r="A2" t="s">
        <v>29</v>
      </c>
      <c r="B2" t="s">
        <v>71</v>
      </c>
      <c r="C2" t="s">
        <v>75</v>
      </c>
      <c r="D2">
        <v>1</v>
      </c>
      <c r="E2">
        <v>4</v>
      </c>
      <c r="F2">
        <v>100</v>
      </c>
      <c r="G2">
        <v>2</v>
      </c>
      <c r="H2" t="s">
        <v>56</v>
      </c>
      <c r="I2" t="s">
        <v>46</v>
      </c>
      <c r="L2" s="6">
        <v>238</v>
      </c>
      <c r="M2" s="6">
        <v>29</v>
      </c>
      <c r="N2" s="6">
        <v>37</v>
      </c>
      <c r="O2" s="6">
        <v>59</v>
      </c>
      <c r="P2" s="6">
        <v>29</v>
      </c>
      <c r="Q2" s="6">
        <v>24</v>
      </c>
      <c r="R2" s="6" t="s">
        <v>80</v>
      </c>
      <c r="S2" s="6" t="s">
        <v>80</v>
      </c>
      <c r="T2" s="6"/>
      <c r="U2" s="6"/>
    </row>
    <row r="3" spans="1:23" x14ac:dyDescent="0.25">
      <c r="A3" t="s">
        <v>30</v>
      </c>
      <c r="B3" t="s">
        <v>71</v>
      </c>
      <c r="C3" t="s">
        <v>75</v>
      </c>
      <c r="D3">
        <v>2</v>
      </c>
      <c r="E3">
        <v>4</v>
      </c>
      <c r="F3">
        <v>100</v>
      </c>
      <c r="G3">
        <v>2</v>
      </c>
      <c r="H3" t="s">
        <v>56</v>
      </c>
      <c r="I3" t="s">
        <v>46</v>
      </c>
      <c r="L3" s="6">
        <v>238</v>
      </c>
      <c r="M3" s="6">
        <v>29</v>
      </c>
      <c r="N3" s="6">
        <v>36</v>
      </c>
      <c r="O3" s="6">
        <v>58</v>
      </c>
      <c r="P3" s="6">
        <v>30</v>
      </c>
      <c r="Q3" s="6">
        <v>25</v>
      </c>
      <c r="R3" s="6" t="s">
        <v>80</v>
      </c>
      <c r="S3" s="6" t="s">
        <v>80</v>
      </c>
      <c r="T3" s="6"/>
      <c r="U3" s="6"/>
    </row>
    <row r="4" spans="1:23" x14ac:dyDescent="0.25">
      <c r="A4" t="s">
        <v>31</v>
      </c>
      <c r="B4" t="s">
        <v>71</v>
      </c>
      <c r="C4" t="s">
        <v>75</v>
      </c>
      <c r="D4">
        <v>3</v>
      </c>
      <c r="E4">
        <v>4</v>
      </c>
      <c r="F4">
        <v>100</v>
      </c>
      <c r="G4">
        <v>2</v>
      </c>
      <c r="H4" t="s">
        <v>56</v>
      </c>
      <c r="I4" t="s">
        <v>46</v>
      </c>
      <c r="L4" s="6">
        <v>238</v>
      </c>
      <c r="M4" s="6">
        <v>30</v>
      </c>
      <c r="N4" s="6">
        <v>39</v>
      </c>
      <c r="O4" s="6">
        <v>62</v>
      </c>
      <c r="P4" s="6">
        <v>29</v>
      </c>
      <c r="Q4" s="6">
        <v>22</v>
      </c>
      <c r="R4" s="6" t="s">
        <v>80</v>
      </c>
      <c r="S4" s="6" t="s">
        <v>80</v>
      </c>
      <c r="T4" s="6"/>
      <c r="U4" s="6"/>
    </row>
    <row r="5" spans="1:23" x14ac:dyDescent="0.25">
      <c r="A5" t="s">
        <v>32</v>
      </c>
      <c r="B5" t="s">
        <v>71</v>
      </c>
      <c r="C5" t="s">
        <v>75</v>
      </c>
      <c r="D5">
        <v>4</v>
      </c>
      <c r="E5">
        <v>4</v>
      </c>
      <c r="F5">
        <v>100</v>
      </c>
      <c r="G5">
        <v>2</v>
      </c>
      <c r="H5" t="s">
        <v>56</v>
      </c>
      <c r="I5" t="s">
        <v>46</v>
      </c>
      <c r="L5" s="6">
        <v>238</v>
      </c>
      <c r="M5" s="6">
        <v>30</v>
      </c>
      <c r="N5" s="6">
        <v>40</v>
      </c>
      <c r="O5" s="6">
        <v>60</v>
      </c>
      <c r="P5" s="6">
        <v>30</v>
      </c>
      <c r="Q5" s="6">
        <v>23</v>
      </c>
      <c r="R5" s="6" t="s">
        <v>80</v>
      </c>
      <c r="S5" s="6" t="s">
        <v>80</v>
      </c>
      <c r="T5" s="6"/>
      <c r="U5" s="6"/>
    </row>
    <row r="6" spans="1:23" x14ac:dyDescent="0.25">
      <c r="A6" t="s">
        <v>33</v>
      </c>
      <c r="B6" t="s">
        <v>71</v>
      </c>
      <c r="C6" t="s">
        <v>75</v>
      </c>
      <c r="D6">
        <v>5</v>
      </c>
      <c r="E6">
        <v>4</v>
      </c>
      <c r="F6">
        <v>100</v>
      </c>
      <c r="G6">
        <v>2</v>
      </c>
      <c r="H6" t="s">
        <v>56</v>
      </c>
      <c r="I6" t="s">
        <v>46</v>
      </c>
      <c r="L6" s="6">
        <v>237</v>
      </c>
      <c r="M6" s="6">
        <v>29</v>
      </c>
      <c r="N6" s="6">
        <v>35</v>
      </c>
      <c r="O6" s="6">
        <v>63</v>
      </c>
      <c r="P6" s="6">
        <v>21</v>
      </c>
      <c r="Q6" s="6">
        <v>18</v>
      </c>
      <c r="R6" s="6" t="s">
        <v>80</v>
      </c>
      <c r="S6" s="6" t="s">
        <v>80</v>
      </c>
      <c r="T6" s="6"/>
      <c r="U6" s="6"/>
    </row>
    <row r="7" spans="1:23" x14ac:dyDescent="0.25">
      <c r="A7" t="s">
        <v>34</v>
      </c>
      <c r="B7" t="s">
        <v>71</v>
      </c>
      <c r="C7" t="s">
        <v>75</v>
      </c>
      <c r="D7">
        <v>6</v>
      </c>
      <c r="E7">
        <v>4</v>
      </c>
      <c r="F7">
        <v>100</v>
      </c>
      <c r="G7">
        <v>2</v>
      </c>
      <c r="H7" t="s">
        <v>56</v>
      </c>
      <c r="I7" t="s">
        <v>46</v>
      </c>
      <c r="L7" s="6">
        <v>238</v>
      </c>
      <c r="M7" s="6">
        <v>30</v>
      </c>
      <c r="N7" s="6">
        <v>39</v>
      </c>
      <c r="O7" s="6">
        <v>62</v>
      </c>
      <c r="P7" s="6">
        <v>29</v>
      </c>
      <c r="Q7" s="6">
        <v>25</v>
      </c>
      <c r="R7" s="6" t="s">
        <v>80</v>
      </c>
      <c r="S7" s="6" t="s">
        <v>80</v>
      </c>
      <c r="T7" s="6"/>
      <c r="U7" s="6"/>
    </row>
    <row r="8" spans="1:23" x14ac:dyDescent="0.25">
      <c r="A8" t="s">
        <v>35</v>
      </c>
      <c r="B8" t="s">
        <v>71</v>
      </c>
      <c r="C8" t="s">
        <v>75</v>
      </c>
      <c r="D8">
        <v>7</v>
      </c>
      <c r="E8">
        <v>4</v>
      </c>
      <c r="F8">
        <v>100</v>
      </c>
      <c r="G8">
        <v>2</v>
      </c>
      <c r="H8" t="s">
        <v>56</v>
      </c>
      <c r="I8" t="s">
        <v>46</v>
      </c>
      <c r="L8" s="6">
        <v>239</v>
      </c>
      <c r="M8" s="6">
        <v>29</v>
      </c>
      <c r="N8" s="6">
        <v>37</v>
      </c>
      <c r="O8" s="6">
        <v>66</v>
      </c>
      <c r="P8" s="6">
        <v>30</v>
      </c>
      <c r="Q8" s="6">
        <v>22</v>
      </c>
      <c r="R8" s="6" t="s">
        <v>80</v>
      </c>
      <c r="S8" s="6" t="s">
        <v>80</v>
      </c>
      <c r="T8" s="6"/>
      <c r="U8" s="6"/>
    </row>
    <row r="9" spans="1:23" x14ac:dyDescent="0.25">
      <c r="A9" t="s">
        <v>36</v>
      </c>
      <c r="B9" t="s">
        <v>71</v>
      </c>
      <c r="C9" t="s">
        <v>75</v>
      </c>
      <c r="D9">
        <v>8</v>
      </c>
      <c r="E9">
        <v>4</v>
      </c>
      <c r="F9">
        <v>100</v>
      </c>
      <c r="G9">
        <v>2</v>
      </c>
      <c r="H9" t="s">
        <v>56</v>
      </c>
      <c r="I9" t="s">
        <v>46</v>
      </c>
      <c r="L9" s="6">
        <v>138</v>
      </c>
      <c r="M9" s="6">
        <v>30</v>
      </c>
      <c r="N9" s="6">
        <v>36</v>
      </c>
      <c r="O9" s="6" t="s">
        <v>62</v>
      </c>
      <c r="P9" s="6" t="s">
        <v>62</v>
      </c>
      <c r="Q9" s="6" t="s">
        <v>62</v>
      </c>
      <c r="R9" s="6" t="s">
        <v>80</v>
      </c>
      <c r="S9" s="6" t="s">
        <v>80</v>
      </c>
      <c r="T9" s="6"/>
      <c r="U9" s="6"/>
    </row>
    <row r="10" spans="1:23" x14ac:dyDescent="0.25">
      <c r="A10" t="s">
        <v>37</v>
      </c>
      <c r="B10" t="s">
        <v>71</v>
      </c>
      <c r="C10" t="s">
        <v>75</v>
      </c>
      <c r="D10">
        <v>9</v>
      </c>
      <c r="E10">
        <v>4</v>
      </c>
      <c r="F10">
        <v>100</v>
      </c>
      <c r="G10">
        <v>2</v>
      </c>
      <c r="H10" t="s">
        <v>56</v>
      </c>
      <c r="I10" t="s">
        <v>46</v>
      </c>
      <c r="L10" s="6">
        <v>139</v>
      </c>
      <c r="M10" s="6">
        <v>30</v>
      </c>
      <c r="N10" s="6">
        <v>37</v>
      </c>
      <c r="O10" s="6" t="s">
        <v>62</v>
      </c>
      <c r="P10" s="6" t="s">
        <v>62</v>
      </c>
      <c r="Q10" s="6" t="s">
        <v>62</v>
      </c>
      <c r="R10" s="6" t="s">
        <v>80</v>
      </c>
      <c r="S10" s="6" t="s">
        <v>80</v>
      </c>
      <c r="T10" s="6"/>
      <c r="U10" s="6"/>
    </row>
    <row r="11" spans="1:23" x14ac:dyDescent="0.25">
      <c r="A11" t="s">
        <v>38</v>
      </c>
      <c r="B11" t="s">
        <v>71</v>
      </c>
      <c r="C11" t="s">
        <v>75</v>
      </c>
      <c r="D11">
        <v>10</v>
      </c>
      <c r="E11">
        <v>4</v>
      </c>
      <c r="F11">
        <v>100</v>
      </c>
      <c r="G11">
        <v>2</v>
      </c>
      <c r="H11" t="s">
        <v>56</v>
      </c>
      <c r="I11" t="s">
        <v>46</v>
      </c>
      <c r="L11" s="6">
        <v>141</v>
      </c>
      <c r="M11" s="6">
        <v>30</v>
      </c>
      <c r="N11" s="6">
        <v>19</v>
      </c>
      <c r="O11" s="6" t="s">
        <v>62</v>
      </c>
      <c r="P11" s="6" t="s">
        <v>62</v>
      </c>
      <c r="Q11" s="6" t="s">
        <v>62</v>
      </c>
      <c r="R11" s="6" t="s">
        <v>80</v>
      </c>
      <c r="S11" s="6" t="s">
        <v>80</v>
      </c>
      <c r="T11" s="6"/>
      <c r="U11" s="6"/>
    </row>
    <row r="12" spans="1:23" x14ac:dyDescent="0.25">
      <c r="A12" t="s">
        <v>39</v>
      </c>
      <c r="B12" t="s">
        <v>71</v>
      </c>
      <c r="C12" t="s">
        <v>75</v>
      </c>
      <c r="D12">
        <v>11</v>
      </c>
      <c r="E12">
        <v>4</v>
      </c>
      <c r="F12">
        <v>100</v>
      </c>
      <c r="G12">
        <v>2</v>
      </c>
      <c r="H12" t="s">
        <v>56</v>
      </c>
      <c r="I12" t="s">
        <v>46</v>
      </c>
      <c r="L12" s="6">
        <v>142</v>
      </c>
      <c r="M12" s="6">
        <v>30</v>
      </c>
      <c r="N12" s="6">
        <v>20</v>
      </c>
      <c r="O12" s="6" t="s">
        <v>62</v>
      </c>
      <c r="P12" s="6" t="s">
        <v>62</v>
      </c>
      <c r="Q12" s="6" t="s">
        <v>62</v>
      </c>
      <c r="R12" s="6" t="s">
        <v>80</v>
      </c>
      <c r="S12" s="6" t="s">
        <v>80</v>
      </c>
      <c r="T12" s="6"/>
      <c r="U12" s="6"/>
    </row>
    <row r="13" spans="1:23" x14ac:dyDescent="0.25">
      <c r="A13" t="s">
        <v>40</v>
      </c>
      <c r="B13" t="s">
        <v>71</v>
      </c>
      <c r="C13" t="s">
        <v>75</v>
      </c>
      <c r="D13">
        <v>12</v>
      </c>
      <c r="E13">
        <v>4</v>
      </c>
      <c r="F13">
        <v>100</v>
      </c>
      <c r="G13">
        <v>2</v>
      </c>
      <c r="H13" t="s">
        <v>56</v>
      </c>
      <c r="I13" t="s">
        <v>46</v>
      </c>
      <c r="L13" s="6">
        <v>138</v>
      </c>
      <c r="M13" s="6">
        <v>30</v>
      </c>
      <c r="N13" s="6">
        <v>38</v>
      </c>
      <c r="O13" s="6" t="s">
        <v>62</v>
      </c>
      <c r="P13" s="6" t="s">
        <v>62</v>
      </c>
      <c r="Q13" s="6" t="s">
        <v>62</v>
      </c>
      <c r="R13" s="6" t="s">
        <v>80</v>
      </c>
      <c r="S13" s="6" t="s">
        <v>80</v>
      </c>
      <c r="T13" s="6"/>
      <c r="U13" s="6"/>
    </row>
    <row r="14" spans="1:23" x14ac:dyDescent="0.25">
      <c r="A14" t="s">
        <v>41</v>
      </c>
      <c r="B14" t="s">
        <v>71</v>
      </c>
      <c r="C14" t="s">
        <v>75</v>
      </c>
      <c r="D14">
        <v>13</v>
      </c>
      <c r="E14">
        <v>4</v>
      </c>
      <c r="F14">
        <v>100</v>
      </c>
      <c r="G14">
        <v>2</v>
      </c>
      <c r="H14" t="s">
        <v>56</v>
      </c>
      <c r="I14" t="s">
        <v>46</v>
      </c>
      <c r="L14" s="6">
        <v>137</v>
      </c>
      <c r="M14" s="6">
        <v>30</v>
      </c>
      <c r="N14" s="6">
        <v>35</v>
      </c>
      <c r="O14" s="6" t="s">
        <v>62</v>
      </c>
      <c r="P14" s="6" t="s">
        <v>62</v>
      </c>
      <c r="Q14" s="6" t="s">
        <v>62</v>
      </c>
      <c r="R14" s="6" t="s">
        <v>80</v>
      </c>
      <c r="S14" s="6" t="s">
        <v>80</v>
      </c>
      <c r="T14" s="6"/>
      <c r="U14" s="6"/>
    </row>
    <row r="15" spans="1:23" x14ac:dyDescent="0.25">
      <c r="A15" t="s">
        <v>42</v>
      </c>
      <c r="B15" t="s">
        <v>71</v>
      </c>
      <c r="C15" t="s">
        <v>75</v>
      </c>
      <c r="D15">
        <v>14</v>
      </c>
      <c r="E15">
        <v>4</v>
      </c>
      <c r="F15">
        <v>100</v>
      </c>
      <c r="G15">
        <v>2</v>
      </c>
      <c r="H15" t="s">
        <v>56</v>
      </c>
      <c r="I15" t="s">
        <v>46</v>
      </c>
      <c r="L15" s="6">
        <v>136</v>
      </c>
      <c r="M15" s="6">
        <v>30</v>
      </c>
      <c r="N15" s="6">
        <v>38</v>
      </c>
      <c r="O15" s="6" t="s">
        <v>62</v>
      </c>
      <c r="P15" s="6" t="s">
        <v>62</v>
      </c>
      <c r="Q15" s="6" t="s">
        <v>62</v>
      </c>
      <c r="R15" s="6" t="s">
        <v>80</v>
      </c>
      <c r="S15" s="6" t="s">
        <v>80</v>
      </c>
      <c r="T15" s="6"/>
      <c r="U15" s="6"/>
    </row>
    <row r="16" spans="1:23" x14ac:dyDescent="0.25">
      <c r="A16" t="s">
        <v>43</v>
      </c>
      <c r="B16" t="s">
        <v>71</v>
      </c>
      <c r="C16" t="s">
        <v>75</v>
      </c>
      <c r="D16">
        <v>1</v>
      </c>
      <c r="E16">
        <v>4</v>
      </c>
      <c r="F16">
        <v>100</v>
      </c>
      <c r="G16">
        <v>2</v>
      </c>
      <c r="H16" t="s">
        <v>56</v>
      </c>
      <c r="I16" t="s">
        <v>46</v>
      </c>
      <c r="L16" s="6">
        <v>137</v>
      </c>
      <c r="M16" s="6">
        <v>30</v>
      </c>
      <c r="N16" s="6">
        <v>39</v>
      </c>
      <c r="O16" s="6" t="s">
        <v>62</v>
      </c>
      <c r="P16" s="6" t="s">
        <v>62</v>
      </c>
      <c r="Q16" s="6" t="s">
        <v>62</v>
      </c>
      <c r="R16" s="6" t="s">
        <v>80</v>
      </c>
      <c r="S16" s="6" t="s">
        <v>80</v>
      </c>
      <c r="T16" s="6"/>
      <c r="U16" s="6"/>
    </row>
    <row r="17" spans="1:21" x14ac:dyDescent="0.25">
      <c r="A17" t="s">
        <v>44</v>
      </c>
      <c r="B17" t="s">
        <v>71</v>
      </c>
      <c r="C17" t="s">
        <v>75</v>
      </c>
      <c r="D17">
        <v>1</v>
      </c>
      <c r="E17">
        <v>4</v>
      </c>
      <c r="F17">
        <v>100</v>
      </c>
      <c r="G17">
        <v>2</v>
      </c>
      <c r="H17" t="s">
        <v>56</v>
      </c>
      <c r="I17" t="s">
        <v>46</v>
      </c>
      <c r="L17" s="6">
        <v>137</v>
      </c>
      <c r="M17" s="6">
        <v>30</v>
      </c>
      <c r="N17" s="6">
        <v>41</v>
      </c>
      <c r="O17" s="6" t="s">
        <v>62</v>
      </c>
      <c r="P17" s="6" t="s">
        <v>62</v>
      </c>
      <c r="Q17" s="6" t="s">
        <v>62</v>
      </c>
      <c r="R17" s="6" t="s">
        <v>80</v>
      </c>
      <c r="S17" s="6" t="s">
        <v>80</v>
      </c>
      <c r="T17" s="6"/>
      <c r="U17" s="6"/>
    </row>
    <row r="18" spans="1:21" x14ac:dyDescent="0.25">
      <c r="A18" t="s">
        <v>45</v>
      </c>
      <c r="B18" t="s">
        <v>71</v>
      </c>
      <c r="C18" t="s">
        <v>75</v>
      </c>
      <c r="D18">
        <v>1</v>
      </c>
      <c r="E18">
        <v>4</v>
      </c>
      <c r="F18">
        <v>100</v>
      </c>
      <c r="G18">
        <v>2</v>
      </c>
      <c r="H18" t="s">
        <v>56</v>
      </c>
      <c r="I18" t="s">
        <v>46</v>
      </c>
      <c r="L18" s="6">
        <v>138</v>
      </c>
      <c r="M18" s="6">
        <v>31</v>
      </c>
      <c r="N18" s="6">
        <v>39</v>
      </c>
      <c r="O18" s="6" t="s">
        <v>62</v>
      </c>
      <c r="P18" s="6" t="s">
        <v>62</v>
      </c>
      <c r="Q18" s="6" t="s">
        <v>62</v>
      </c>
      <c r="R18" s="6" t="s">
        <v>80</v>
      </c>
      <c r="S18" s="6" t="s">
        <v>80</v>
      </c>
      <c r="T18" s="6"/>
      <c r="U18" s="6"/>
    </row>
    <row r="19" spans="1:21" x14ac:dyDescent="0.25">
      <c r="A19" t="s">
        <v>58</v>
      </c>
      <c r="B19" t="s">
        <v>71</v>
      </c>
      <c r="C19" t="s">
        <v>75</v>
      </c>
      <c r="D19">
        <v>2</v>
      </c>
      <c r="E19">
        <v>4</v>
      </c>
      <c r="F19">
        <v>200</v>
      </c>
      <c r="G19">
        <v>2</v>
      </c>
      <c r="H19" t="s">
        <v>56</v>
      </c>
      <c r="I19" t="s">
        <v>46</v>
      </c>
      <c r="L19" s="6">
        <v>359</v>
      </c>
      <c r="M19" s="6">
        <v>0</v>
      </c>
      <c r="N19" s="6">
        <v>8</v>
      </c>
      <c r="O19" s="6" t="s">
        <v>62</v>
      </c>
      <c r="P19" s="6" t="s">
        <v>62</v>
      </c>
      <c r="Q19" s="6" t="s">
        <v>62</v>
      </c>
      <c r="R19" s="6" t="s">
        <v>80</v>
      </c>
      <c r="S19" s="6" t="s">
        <v>80</v>
      </c>
      <c r="T19" s="6"/>
      <c r="U19" s="6"/>
    </row>
  </sheetData>
  <phoneticPr fontId="1" type="noConversion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46A4-23D1-4321-B7E7-C56C8DADD378}">
  <dimension ref="A1:A2"/>
  <sheetViews>
    <sheetView workbookViewId="0">
      <selection activeCell="C4" sqref="C4"/>
    </sheetView>
  </sheetViews>
  <sheetFormatPr baseColWidth="10" defaultRowHeight="13.8" x14ac:dyDescent="0.25"/>
  <cols>
    <col min="1" max="1" width="18.59765625" bestFit="1" customWidth="1"/>
    <col min="2" max="2" width="14.5" bestFit="1" customWidth="1"/>
  </cols>
  <sheetData>
    <row r="1" spans="1:1" x14ac:dyDescent="0.25">
      <c r="A1" t="s">
        <v>81</v>
      </c>
    </row>
    <row r="2" spans="1:1" x14ac:dyDescent="0.25">
      <c r="A2" t="s">
        <v>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95AE-D576-4D12-A961-FE90249F8129}">
  <dimension ref="A1:L10"/>
  <sheetViews>
    <sheetView topLeftCell="G1" workbookViewId="0">
      <selection activeCell="G28" sqref="G28"/>
    </sheetView>
  </sheetViews>
  <sheetFormatPr baseColWidth="10" defaultRowHeight="13.8" x14ac:dyDescent="0.25"/>
  <cols>
    <col min="1" max="1" width="12" customWidth="1"/>
  </cols>
  <sheetData>
    <row r="1" spans="1:12" x14ac:dyDescent="0.25">
      <c r="A1" s="8" t="s">
        <v>21</v>
      </c>
      <c r="B1" s="8"/>
      <c r="C1" s="8"/>
      <c r="D1" s="8"/>
      <c r="E1" s="8"/>
      <c r="F1" s="8"/>
      <c r="H1" s="2" t="s">
        <v>14</v>
      </c>
      <c r="I1" s="2"/>
      <c r="J1" s="2"/>
      <c r="K1" s="2"/>
      <c r="L1" s="2"/>
    </row>
    <row r="2" spans="1:12" ht="27.6" x14ac:dyDescent="0.25">
      <c r="A2" s="7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x14ac:dyDescent="0.25">
      <c r="A3" s="7"/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H3" s="3" t="s">
        <v>20</v>
      </c>
      <c r="I3" s="4">
        <v>2</v>
      </c>
      <c r="J3" s="4">
        <v>240</v>
      </c>
      <c r="K3" s="4">
        <v>0.9</v>
      </c>
      <c r="L3" s="2">
        <f>I3*J3*K3</f>
        <v>432</v>
      </c>
    </row>
    <row r="4" spans="1:12" x14ac:dyDescent="0.25">
      <c r="A4" s="2" t="s">
        <v>1</v>
      </c>
      <c r="B4" s="2">
        <v>247</v>
      </c>
      <c r="C4" s="2">
        <v>238</v>
      </c>
      <c r="D4" s="2">
        <v>212</v>
      </c>
      <c r="E4" s="2">
        <v>182</v>
      </c>
      <c r="F4" s="2">
        <v>169</v>
      </c>
    </row>
    <row r="5" spans="1:12" x14ac:dyDescent="0.25">
      <c r="A5" s="2" t="s">
        <v>2</v>
      </c>
      <c r="B5" s="2">
        <v>254</v>
      </c>
      <c r="C5" s="2">
        <v>236</v>
      </c>
      <c r="D5" s="2">
        <v>211</v>
      </c>
      <c r="E5" s="2">
        <v>178</v>
      </c>
      <c r="F5" s="2">
        <v>153</v>
      </c>
    </row>
    <row r="6" spans="1:12" x14ac:dyDescent="0.25">
      <c r="A6" s="2" t="s">
        <v>3</v>
      </c>
      <c r="B6" s="2">
        <v>236</v>
      </c>
      <c r="C6" s="2">
        <v>219</v>
      </c>
      <c r="D6" s="2">
        <v>192</v>
      </c>
      <c r="E6" s="2">
        <v>166</v>
      </c>
      <c r="F6" s="2">
        <v>140</v>
      </c>
    </row>
    <row r="7" spans="1:12" x14ac:dyDescent="0.25">
      <c r="A7" s="2" t="s">
        <v>4</v>
      </c>
      <c r="B7" s="2">
        <v>175</v>
      </c>
      <c r="C7" s="2">
        <v>168</v>
      </c>
      <c r="D7" s="2">
        <v>155</v>
      </c>
      <c r="E7" s="2">
        <v>152</v>
      </c>
      <c r="F7" s="2">
        <v>118</v>
      </c>
    </row>
    <row r="8" spans="1:12" x14ac:dyDescent="0.25">
      <c r="A8" s="2" t="s">
        <v>5</v>
      </c>
      <c r="B8" s="2">
        <v>131</v>
      </c>
      <c r="C8" s="2">
        <v>127</v>
      </c>
      <c r="D8" s="2">
        <v>127</v>
      </c>
      <c r="E8" s="2">
        <v>114</v>
      </c>
      <c r="F8" s="2">
        <v>101</v>
      </c>
    </row>
    <row r="9" spans="1:12" x14ac:dyDescent="0.25">
      <c r="A9" s="2" t="s">
        <v>6</v>
      </c>
      <c r="B9" s="2">
        <v>83</v>
      </c>
      <c r="C9" s="2">
        <v>88</v>
      </c>
      <c r="D9" s="2">
        <v>80</v>
      </c>
      <c r="E9" s="2">
        <v>76</v>
      </c>
      <c r="F9" s="2">
        <v>69</v>
      </c>
    </row>
    <row r="10" spans="1:12" x14ac:dyDescent="0.25">
      <c r="A10" s="2" t="s">
        <v>7</v>
      </c>
      <c r="B10" s="2">
        <v>48</v>
      </c>
      <c r="C10" s="2">
        <v>46</v>
      </c>
      <c r="D10" s="2">
        <v>46</v>
      </c>
      <c r="E10" s="2">
        <v>53</v>
      </c>
      <c r="F10" s="2">
        <v>54</v>
      </c>
    </row>
  </sheetData>
  <mergeCells count="2">
    <mergeCell ref="A2:A3"/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C22C-0D73-4C2C-A275-05BEE60E9E7F}">
  <dimension ref="A1:M10"/>
  <sheetViews>
    <sheetView workbookViewId="0">
      <selection activeCell="I4" sqref="I4"/>
    </sheetView>
  </sheetViews>
  <sheetFormatPr baseColWidth="10" defaultRowHeight="13.8" x14ac:dyDescent="0.25"/>
  <sheetData>
    <row r="1" spans="1:13" x14ac:dyDescent="0.25">
      <c r="A1" t="s">
        <v>26</v>
      </c>
      <c r="B1" t="s">
        <v>70</v>
      </c>
      <c r="C1">
        <v>8</v>
      </c>
      <c r="F1" t="s">
        <v>56</v>
      </c>
      <c r="G1" t="s">
        <v>46</v>
      </c>
      <c r="H1">
        <v>232</v>
      </c>
      <c r="I1">
        <v>50</v>
      </c>
      <c r="K1">
        <v>144</v>
      </c>
      <c r="L1">
        <v>46</v>
      </c>
    </row>
    <row r="2" spans="1:13" x14ac:dyDescent="0.25">
      <c r="A2" t="s">
        <v>27</v>
      </c>
      <c r="B2" t="s">
        <v>70</v>
      </c>
      <c r="C2">
        <v>8</v>
      </c>
      <c r="F2" t="s">
        <v>56</v>
      </c>
      <c r="G2" t="s">
        <v>46</v>
      </c>
      <c r="H2">
        <v>244</v>
      </c>
      <c r="I2">
        <v>50</v>
      </c>
      <c r="K2">
        <v>66</v>
      </c>
      <c r="L2">
        <v>25</v>
      </c>
    </row>
    <row r="3" spans="1:13" x14ac:dyDescent="0.25">
      <c r="A3" t="s">
        <v>28</v>
      </c>
      <c r="B3" t="s">
        <v>70</v>
      </c>
      <c r="C3">
        <v>8</v>
      </c>
      <c r="F3" t="s">
        <v>56</v>
      </c>
      <c r="G3" t="s">
        <v>46</v>
      </c>
      <c r="H3">
        <v>245</v>
      </c>
      <c r="I3">
        <v>50</v>
      </c>
      <c r="K3" t="s">
        <v>62</v>
      </c>
      <c r="L3" t="s">
        <v>62</v>
      </c>
    </row>
    <row r="4" spans="1:13" x14ac:dyDescent="0.25">
      <c r="A4" t="s">
        <v>47</v>
      </c>
      <c r="B4" t="s">
        <v>70</v>
      </c>
      <c r="F4" t="s">
        <v>55</v>
      </c>
      <c r="G4" t="s">
        <v>54</v>
      </c>
      <c r="H4">
        <v>118</v>
      </c>
      <c r="I4">
        <v>153</v>
      </c>
      <c r="K4">
        <v>153</v>
      </c>
      <c r="L4">
        <v>35</v>
      </c>
    </row>
    <row r="5" spans="1:13" x14ac:dyDescent="0.25">
      <c r="A5" t="s">
        <v>48</v>
      </c>
      <c r="B5" t="s">
        <v>70</v>
      </c>
      <c r="F5" t="s">
        <v>57</v>
      </c>
      <c r="G5" t="s">
        <v>46</v>
      </c>
      <c r="H5">
        <v>244</v>
      </c>
      <c r="I5">
        <v>43</v>
      </c>
      <c r="J5" t="s">
        <v>62</v>
      </c>
      <c r="K5" t="s">
        <v>62</v>
      </c>
      <c r="L5" t="s">
        <v>62</v>
      </c>
      <c r="M5" t="s">
        <v>62</v>
      </c>
    </row>
    <row r="6" spans="1:13" x14ac:dyDescent="0.25">
      <c r="A6" t="s">
        <v>49</v>
      </c>
      <c r="B6" t="s">
        <v>70</v>
      </c>
      <c r="F6" t="s">
        <v>57</v>
      </c>
      <c r="G6" t="s">
        <v>46</v>
      </c>
      <c r="H6">
        <v>245</v>
      </c>
      <c r="I6">
        <v>43</v>
      </c>
      <c r="J6" t="s">
        <v>62</v>
      </c>
      <c r="K6" t="s">
        <v>62</v>
      </c>
      <c r="L6" t="s">
        <v>62</v>
      </c>
      <c r="M6" t="s">
        <v>62</v>
      </c>
    </row>
    <row r="7" spans="1:13" x14ac:dyDescent="0.25">
      <c r="A7" t="s">
        <v>50</v>
      </c>
      <c r="B7" t="s">
        <v>70</v>
      </c>
      <c r="F7" t="s">
        <v>62</v>
      </c>
      <c r="G7" t="s">
        <v>62</v>
      </c>
      <c r="H7">
        <v>139</v>
      </c>
      <c r="I7">
        <v>33</v>
      </c>
      <c r="J7" t="s">
        <v>62</v>
      </c>
      <c r="K7" t="s">
        <v>62</v>
      </c>
      <c r="L7" t="s">
        <v>62</v>
      </c>
      <c r="M7" t="s">
        <v>62</v>
      </c>
    </row>
    <row r="8" spans="1:13" x14ac:dyDescent="0.25">
      <c r="A8" t="s">
        <v>51</v>
      </c>
      <c r="B8" t="s">
        <v>70</v>
      </c>
      <c r="F8" t="s">
        <v>62</v>
      </c>
      <c r="G8" t="s">
        <v>62</v>
      </c>
      <c r="H8">
        <v>180</v>
      </c>
      <c r="I8">
        <v>30</v>
      </c>
      <c r="J8" t="s">
        <v>62</v>
      </c>
      <c r="K8" t="s">
        <v>62</v>
      </c>
      <c r="L8" t="s">
        <v>62</v>
      </c>
      <c r="M8" t="s">
        <v>62</v>
      </c>
    </row>
    <row r="9" spans="1:13" x14ac:dyDescent="0.25">
      <c r="A9" t="s">
        <v>59</v>
      </c>
      <c r="B9" t="s">
        <v>70</v>
      </c>
      <c r="F9" t="s">
        <v>62</v>
      </c>
      <c r="G9" t="s">
        <v>61</v>
      </c>
      <c r="H9" t="s">
        <v>62</v>
      </c>
      <c r="I9" t="s">
        <v>62</v>
      </c>
      <c r="J9" t="s">
        <v>62</v>
      </c>
      <c r="K9" t="s">
        <v>62</v>
      </c>
      <c r="L9" t="s">
        <v>62</v>
      </c>
      <c r="M9" t="s">
        <v>62</v>
      </c>
    </row>
    <row r="10" spans="1:13" x14ac:dyDescent="0.25">
      <c r="A10" t="s">
        <v>60</v>
      </c>
      <c r="B10" t="s">
        <v>70</v>
      </c>
      <c r="F10" t="s">
        <v>62</v>
      </c>
      <c r="G10" t="s">
        <v>61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tool</vt:lpstr>
      <vt:lpstr>central</vt:lpstr>
      <vt:lpstr>Heat System</vt:lpstr>
      <vt:lpstr>Testgebiet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Janik Budde</cp:lastModifiedBy>
  <dcterms:created xsi:type="dcterms:W3CDTF">2021-02-11T11:14:54Z</dcterms:created>
  <dcterms:modified xsi:type="dcterms:W3CDTF">2021-03-03T16:03:32Z</dcterms:modified>
</cp:coreProperties>
</file>