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oubleshooting\SESMG-0.2\SESMG-0.2\program_files\urban_district_upscaling\"/>
    </mc:Choice>
  </mc:AlternateContent>
  <xr:revisionPtr revIDLastSave="0" documentId="13_ncr:1_{AF153F43-8A1A-4FC5-9AB9-1920CE168A1F}" xr6:coauthVersionLast="46" xr6:coauthVersionMax="46" xr10:uidLastSave="{00000000-0000-0000-0000-000000000000}"/>
  <bookViews>
    <workbookView xWindow="-23148" yWindow="-24" windowWidth="23256" windowHeight="12576" xr2:uid="{BD95658B-D9D3-4912-BAF1-52F5768371A5}"/>
  </bookViews>
  <sheets>
    <sheet name="tool" sheetId="1" r:id="rId1"/>
    <sheet name="central" sheetId="2" r:id="rId2"/>
    <sheet name="Heat System" sheetId="3" r:id="rId3"/>
    <sheet name="Testgebiet" sheetId="4" r:id="rId4"/>
  </sheets>
  <definedNames>
    <definedName name="_xlnm._FilterDatabase" localSheetId="0" hidden="1">tool!$A$1:$AD$2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</calcChain>
</file>

<file path=xl/sharedStrings.xml><?xml version="1.0" encoding="utf-8"?>
<sst xmlns="http://schemas.openxmlformats.org/spreadsheetml/2006/main" count="496" uniqueCount="140">
  <si>
    <t>label</t>
  </si>
  <si>
    <t>comment</t>
  </si>
  <si>
    <t>year of construction</t>
  </si>
  <si>
    <t>units</t>
  </si>
  <si>
    <t>living space</t>
  </si>
  <si>
    <t>floors</t>
  </si>
  <si>
    <t>ashp</t>
  </si>
  <si>
    <t>gas heating</t>
  </si>
  <si>
    <t>latitude</t>
  </si>
  <si>
    <t>longitude</t>
  </si>
  <si>
    <t>gchp area (m2)</t>
  </si>
  <si>
    <t>battery storage</t>
  </si>
  <si>
    <t>district heat</t>
  </si>
  <si>
    <t>h0</t>
  </si>
  <si>
    <t>yes</t>
  </si>
  <si>
    <t>azimuth 1 (°)</t>
  </si>
  <si>
    <t>azimuth 2 (°)</t>
  </si>
  <si>
    <t>azimuth 3 (°)</t>
  </si>
  <si>
    <t>azimuth 4 (°)</t>
  </si>
  <si>
    <t>azimuth 5 (°)</t>
  </si>
  <si>
    <t>surface tilt 1 (°)</t>
  </si>
  <si>
    <t>surface tilt 2 (°)</t>
  </si>
  <si>
    <t>surface tilt 3 (°)</t>
  </si>
  <si>
    <t>surface tilt 4 (°)</t>
  </si>
  <si>
    <t>surface tilt 5 (°)</t>
  </si>
  <si>
    <t>roof area 1 (m²)</t>
  </si>
  <si>
    <t>roof area 2 (m²)</t>
  </si>
  <si>
    <t>roof area 3 (m²)</t>
  </si>
  <si>
    <t>roof area 4 (m²)</t>
  </si>
  <si>
    <t>roof area 5 (m²)</t>
  </si>
  <si>
    <t>district_electricity_bus</t>
  </si>
  <si>
    <t>heat demand residential buildings</t>
  </si>
  <si>
    <t>Calculation of the net floor area</t>
  </si>
  <si>
    <t>1 unit</t>
  </si>
  <si>
    <t>2 units</t>
  </si>
  <si>
    <t>3 - 6 units</t>
  </si>
  <si>
    <t>7 - 12 units</t>
  </si>
  <si>
    <t>over 13 units</t>
  </si>
  <si>
    <t>Building</t>
  </si>
  <si>
    <t>number of floors</t>
  </si>
  <si>
    <t>floor area (m²)</t>
  </si>
  <si>
    <t>factor</t>
  </si>
  <si>
    <t>net floor area (m²)</t>
  </si>
  <si>
    <t>(kWh/(m²*a))</t>
  </si>
  <si>
    <t>SDB004</t>
  </si>
  <si>
    <t>before 1918</t>
  </si>
  <si>
    <t>1919 - 1948</t>
  </si>
  <si>
    <t>1949 - 1978</t>
  </si>
  <si>
    <t>1979 - 1990</t>
  </si>
  <si>
    <t>1991 - 2000</t>
  </si>
  <si>
    <t>2001 - 2008</t>
  </si>
  <si>
    <t>since 2009</t>
  </si>
  <si>
    <t>sdb001</t>
  </si>
  <si>
    <t>test_area_1</t>
  </si>
  <si>
    <t>efh</t>
  </si>
  <si>
    <t>sdb002</t>
  </si>
  <si>
    <t>sdb003</t>
  </si>
  <si>
    <t>x</t>
  </si>
  <si>
    <t>cb001</t>
  </si>
  <si>
    <t>gk0</t>
  </si>
  <si>
    <t>g1</t>
  </si>
  <si>
    <t>mfb001</t>
  </si>
  <si>
    <t>mfh</t>
  </si>
  <si>
    <t>mfb002</t>
  </si>
  <si>
    <t>g001</t>
  </si>
  <si>
    <t>g002</t>
  </si>
  <si>
    <t>TL</t>
  </si>
  <si>
    <t>timeseries</t>
  </si>
  <si>
    <t>SL</t>
  </si>
  <si>
    <t>building type</t>
  </si>
  <si>
    <t>occupants per unit</t>
  </si>
  <si>
    <t>COM_School</t>
  </si>
  <si>
    <t>tE5</t>
  </si>
  <si>
    <t>biogas_chp</t>
  </si>
  <si>
    <t>naturalgas_chp</t>
  </si>
  <si>
    <t>district_heat_link</t>
  </si>
  <si>
    <t>central_swhp_transformer</t>
  </si>
  <si>
    <t>no</t>
  </si>
  <si>
    <t>uaC</t>
  </si>
  <si>
    <t>RES</t>
  </si>
  <si>
    <t>uBM</t>
  </si>
  <si>
    <t>&lt;1918</t>
  </si>
  <si>
    <t>uDQ</t>
  </si>
  <si>
    <t>uen</t>
  </si>
  <si>
    <t>None</t>
  </si>
  <si>
    <t>uF0</t>
  </si>
  <si>
    <t>ufS</t>
  </si>
  <si>
    <t>uGj</t>
  </si>
  <si>
    <t>uGn</t>
  </si>
  <si>
    <t>uHQ</t>
  </si>
  <si>
    <t>ui7</t>
  </si>
  <si>
    <t>uIb</t>
  </si>
  <si>
    <t>ujd</t>
  </si>
  <si>
    <t>ukt</t>
  </si>
  <si>
    <t>um0</t>
  </si>
  <si>
    <t>unh</t>
  </si>
  <si>
    <t>uoa</t>
  </si>
  <si>
    <t>upk</t>
  </si>
  <si>
    <t>COM_Retail</t>
  </si>
  <si>
    <t>upo</t>
  </si>
  <si>
    <t>ur9</t>
  </si>
  <si>
    <t>uuQ</t>
  </si>
  <si>
    <t>uVZ</t>
  </si>
  <si>
    <t>v7e</t>
  </si>
  <si>
    <t>v93</t>
  </si>
  <si>
    <t>vaL</t>
  </si>
  <si>
    <t>vc1</t>
  </si>
  <si>
    <t>vCc</t>
  </si>
  <si>
    <t>vDG</t>
  </si>
  <si>
    <t>vE9</t>
  </si>
  <si>
    <t>vFt</t>
  </si>
  <si>
    <t>vgf</t>
  </si>
  <si>
    <t>vgG</t>
  </si>
  <si>
    <t>vHB</t>
  </si>
  <si>
    <t>vIB</t>
  </si>
  <si>
    <t>vK2</t>
  </si>
  <si>
    <t>vkr</t>
  </si>
  <si>
    <t>COM</t>
  </si>
  <si>
    <t>vNM</t>
  </si>
  <si>
    <t>vpG</t>
  </si>
  <si>
    <t>vpu</t>
  </si>
  <si>
    <t>vQ9</t>
  </si>
  <si>
    <t>vqb</t>
  </si>
  <si>
    <t>vRs</t>
  </si>
  <si>
    <t>vrX</t>
  </si>
  <si>
    <t>vSy</t>
  </si>
  <si>
    <t>vxr</t>
  </si>
  <si>
    <t>vXX</t>
  </si>
  <si>
    <t>vyB</t>
  </si>
  <si>
    <t>vYl</t>
  </si>
  <si>
    <t>w3M</t>
  </si>
  <si>
    <t>w3x</t>
  </si>
  <si>
    <t>w72</t>
  </si>
  <si>
    <t>w7M</t>
  </si>
  <si>
    <t>w8q</t>
  </si>
  <si>
    <t>w90</t>
  </si>
  <si>
    <t>wA2</t>
  </si>
  <si>
    <t>wAj</t>
  </si>
  <si>
    <t>wAT</t>
  </si>
  <si>
    <t>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</si>
</sst>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6" fillId="0" borderId="0" xfId="1"/>
    <xf numFmtId="0" fontId="6" fillId="0" borderId="1" xfId="1" applyBorder="1"/>
    <xf numFmtId="0" fontId="6" fillId="0" borderId="1" xfId="1" applyBorder="1" applyAlignment="1">
      <alignment wrapText="1"/>
    </xf>
    <xf numFmtId="0" fontId="6" fillId="2" borderId="1" xfId="1" applyFill="1" applyBorder="1" applyAlignment="1">
      <alignment wrapText="1"/>
    </xf>
    <xf numFmtId="0" fontId="6" fillId="2" borderId="1" xfId="1" applyFill="1" applyBorder="1"/>
    <xf numFmtId="2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  <xf numFmtId="0" fontId="1" fillId="0" borderId="0" xfId="2" applyFont="1"/>
    <xf numFmtId="0" fontId="6" fillId="0" borderId="1" xfId="1" applyBorder="1" applyAlignment="1">
      <alignment horizontal="center"/>
    </xf>
    <xf numFmtId="0" fontId="6" fillId="0" borderId="1" xfId="1" applyBorder="1" applyAlignment="1">
      <alignment horizontal="center" wrapText="1"/>
    </xf>
  </cellXfs>
  <cellStyles count="3">
    <cellStyle name="Normal" xfId="0" builtinId="0"/>
    <cellStyle name="Standard 2" xfId="1" xr:uid="{7BEADA32-084A-4BD7-B7A8-85FED9EDBE0E}"/>
    <cellStyle name="Standard 2 2" xfId="2" xr:uid="{12AEF915-937E-4D75-BFA0-43FC50F9F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</xdr:rowOff>
    </xdr:from>
    <xdr:to>
      <xdr:col>11</xdr:col>
      <xdr:colOff>601980</xdr:colOff>
      <xdr:row>8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B410822-21FA-4CD1-B3DA-F7A837C39B51}"/>
            </a:ext>
          </a:extLst>
        </xdr:cNvPr>
        <xdr:cNvSpPr txBox="1"/>
      </xdr:nvSpPr>
      <xdr:spPr>
        <a:xfrm>
          <a:off x="6042660" y="1274445"/>
          <a:ext cx="3855720" cy="558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annual heat demand</a:t>
          </a:r>
          <a:r>
            <a:rPr lang="de-DE" sz="1100" baseline="0"/>
            <a:t> = net floor area * heat demand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2F91-BBE4-414A-8294-E1E9B6C62371}">
  <dimension ref="A1:AD59"/>
  <sheetViews>
    <sheetView tabSelected="1" topLeftCell="A8" zoomScale="85" zoomScaleNormal="85" workbookViewId="0">
      <selection activeCell="R36" sqref="R36"/>
    </sheetView>
  </sheetViews>
  <sheetFormatPr defaultColWidth="11.44140625"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69</v>
      </c>
      <c r="E1" t="s">
        <v>3</v>
      </c>
      <c r="F1" t="s">
        <v>70</v>
      </c>
      <c r="G1" t="s">
        <v>4</v>
      </c>
      <c r="H1" t="s">
        <v>5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</row>
    <row r="2" spans="1:30" s="8" customFormat="1" x14ac:dyDescent="0.3">
      <c r="A2" s="8" t="s">
        <v>72</v>
      </c>
      <c r="C2" s="8">
        <v>1960</v>
      </c>
      <c r="D2" s="8" t="s">
        <v>71</v>
      </c>
      <c r="E2" s="8">
        <v>0</v>
      </c>
      <c r="F2" s="8">
        <v>0</v>
      </c>
      <c r="G2" s="8">
        <v>786.74783100000002</v>
      </c>
      <c r="H2" s="8">
        <v>1</v>
      </c>
      <c r="I2" s="9">
        <v>-102.64402</v>
      </c>
      <c r="J2" s="9">
        <v>-102.169104</v>
      </c>
      <c r="K2" s="9">
        <v>168.09228999999999</v>
      </c>
      <c r="L2" s="9">
        <v>0</v>
      </c>
      <c r="M2" s="9">
        <v>0</v>
      </c>
      <c r="N2" s="9">
        <v>48.106332899999998</v>
      </c>
      <c r="O2" s="9">
        <v>50.441890899999997</v>
      </c>
      <c r="P2" s="9">
        <v>30.5992441</v>
      </c>
      <c r="Q2" s="9">
        <v>0</v>
      </c>
      <c r="R2" s="9">
        <v>0</v>
      </c>
      <c r="S2" s="9">
        <v>0.58320000000000005</v>
      </c>
      <c r="T2" s="9">
        <v>3.3534000000000002</v>
      </c>
      <c r="U2" s="9">
        <v>7.8731999999999998</v>
      </c>
      <c r="V2" s="9">
        <v>0</v>
      </c>
      <c r="W2" s="9">
        <v>0</v>
      </c>
      <c r="X2" s="9" t="s">
        <v>14</v>
      </c>
      <c r="Y2" s="9" t="s">
        <v>14</v>
      </c>
      <c r="Z2" s="9">
        <v>52.13</v>
      </c>
      <c r="AA2" s="9">
        <v>7.36</v>
      </c>
      <c r="AB2" s="9">
        <v>13315</v>
      </c>
      <c r="AC2" s="9" t="s">
        <v>14</v>
      </c>
      <c r="AD2" s="9" t="s">
        <v>77</v>
      </c>
    </row>
    <row r="3" spans="1:30" x14ac:dyDescent="0.3">
      <c r="A3" t="s">
        <v>78</v>
      </c>
      <c r="C3">
        <v>1919</v>
      </c>
      <c r="D3" t="s">
        <v>79</v>
      </c>
      <c r="E3">
        <v>4</v>
      </c>
      <c r="F3" s="7">
        <v>4</v>
      </c>
      <c r="G3" s="6">
        <v>113.815192</v>
      </c>
      <c r="H3">
        <v>2</v>
      </c>
      <c r="I3">
        <v>-115.670164</v>
      </c>
      <c r="J3">
        <v>-115.670164</v>
      </c>
      <c r="K3">
        <v>-115.670164</v>
      </c>
      <c r="L3">
        <v>-115.670164</v>
      </c>
      <c r="M3">
        <v>0</v>
      </c>
      <c r="N3">
        <v>40.671711899999998</v>
      </c>
      <c r="O3">
        <v>40.671711899999998</v>
      </c>
      <c r="P3">
        <v>40.671711899999998</v>
      </c>
      <c r="Q3">
        <v>40.671711899999998</v>
      </c>
      <c r="R3">
        <v>0</v>
      </c>
      <c r="S3">
        <v>1.8468</v>
      </c>
      <c r="T3">
        <v>1.8468</v>
      </c>
      <c r="U3">
        <v>1.8468</v>
      </c>
      <c r="V3">
        <v>1.8468</v>
      </c>
      <c r="W3">
        <v>0</v>
      </c>
      <c r="X3" t="s">
        <v>14</v>
      </c>
      <c r="Y3" t="s">
        <v>14</v>
      </c>
      <c r="Z3">
        <v>52.13</v>
      </c>
      <c r="AA3">
        <v>7.36</v>
      </c>
      <c r="AB3">
        <v>511</v>
      </c>
      <c r="AC3" t="s">
        <v>14</v>
      </c>
      <c r="AD3" t="s">
        <v>77</v>
      </c>
    </row>
    <row r="4" spans="1:30" x14ac:dyDescent="0.3">
      <c r="A4" t="s">
        <v>80</v>
      </c>
      <c r="C4" t="s">
        <v>81</v>
      </c>
      <c r="D4" t="s">
        <v>79</v>
      </c>
      <c r="E4">
        <v>3</v>
      </c>
      <c r="F4" s="7">
        <v>1</v>
      </c>
      <c r="G4" s="6">
        <v>93.732356999999993</v>
      </c>
      <c r="H4">
        <v>1</v>
      </c>
      <c r="I4">
        <v>91.689341900000002</v>
      </c>
      <c r="J4">
        <v>91.689341900000002</v>
      </c>
      <c r="K4">
        <v>91.689341900000002</v>
      </c>
      <c r="L4">
        <v>-89.852183800000006</v>
      </c>
      <c r="M4">
        <v>0</v>
      </c>
      <c r="N4">
        <v>26.795815099999999</v>
      </c>
      <c r="O4">
        <v>26.795815099999999</v>
      </c>
      <c r="P4">
        <v>26.795815099999999</v>
      </c>
      <c r="Q4">
        <v>29.546957500000001</v>
      </c>
      <c r="R4">
        <v>0</v>
      </c>
      <c r="S4">
        <v>0.6804</v>
      </c>
      <c r="T4">
        <v>0.6804</v>
      </c>
      <c r="U4">
        <v>0.6804</v>
      </c>
      <c r="V4">
        <v>0.43740000000000001</v>
      </c>
      <c r="W4">
        <v>0</v>
      </c>
      <c r="X4" t="s">
        <v>14</v>
      </c>
      <c r="Y4" t="s">
        <v>14</v>
      </c>
      <c r="Z4">
        <v>52.13</v>
      </c>
      <c r="AA4">
        <v>7.36</v>
      </c>
      <c r="AB4">
        <v>277</v>
      </c>
      <c r="AC4" t="s">
        <v>14</v>
      </c>
      <c r="AD4" t="s">
        <v>77</v>
      </c>
    </row>
    <row r="5" spans="1:30" x14ac:dyDescent="0.3">
      <c r="A5" t="s">
        <v>82</v>
      </c>
      <c r="C5">
        <v>1970</v>
      </c>
      <c r="D5" t="s">
        <v>79</v>
      </c>
      <c r="E5">
        <v>4</v>
      </c>
      <c r="F5" s="7">
        <v>3</v>
      </c>
      <c r="G5" s="6">
        <v>55.935677499999997</v>
      </c>
      <c r="H5">
        <v>2</v>
      </c>
      <c r="I5">
        <v>161.253332</v>
      </c>
      <c r="J5">
        <v>161.253332</v>
      </c>
      <c r="K5">
        <v>-106.76775000000001</v>
      </c>
      <c r="L5">
        <v>-106.76775000000001</v>
      </c>
      <c r="M5">
        <v>0</v>
      </c>
      <c r="N5">
        <v>50.187919299999997</v>
      </c>
      <c r="O5">
        <v>50.187919299999997</v>
      </c>
      <c r="P5">
        <v>43.159312700000001</v>
      </c>
      <c r="Q5">
        <v>43.159312700000001</v>
      </c>
      <c r="R5">
        <v>0</v>
      </c>
      <c r="S5">
        <v>0.77759999999999996</v>
      </c>
      <c r="T5">
        <v>0.77759999999999996</v>
      </c>
      <c r="U5">
        <v>2.2841999999999998</v>
      </c>
      <c r="V5">
        <v>2.2841999999999998</v>
      </c>
      <c r="W5">
        <v>0</v>
      </c>
      <c r="X5" t="s">
        <v>14</v>
      </c>
      <c r="Y5" t="s">
        <v>14</v>
      </c>
      <c r="Z5">
        <v>52.13</v>
      </c>
      <c r="AA5">
        <v>7.36</v>
      </c>
      <c r="AB5">
        <v>323</v>
      </c>
      <c r="AC5" t="s">
        <v>14</v>
      </c>
      <c r="AD5" t="s">
        <v>77</v>
      </c>
    </row>
    <row r="6" spans="1:30" x14ac:dyDescent="0.3">
      <c r="A6" t="s">
        <v>83</v>
      </c>
      <c r="C6">
        <v>1990</v>
      </c>
      <c r="D6" t="s">
        <v>84</v>
      </c>
      <c r="E6">
        <v>0</v>
      </c>
      <c r="F6" s="7">
        <v>0</v>
      </c>
      <c r="G6" s="6">
        <v>35.841839999999998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14</v>
      </c>
      <c r="Y6" t="s">
        <v>14</v>
      </c>
      <c r="Z6">
        <v>52.13</v>
      </c>
      <c r="AA6">
        <v>7.36</v>
      </c>
      <c r="AB6">
        <v>0</v>
      </c>
      <c r="AC6" t="s">
        <v>14</v>
      </c>
      <c r="AD6" t="s">
        <v>77</v>
      </c>
    </row>
    <row r="7" spans="1:30" x14ac:dyDescent="0.3">
      <c r="A7" t="s">
        <v>85</v>
      </c>
      <c r="C7">
        <v>1970</v>
      </c>
      <c r="D7" t="s">
        <v>79</v>
      </c>
      <c r="E7">
        <v>6</v>
      </c>
      <c r="F7" s="7">
        <v>5</v>
      </c>
      <c r="G7" s="6">
        <v>82.591164500000005</v>
      </c>
      <c r="H7">
        <v>2</v>
      </c>
      <c r="I7">
        <v>-109.097584</v>
      </c>
      <c r="J7">
        <v>-109.097584</v>
      </c>
      <c r="K7">
        <v>0</v>
      </c>
      <c r="L7">
        <v>0</v>
      </c>
      <c r="M7">
        <v>0</v>
      </c>
      <c r="N7">
        <v>36.062526599999998</v>
      </c>
      <c r="O7">
        <v>36.062526599999998</v>
      </c>
      <c r="P7">
        <v>0</v>
      </c>
      <c r="Q7">
        <v>0</v>
      </c>
      <c r="R7">
        <v>0</v>
      </c>
      <c r="S7">
        <v>1.1177999999999999</v>
      </c>
      <c r="T7">
        <v>1.1177999999999999</v>
      </c>
      <c r="U7">
        <v>0</v>
      </c>
      <c r="V7">
        <v>0</v>
      </c>
      <c r="W7">
        <v>0</v>
      </c>
      <c r="X7" t="s">
        <v>14</v>
      </c>
      <c r="Y7" t="s">
        <v>14</v>
      </c>
      <c r="Z7">
        <v>52.13</v>
      </c>
      <c r="AA7">
        <v>7.36</v>
      </c>
      <c r="AB7">
        <v>390</v>
      </c>
      <c r="AC7" t="s">
        <v>14</v>
      </c>
      <c r="AD7" t="s">
        <v>77</v>
      </c>
    </row>
    <row r="8" spans="1:30" x14ac:dyDescent="0.3">
      <c r="A8" t="s">
        <v>86</v>
      </c>
      <c r="C8">
        <v>1970</v>
      </c>
      <c r="D8" t="s">
        <v>79</v>
      </c>
      <c r="E8">
        <v>3</v>
      </c>
      <c r="F8" s="7">
        <v>5</v>
      </c>
      <c r="G8" s="6">
        <v>130.483025</v>
      </c>
      <c r="H8">
        <v>1</v>
      </c>
      <c r="I8">
        <v>-116.507654</v>
      </c>
      <c r="J8">
        <v>-116.622252</v>
      </c>
      <c r="K8">
        <v>0</v>
      </c>
      <c r="L8">
        <v>0</v>
      </c>
      <c r="M8">
        <v>0</v>
      </c>
      <c r="N8">
        <v>37.040805300000002</v>
      </c>
      <c r="O8">
        <v>46.420872600000003</v>
      </c>
      <c r="P8">
        <v>0</v>
      </c>
      <c r="Q8">
        <v>0</v>
      </c>
      <c r="R8">
        <v>0</v>
      </c>
      <c r="S8">
        <v>2.0897999999999999</v>
      </c>
      <c r="T8">
        <v>1.1664000000000001</v>
      </c>
      <c r="U8">
        <v>0</v>
      </c>
      <c r="V8">
        <v>0</v>
      </c>
      <c r="W8">
        <v>0</v>
      </c>
      <c r="X8" t="s">
        <v>14</v>
      </c>
      <c r="Y8" t="s">
        <v>14</v>
      </c>
      <c r="Z8">
        <v>52.13</v>
      </c>
      <c r="AA8">
        <v>7.36</v>
      </c>
      <c r="AB8">
        <v>429</v>
      </c>
      <c r="AC8" t="s">
        <v>14</v>
      </c>
      <c r="AD8" t="s">
        <v>77</v>
      </c>
    </row>
    <row r="9" spans="1:30" x14ac:dyDescent="0.3">
      <c r="A9" t="s">
        <v>87</v>
      </c>
      <c r="C9">
        <v>1980</v>
      </c>
      <c r="D9" t="s">
        <v>79</v>
      </c>
      <c r="E9">
        <v>9</v>
      </c>
      <c r="F9" s="7">
        <v>4</v>
      </c>
      <c r="G9" s="6">
        <v>67.096661999999995</v>
      </c>
      <c r="H9">
        <v>3</v>
      </c>
      <c r="I9">
        <v>-117.69131899999999</v>
      </c>
      <c r="J9">
        <v>-117.69131899999999</v>
      </c>
      <c r="K9">
        <v>-117.69131899999999</v>
      </c>
      <c r="L9">
        <v>-116.507654</v>
      </c>
      <c r="M9">
        <v>0</v>
      </c>
      <c r="N9">
        <v>47.672344299999999</v>
      </c>
      <c r="O9">
        <v>47.672344299999999</v>
      </c>
      <c r="P9">
        <v>47.672344299999999</v>
      </c>
      <c r="Q9">
        <v>37.040805300000002</v>
      </c>
      <c r="R9">
        <v>0</v>
      </c>
      <c r="S9">
        <v>0.72899999999999998</v>
      </c>
      <c r="T9">
        <v>0.72899999999999998</v>
      </c>
      <c r="U9">
        <v>0.72899999999999998</v>
      </c>
      <c r="V9">
        <v>2.0897999999999999</v>
      </c>
      <c r="W9">
        <v>0</v>
      </c>
      <c r="X9" t="s">
        <v>14</v>
      </c>
      <c r="Y9" t="s">
        <v>14</v>
      </c>
      <c r="Z9">
        <v>52.13</v>
      </c>
      <c r="AA9">
        <v>7.36</v>
      </c>
      <c r="AB9">
        <v>232</v>
      </c>
      <c r="AC9" t="s">
        <v>14</v>
      </c>
      <c r="AD9" t="s">
        <v>77</v>
      </c>
    </row>
    <row r="10" spans="1:30" x14ac:dyDescent="0.3">
      <c r="A10" t="s">
        <v>88</v>
      </c>
      <c r="C10">
        <v>1970</v>
      </c>
      <c r="D10" t="s">
        <v>79</v>
      </c>
      <c r="E10">
        <v>9</v>
      </c>
      <c r="F10" s="7">
        <v>5</v>
      </c>
      <c r="G10" s="6">
        <v>108.639109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14</v>
      </c>
      <c r="Y10" t="s">
        <v>14</v>
      </c>
      <c r="Z10">
        <v>52.13</v>
      </c>
      <c r="AA10">
        <v>7.36</v>
      </c>
      <c r="AB10">
        <v>392</v>
      </c>
      <c r="AC10" t="s">
        <v>14</v>
      </c>
      <c r="AD10" t="s">
        <v>77</v>
      </c>
    </row>
    <row r="11" spans="1:30" x14ac:dyDescent="0.3">
      <c r="A11" t="s">
        <v>89</v>
      </c>
      <c r="C11">
        <v>1970</v>
      </c>
      <c r="D11" t="s">
        <v>79</v>
      </c>
      <c r="E11">
        <v>2</v>
      </c>
      <c r="F11" s="7">
        <v>5</v>
      </c>
      <c r="G11" s="6">
        <v>85.151739500000005</v>
      </c>
      <c r="H11">
        <v>2</v>
      </c>
      <c r="I11">
        <v>174.24173999999999</v>
      </c>
      <c r="J11">
        <v>174.24173999999999</v>
      </c>
      <c r="K11">
        <v>0</v>
      </c>
      <c r="L11">
        <v>0</v>
      </c>
      <c r="M11">
        <v>0</v>
      </c>
      <c r="N11">
        <v>0.26480901000000001</v>
      </c>
      <c r="O11">
        <v>0.26480901000000001</v>
      </c>
      <c r="P11">
        <v>0</v>
      </c>
      <c r="Q11">
        <v>0</v>
      </c>
      <c r="R11">
        <v>0</v>
      </c>
      <c r="S11">
        <v>0.72899999999999998</v>
      </c>
      <c r="T11">
        <v>0.72899999999999998</v>
      </c>
      <c r="U11">
        <v>0</v>
      </c>
      <c r="V11">
        <v>0</v>
      </c>
      <c r="W11">
        <v>0</v>
      </c>
      <c r="X11" t="s">
        <v>14</v>
      </c>
      <c r="Y11" t="s">
        <v>14</v>
      </c>
      <c r="Z11">
        <v>52.13</v>
      </c>
      <c r="AA11">
        <v>7.36</v>
      </c>
      <c r="AB11">
        <v>0</v>
      </c>
      <c r="AC11" t="s">
        <v>14</v>
      </c>
      <c r="AD11" t="s">
        <v>77</v>
      </c>
    </row>
    <row r="12" spans="1:30" x14ac:dyDescent="0.3">
      <c r="A12" t="s">
        <v>90</v>
      </c>
      <c r="C12">
        <v>1990</v>
      </c>
      <c r="D12" t="s">
        <v>79</v>
      </c>
      <c r="E12">
        <v>1</v>
      </c>
      <c r="F12" s="7">
        <v>2</v>
      </c>
      <c r="G12" s="6">
        <v>59.012813999999999</v>
      </c>
      <c r="H12">
        <v>1</v>
      </c>
      <c r="I12">
        <v>-107.696884</v>
      </c>
      <c r="J12">
        <v>-107.696884</v>
      </c>
      <c r="K12">
        <v>-108.644897</v>
      </c>
      <c r="L12">
        <v>162.307244</v>
      </c>
      <c r="M12">
        <v>0</v>
      </c>
      <c r="N12">
        <v>47.763005499999998</v>
      </c>
      <c r="O12">
        <v>47.763005499999998</v>
      </c>
      <c r="P12">
        <v>44.995693799999998</v>
      </c>
      <c r="Q12">
        <v>50.551387400000003</v>
      </c>
      <c r="R12">
        <v>0</v>
      </c>
      <c r="S12">
        <v>0.53459999999999996</v>
      </c>
      <c r="T12">
        <v>0.53459999999999996</v>
      </c>
      <c r="U12">
        <v>0.72899999999999998</v>
      </c>
      <c r="V12">
        <v>1.2636000000000001</v>
      </c>
      <c r="W12">
        <v>0</v>
      </c>
      <c r="X12" t="s">
        <v>14</v>
      </c>
      <c r="Y12" t="s">
        <v>14</v>
      </c>
      <c r="Z12">
        <v>52.13</v>
      </c>
      <c r="AA12">
        <v>7.36</v>
      </c>
      <c r="AB12">
        <v>442</v>
      </c>
      <c r="AC12" t="s">
        <v>14</v>
      </c>
      <c r="AD12" t="s">
        <v>77</v>
      </c>
    </row>
    <row r="13" spans="1:30" x14ac:dyDescent="0.3">
      <c r="A13" t="s">
        <v>91</v>
      </c>
      <c r="C13">
        <v>1980</v>
      </c>
      <c r="D13" t="s">
        <v>79</v>
      </c>
      <c r="E13">
        <v>6</v>
      </c>
      <c r="F13" s="7">
        <v>5</v>
      </c>
      <c r="G13" s="6">
        <v>57.875399000000002</v>
      </c>
      <c r="H13">
        <v>3</v>
      </c>
      <c r="I13">
        <v>-115.678135</v>
      </c>
      <c r="J13">
        <v>-115.678135</v>
      </c>
      <c r="K13">
        <v>-115.888069</v>
      </c>
      <c r="L13">
        <v>63.658152800000003</v>
      </c>
      <c r="M13">
        <v>0</v>
      </c>
      <c r="N13">
        <v>48.6752343</v>
      </c>
      <c r="O13">
        <v>48.6752343</v>
      </c>
      <c r="P13">
        <v>24.986619999999998</v>
      </c>
      <c r="Q13">
        <v>25.9573593</v>
      </c>
      <c r="R13">
        <v>0</v>
      </c>
      <c r="S13">
        <v>1.944</v>
      </c>
      <c r="T13">
        <v>1.944</v>
      </c>
      <c r="U13">
        <v>0.38879999999999998</v>
      </c>
      <c r="V13">
        <v>1.2150000000000001</v>
      </c>
      <c r="W13">
        <v>0</v>
      </c>
      <c r="X13" t="s">
        <v>14</v>
      </c>
      <c r="Y13" t="s">
        <v>14</v>
      </c>
      <c r="Z13">
        <v>52.13</v>
      </c>
      <c r="AA13">
        <v>7.36</v>
      </c>
      <c r="AB13">
        <v>0</v>
      </c>
      <c r="AC13" t="s">
        <v>14</v>
      </c>
      <c r="AD13" t="s">
        <v>77</v>
      </c>
    </row>
    <row r="14" spans="1:30" x14ac:dyDescent="0.3">
      <c r="A14" t="s">
        <v>92</v>
      </c>
      <c r="C14">
        <v>1970</v>
      </c>
      <c r="D14" t="s">
        <v>79</v>
      </c>
      <c r="E14">
        <v>2</v>
      </c>
      <c r="F14" s="7">
        <v>2</v>
      </c>
      <c r="G14" s="6">
        <v>145.13645299999999</v>
      </c>
      <c r="H14">
        <v>1</v>
      </c>
      <c r="I14">
        <v>-116.846909</v>
      </c>
      <c r="J14">
        <v>-116.846909</v>
      </c>
      <c r="K14">
        <v>-117.69131899999999</v>
      </c>
      <c r="L14">
        <v>-117.69131899999999</v>
      </c>
      <c r="M14">
        <v>0</v>
      </c>
      <c r="N14">
        <v>39.320355200000002</v>
      </c>
      <c r="O14">
        <v>39.320355200000002</v>
      </c>
      <c r="P14">
        <v>47.672344299999999</v>
      </c>
      <c r="Q14">
        <v>47.672344299999999</v>
      </c>
      <c r="R14">
        <v>0</v>
      </c>
      <c r="S14">
        <v>1.5551999999999999</v>
      </c>
      <c r="T14">
        <v>1.5551999999999999</v>
      </c>
      <c r="U14">
        <v>0.72899999999999998</v>
      </c>
      <c r="V14">
        <v>0.72899999999999998</v>
      </c>
      <c r="W14">
        <v>0</v>
      </c>
      <c r="X14" t="s">
        <v>14</v>
      </c>
      <c r="Y14" t="s">
        <v>14</v>
      </c>
      <c r="Z14">
        <v>52.13</v>
      </c>
      <c r="AA14">
        <v>7.36</v>
      </c>
      <c r="AB14">
        <v>0</v>
      </c>
      <c r="AC14" t="s">
        <v>14</v>
      </c>
      <c r="AD14" t="s">
        <v>77</v>
      </c>
    </row>
    <row r="15" spans="1:30" x14ac:dyDescent="0.3">
      <c r="A15" t="s">
        <v>93</v>
      </c>
      <c r="C15">
        <v>1970</v>
      </c>
      <c r="D15" t="s">
        <v>79</v>
      </c>
      <c r="E15">
        <v>9</v>
      </c>
      <c r="F15" s="7">
        <v>2</v>
      </c>
      <c r="G15" s="6">
        <v>62.209401999999997</v>
      </c>
      <c r="H15">
        <v>3</v>
      </c>
      <c r="I15">
        <v>-121.267347</v>
      </c>
      <c r="J15">
        <v>-121.267347</v>
      </c>
      <c r="K15">
        <v>-121.267347</v>
      </c>
      <c r="L15">
        <v>-121.267347</v>
      </c>
      <c r="M15">
        <v>0</v>
      </c>
      <c r="N15">
        <v>29.836947200000001</v>
      </c>
      <c r="O15">
        <v>29.836947200000001</v>
      </c>
      <c r="P15">
        <v>29.836947200000001</v>
      </c>
      <c r="Q15">
        <v>29.836947200000001</v>
      </c>
      <c r="R15">
        <v>0</v>
      </c>
      <c r="S15">
        <v>1.0691999999999999</v>
      </c>
      <c r="T15">
        <v>1.0691999999999999</v>
      </c>
      <c r="U15">
        <v>1.0691999999999999</v>
      </c>
      <c r="V15">
        <v>1.0691999999999999</v>
      </c>
      <c r="W15">
        <v>0</v>
      </c>
      <c r="X15" t="s">
        <v>14</v>
      </c>
      <c r="Y15" t="s">
        <v>14</v>
      </c>
      <c r="Z15">
        <v>52.13</v>
      </c>
      <c r="AA15">
        <v>7.36</v>
      </c>
      <c r="AB15">
        <v>0</v>
      </c>
      <c r="AC15" t="s">
        <v>14</v>
      </c>
      <c r="AD15" t="s">
        <v>77</v>
      </c>
    </row>
    <row r="16" spans="1:30" x14ac:dyDescent="0.3">
      <c r="A16" t="s">
        <v>94</v>
      </c>
      <c r="C16">
        <v>1970</v>
      </c>
      <c r="D16" t="s">
        <v>79</v>
      </c>
      <c r="E16">
        <v>2</v>
      </c>
      <c r="F16" s="7">
        <v>5</v>
      </c>
      <c r="G16" s="6">
        <v>57.56935</v>
      </c>
      <c r="H16">
        <v>1</v>
      </c>
      <c r="I16">
        <v>161.253828</v>
      </c>
      <c r="J16">
        <v>161.253828</v>
      </c>
      <c r="K16">
        <v>-108.35751399999999</v>
      </c>
      <c r="L16">
        <v>0</v>
      </c>
      <c r="M16">
        <v>0</v>
      </c>
      <c r="N16">
        <v>50.2591058</v>
      </c>
      <c r="O16">
        <v>50.2591058</v>
      </c>
      <c r="P16">
        <v>35.455224399999999</v>
      </c>
      <c r="Q16">
        <v>0</v>
      </c>
      <c r="R16">
        <v>0</v>
      </c>
      <c r="S16">
        <v>1.7982</v>
      </c>
      <c r="T16">
        <v>1.7982</v>
      </c>
      <c r="U16">
        <v>1.0691999999999999</v>
      </c>
      <c r="V16">
        <v>0</v>
      </c>
      <c r="W16">
        <v>0</v>
      </c>
      <c r="X16" t="s">
        <v>14</v>
      </c>
      <c r="Y16" t="s">
        <v>14</v>
      </c>
      <c r="Z16">
        <v>52.13</v>
      </c>
      <c r="AA16">
        <v>7.36</v>
      </c>
      <c r="AB16">
        <v>0</v>
      </c>
      <c r="AC16" t="s">
        <v>14</v>
      </c>
      <c r="AD16" t="s">
        <v>77</v>
      </c>
    </row>
    <row r="17" spans="1:30" x14ac:dyDescent="0.3">
      <c r="A17" t="s">
        <v>95</v>
      </c>
      <c r="C17">
        <v>1970</v>
      </c>
      <c r="D17" t="s">
        <v>79</v>
      </c>
      <c r="E17">
        <v>1</v>
      </c>
      <c r="F17" s="7">
        <v>2</v>
      </c>
      <c r="G17" s="6">
        <v>145.13645299999999</v>
      </c>
      <c r="H17">
        <v>1</v>
      </c>
      <c r="I17">
        <v>-116.846909</v>
      </c>
      <c r="J17">
        <v>-116.846909</v>
      </c>
      <c r="K17">
        <v>-117.69131899999999</v>
      </c>
      <c r="L17">
        <v>-117.69131899999999</v>
      </c>
      <c r="M17">
        <v>0</v>
      </c>
      <c r="N17">
        <v>39.320355200000002</v>
      </c>
      <c r="O17">
        <v>39.320355200000002</v>
      </c>
      <c r="P17">
        <v>47.672344299999999</v>
      </c>
      <c r="Q17">
        <v>47.672344299999999</v>
      </c>
      <c r="R17">
        <v>0</v>
      </c>
      <c r="S17">
        <v>1.5551999999999999</v>
      </c>
      <c r="T17">
        <v>1.5551999999999999</v>
      </c>
      <c r="U17">
        <v>0.72899999999999998</v>
      </c>
      <c r="V17">
        <v>0.72899999999999998</v>
      </c>
      <c r="W17">
        <v>0</v>
      </c>
      <c r="X17" t="s">
        <v>14</v>
      </c>
      <c r="Y17" t="s">
        <v>14</v>
      </c>
      <c r="Z17">
        <v>52.13</v>
      </c>
      <c r="AA17">
        <v>7.36</v>
      </c>
      <c r="AB17">
        <v>0</v>
      </c>
      <c r="AC17" t="s">
        <v>14</v>
      </c>
      <c r="AD17" t="s">
        <v>77</v>
      </c>
    </row>
    <row r="18" spans="1:30" x14ac:dyDescent="0.3">
      <c r="A18" t="s">
        <v>96</v>
      </c>
      <c r="C18">
        <v>1970</v>
      </c>
      <c r="D18" t="s">
        <v>84</v>
      </c>
      <c r="E18">
        <v>0</v>
      </c>
      <c r="F18" s="7">
        <v>0</v>
      </c>
      <c r="G18" s="6">
        <v>35.581114499999998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14</v>
      </c>
      <c r="Y18" t="s">
        <v>14</v>
      </c>
      <c r="Z18">
        <v>52.13</v>
      </c>
      <c r="AA18">
        <v>7.36</v>
      </c>
      <c r="AB18">
        <v>0</v>
      </c>
      <c r="AC18" t="s">
        <v>14</v>
      </c>
      <c r="AD18" t="s">
        <v>77</v>
      </c>
    </row>
    <row r="19" spans="1:30" x14ac:dyDescent="0.3">
      <c r="A19" t="s">
        <v>97</v>
      </c>
      <c r="C19">
        <v>1970</v>
      </c>
      <c r="D19" t="s">
        <v>98</v>
      </c>
      <c r="E19">
        <v>0</v>
      </c>
      <c r="F19" s="7">
        <v>0</v>
      </c>
      <c r="G19" s="6">
        <v>39.672710000000002</v>
      </c>
      <c r="H19">
        <v>3</v>
      </c>
      <c r="I19">
        <v>64.415338000000006</v>
      </c>
      <c r="J19">
        <v>64.415338000000006</v>
      </c>
      <c r="K19">
        <v>0</v>
      </c>
      <c r="L19">
        <v>0</v>
      </c>
      <c r="M19">
        <v>0</v>
      </c>
      <c r="N19">
        <v>1.22762719</v>
      </c>
      <c r="O19">
        <v>1.22762719</v>
      </c>
      <c r="P19">
        <v>0</v>
      </c>
      <c r="Q19">
        <v>0</v>
      </c>
      <c r="R19">
        <v>0</v>
      </c>
      <c r="S19">
        <v>1.1177999999999999</v>
      </c>
      <c r="T19">
        <v>1.1177999999999999</v>
      </c>
      <c r="U19">
        <v>0</v>
      </c>
      <c r="V19">
        <v>0</v>
      </c>
      <c r="W19">
        <v>0</v>
      </c>
      <c r="X19" t="s">
        <v>14</v>
      </c>
      <c r="Y19" t="s">
        <v>14</v>
      </c>
      <c r="Z19">
        <v>52.13</v>
      </c>
      <c r="AA19">
        <v>7.36</v>
      </c>
      <c r="AB19">
        <v>0</v>
      </c>
      <c r="AC19" t="s">
        <v>14</v>
      </c>
      <c r="AD19" t="s">
        <v>77</v>
      </c>
    </row>
    <row r="20" spans="1:30" x14ac:dyDescent="0.3">
      <c r="A20" t="s">
        <v>99</v>
      </c>
      <c r="C20" t="s">
        <v>81</v>
      </c>
      <c r="D20" t="s">
        <v>79</v>
      </c>
      <c r="E20">
        <v>3</v>
      </c>
      <c r="F20" s="7">
        <v>1</v>
      </c>
      <c r="G20" s="6">
        <v>61.682737000000003</v>
      </c>
      <c r="H20">
        <v>1</v>
      </c>
      <c r="I20">
        <v>-121.481084</v>
      </c>
      <c r="J20">
        <v>-121.481084</v>
      </c>
      <c r="K20">
        <v>-121.481084</v>
      </c>
      <c r="L20">
        <v>-121.481084</v>
      </c>
      <c r="M20">
        <v>0</v>
      </c>
      <c r="N20">
        <v>29.774795999999998</v>
      </c>
      <c r="O20">
        <v>29.774795999999998</v>
      </c>
      <c r="P20">
        <v>29.774795999999998</v>
      </c>
      <c r="Q20">
        <v>29.774795999999998</v>
      </c>
      <c r="R20">
        <v>0</v>
      </c>
      <c r="S20">
        <v>1.0691999999999999</v>
      </c>
      <c r="T20">
        <v>1.0691999999999999</v>
      </c>
      <c r="U20">
        <v>1.0691999999999999</v>
      </c>
      <c r="V20">
        <v>1.0691999999999999</v>
      </c>
      <c r="W20">
        <v>0</v>
      </c>
      <c r="X20" t="s">
        <v>14</v>
      </c>
      <c r="Y20" t="s">
        <v>14</v>
      </c>
      <c r="Z20">
        <v>52.13</v>
      </c>
      <c r="AA20">
        <v>7.36</v>
      </c>
      <c r="AB20">
        <v>0</v>
      </c>
      <c r="AC20" t="s">
        <v>14</v>
      </c>
      <c r="AD20" t="s">
        <v>77</v>
      </c>
    </row>
    <row r="21" spans="1:30" x14ac:dyDescent="0.3">
      <c r="A21" t="s">
        <v>100</v>
      </c>
      <c r="C21">
        <v>1970</v>
      </c>
      <c r="D21" t="s">
        <v>79</v>
      </c>
      <c r="E21">
        <v>3</v>
      </c>
      <c r="F21" s="7">
        <v>4</v>
      </c>
      <c r="G21" s="6">
        <v>133.385491</v>
      </c>
      <c r="H21">
        <v>1</v>
      </c>
      <c r="I21">
        <v>-116.95085400000001</v>
      </c>
      <c r="J21">
        <v>-116.95085400000001</v>
      </c>
      <c r="K21">
        <v>158.59570500000001</v>
      </c>
      <c r="L21">
        <v>158.59570500000001</v>
      </c>
      <c r="M21">
        <v>0</v>
      </c>
      <c r="N21">
        <v>37.4454627</v>
      </c>
      <c r="O21">
        <v>37.4454627</v>
      </c>
      <c r="P21">
        <v>26.086669300000001</v>
      </c>
      <c r="Q21">
        <v>26.086669300000001</v>
      </c>
      <c r="R21">
        <v>0</v>
      </c>
      <c r="S21">
        <v>1.2150000000000001</v>
      </c>
      <c r="T21">
        <v>1.2150000000000001</v>
      </c>
      <c r="U21">
        <v>0.53459999999999996</v>
      </c>
      <c r="V21">
        <v>0.53459999999999996</v>
      </c>
      <c r="W21">
        <v>0</v>
      </c>
      <c r="X21" t="s">
        <v>14</v>
      </c>
      <c r="Y21" t="s">
        <v>14</v>
      </c>
      <c r="Z21">
        <v>52.13</v>
      </c>
      <c r="AA21">
        <v>7.36</v>
      </c>
      <c r="AB21">
        <v>0</v>
      </c>
      <c r="AC21" t="s">
        <v>14</v>
      </c>
      <c r="AD21" t="s">
        <v>77</v>
      </c>
    </row>
    <row r="22" spans="1:30" x14ac:dyDescent="0.3">
      <c r="A22" t="s">
        <v>101</v>
      </c>
      <c r="C22">
        <v>1970</v>
      </c>
      <c r="D22" t="s">
        <v>79</v>
      </c>
      <c r="E22">
        <v>2</v>
      </c>
      <c r="F22" s="7">
        <v>2</v>
      </c>
      <c r="G22" s="6">
        <v>57.56935</v>
      </c>
      <c r="H22">
        <v>1</v>
      </c>
      <c r="I22">
        <v>161.253828</v>
      </c>
      <c r="J22">
        <v>161.253828</v>
      </c>
      <c r="K22">
        <v>0</v>
      </c>
      <c r="L22">
        <v>0</v>
      </c>
      <c r="M22">
        <v>0</v>
      </c>
      <c r="N22">
        <v>50.2591058</v>
      </c>
      <c r="O22">
        <v>50.2591058</v>
      </c>
      <c r="P22">
        <v>0</v>
      </c>
      <c r="Q22">
        <v>0</v>
      </c>
      <c r="R22">
        <v>0</v>
      </c>
      <c r="S22">
        <v>1.7982</v>
      </c>
      <c r="T22">
        <v>1.7982</v>
      </c>
      <c r="U22">
        <v>0</v>
      </c>
      <c r="V22">
        <v>0</v>
      </c>
      <c r="W22">
        <v>0</v>
      </c>
      <c r="X22" t="s">
        <v>14</v>
      </c>
      <c r="Y22" t="s">
        <v>14</v>
      </c>
      <c r="Z22">
        <v>52.13</v>
      </c>
      <c r="AA22">
        <v>7.36</v>
      </c>
      <c r="AB22">
        <v>0</v>
      </c>
      <c r="AC22" t="s">
        <v>14</v>
      </c>
      <c r="AD22" t="s">
        <v>77</v>
      </c>
    </row>
    <row r="23" spans="1:30" x14ac:dyDescent="0.3">
      <c r="A23" t="s">
        <v>102</v>
      </c>
      <c r="C23">
        <v>1970</v>
      </c>
      <c r="D23" t="s">
        <v>79</v>
      </c>
      <c r="E23">
        <v>2</v>
      </c>
      <c r="F23" s="7">
        <v>2</v>
      </c>
      <c r="G23" s="6">
        <v>57.291828000000002</v>
      </c>
      <c r="H23">
        <v>1</v>
      </c>
      <c r="I23">
        <v>162.265164</v>
      </c>
      <c r="J23">
        <v>162.265164</v>
      </c>
      <c r="K23">
        <v>-106.927513</v>
      </c>
      <c r="L23">
        <v>0</v>
      </c>
      <c r="M23">
        <v>0</v>
      </c>
      <c r="N23">
        <v>50.217356899999999</v>
      </c>
      <c r="O23">
        <v>50.217356899999999</v>
      </c>
      <c r="P23">
        <v>46.510893099999997</v>
      </c>
      <c r="Q23">
        <v>0</v>
      </c>
      <c r="R23">
        <v>0</v>
      </c>
      <c r="S23">
        <v>0.6804</v>
      </c>
      <c r="T23">
        <v>0.6804</v>
      </c>
      <c r="U23">
        <v>1.3608</v>
      </c>
      <c r="V23">
        <v>0</v>
      </c>
      <c r="W23">
        <v>0</v>
      </c>
      <c r="X23" t="s">
        <v>14</v>
      </c>
      <c r="Y23" t="s">
        <v>14</v>
      </c>
      <c r="Z23">
        <v>52.13</v>
      </c>
      <c r="AA23">
        <v>7.36</v>
      </c>
      <c r="AB23">
        <v>0</v>
      </c>
      <c r="AC23" t="s">
        <v>14</v>
      </c>
      <c r="AD23" t="s">
        <v>77</v>
      </c>
    </row>
    <row r="24" spans="1:30" x14ac:dyDescent="0.3">
      <c r="A24" t="s">
        <v>103</v>
      </c>
      <c r="C24">
        <v>1970</v>
      </c>
      <c r="D24" t="s">
        <v>79</v>
      </c>
      <c r="E24">
        <v>2</v>
      </c>
      <c r="F24" s="7">
        <v>2</v>
      </c>
      <c r="G24" s="6">
        <v>56.298403999999998</v>
      </c>
      <c r="H24">
        <v>2</v>
      </c>
      <c r="I24">
        <v>137.05289300000001</v>
      </c>
      <c r="J24">
        <v>137.05289300000001</v>
      </c>
      <c r="K24">
        <v>137.05289300000001</v>
      </c>
      <c r="L24">
        <v>138.39004</v>
      </c>
      <c r="M24">
        <v>0</v>
      </c>
      <c r="N24">
        <v>30.366302099999999</v>
      </c>
      <c r="O24">
        <v>30.366302099999999</v>
      </c>
      <c r="P24">
        <v>30.366302099999999</v>
      </c>
      <c r="Q24">
        <v>30.555620099999999</v>
      </c>
      <c r="R24">
        <v>0</v>
      </c>
      <c r="S24">
        <v>1.0691999999999999</v>
      </c>
      <c r="T24">
        <v>1.0691999999999999</v>
      </c>
      <c r="U24">
        <v>1.0691999999999999</v>
      </c>
      <c r="V24">
        <v>0.97199999999999998</v>
      </c>
      <c r="W24">
        <v>0</v>
      </c>
      <c r="X24" t="s">
        <v>14</v>
      </c>
      <c r="Y24" t="s">
        <v>14</v>
      </c>
      <c r="Z24">
        <v>52.13</v>
      </c>
      <c r="AA24">
        <v>7.36</v>
      </c>
      <c r="AB24">
        <v>0</v>
      </c>
      <c r="AC24" t="s">
        <v>14</v>
      </c>
      <c r="AD24" t="s">
        <v>77</v>
      </c>
    </row>
    <row r="25" spans="1:30" x14ac:dyDescent="0.3">
      <c r="A25" t="s">
        <v>104</v>
      </c>
      <c r="C25" t="s">
        <v>81</v>
      </c>
      <c r="D25" t="s">
        <v>98</v>
      </c>
      <c r="E25">
        <v>0</v>
      </c>
      <c r="F25" s="7">
        <v>0</v>
      </c>
      <c r="G25" s="6">
        <v>174.28089</v>
      </c>
      <c r="H25">
        <v>1</v>
      </c>
      <c r="I25">
        <v>-116.769122</v>
      </c>
      <c r="J25">
        <v>-116.769122</v>
      </c>
      <c r="K25">
        <v>-116.769122</v>
      </c>
      <c r="L25">
        <v>-116.769122</v>
      </c>
      <c r="M25">
        <v>0</v>
      </c>
      <c r="N25">
        <v>34.788566699999997</v>
      </c>
      <c r="O25">
        <v>34.788566699999997</v>
      </c>
      <c r="P25">
        <v>34.788566699999997</v>
      </c>
      <c r="Q25">
        <v>34.788566699999997</v>
      </c>
      <c r="R25">
        <v>0</v>
      </c>
      <c r="S25">
        <v>2.8673999999999999</v>
      </c>
      <c r="T25">
        <v>2.8673999999999999</v>
      </c>
      <c r="U25">
        <v>2.8673999999999999</v>
      </c>
      <c r="V25">
        <v>2.8673999999999999</v>
      </c>
      <c r="W25">
        <v>0</v>
      </c>
      <c r="X25" t="s">
        <v>14</v>
      </c>
      <c r="Y25" t="s">
        <v>14</v>
      </c>
      <c r="Z25">
        <v>52.13</v>
      </c>
      <c r="AA25">
        <v>7.36</v>
      </c>
      <c r="AB25">
        <v>0</v>
      </c>
      <c r="AC25" t="s">
        <v>14</v>
      </c>
      <c r="AD25" t="s">
        <v>77</v>
      </c>
    </row>
    <row r="26" spans="1:30" x14ac:dyDescent="0.3">
      <c r="A26" t="s">
        <v>105</v>
      </c>
      <c r="C26" t="s">
        <v>81</v>
      </c>
      <c r="D26" t="s">
        <v>79</v>
      </c>
      <c r="E26">
        <v>4</v>
      </c>
      <c r="F26" s="7">
        <v>2</v>
      </c>
      <c r="G26" s="6">
        <v>55.399397499999999</v>
      </c>
      <c r="H26">
        <v>2</v>
      </c>
      <c r="I26">
        <v>144.511268</v>
      </c>
      <c r="J26">
        <v>144.511268</v>
      </c>
      <c r="K26">
        <v>144.511268</v>
      </c>
      <c r="L26">
        <v>144.511268</v>
      </c>
      <c r="M26">
        <v>0</v>
      </c>
      <c r="N26">
        <v>26.833565700000001</v>
      </c>
      <c r="O26">
        <v>26.833565700000001</v>
      </c>
      <c r="P26">
        <v>26.833565700000001</v>
      </c>
      <c r="Q26">
        <v>26.833565700000001</v>
      </c>
      <c r="R26">
        <v>0</v>
      </c>
      <c r="S26">
        <v>0.58320000000000005</v>
      </c>
      <c r="T26">
        <v>0.58320000000000005</v>
      </c>
      <c r="U26">
        <v>0.58320000000000005</v>
      </c>
      <c r="V26">
        <v>0.58320000000000005</v>
      </c>
      <c r="W26">
        <v>0</v>
      </c>
      <c r="X26" t="s">
        <v>14</v>
      </c>
      <c r="Y26" t="s">
        <v>14</v>
      </c>
      <c r="Z26">
        <v>52.13</v>
      </c>
      <c r="AA26">
        <v>7.36</v>
      </c>
      <c r="AB26">
        <v>0</v>
      </c>
      <c r="AC26" t="s">
        <v>14</v>
      </c>
      <c r="AD26" t="s">
        <v>77</v>
      </c>
    </row>
    <row r="27" spans="1:30" x14ac:dyDescent="0.3">
      <c r="A27" t="s">
        <v>106</v>
      </c>
      <c r="C27">
        <v>1990</v>
      </c>
      <c r="D27" t="s">
        <v>79</v>
      </c>
      <c r="E27">
        <v>3</v>
      </c>
      <c r="F27" s="7">
        <v>1</v>
      </c>
      <c r="G27" s="6">
        <v>61.706775</v>
      </c>
      <c r="H27">
        <v>1</v>
      </c>
      <c r="I27">
        <v>-121.267347</v>
      </c>
      <c r="J27">
        <v>-121.267347</v>
      </c>
      <c r="K27">
        <v>-121.481084</v>
      </c>
      <c r="L27">
        <v>-121.481084</v>
      </c>
      <c r="M27">
        <v>0</v>
      </c>
      <c r="N27">
        <v>29.836947200000001</v>
      </c>
      <c r="O27">
        <v>29.836947200000001</v>
      </c>
      <c r="P27">
        <v>29.774795999999998</v>
      </c>
      <c r="Q27">
        <v>29.774795999999998</v>
      </c>
      <c r="R27">
        <v>0</v>
      </c>
      <c r="S27">
        <v>1.0691999999999999</v>
      </c>
      <c r="T27">
        <v>1.0691999999999999</v>
      </c>
      <c r="U27">
        <v>1.0691999999999999</v>
      </c>
      <c r="V27">
        <v>1.0691999999999999</v>
      </c>
      <c r="W27">
        <v>0</v>
      </c>
      <c r="X27" t="s">
        <v>14</v>
      </c>
      <c r="Y27" t="s">
        <v>14</v>
      </c>
      <c r="Z27">
        <v>52.13</v>
      </c>
      <c r="AA27">
        <v>7.36</v>
      </c>
      <c r="AB27">
        <v>0</v>
      </c>
      <c r="AC27" t="s">
        <v>14</v>
      </c>
      <c r="AD27" t="s">
        <v>77</v>
      </c>
    </row>
    <row r="28" spans="1:30" x14ac:dyDescent="0.3">
      <c r="A28" t="s">
        <v>107</v>
      </c>
      <c r="C28">
        <v>1970</v>
      </c>
      <c r="D28" t="s">
        <v>79</v>
      </c>
      <c r="E28">
        <v>2</v>
      </c>
      <c r="F28" s="7">
        <v>4</v>
      </c>
      <c r="G28" s="6">
        <v>82.591164500000005</v>
      </c>
      <c r="H28">
        <v>1</v>
      </c>
      <c r="I28">
        <v>-109.097584</v>
      </c>
      <c r="J28">
        <v>-109.097584</v>
      </c>
      <c r="K28">
        <v>0</v>
      </c>
      <c r="L28">
        <v>0</v>
      </c>
      <c r="M28">
        <v>0</v>
      </c>
      <c r="N28">
        <v>36.062526599999998</v>
      </c>
      <c r="O28">
        <v>36.062526599999998</v>
      </c>
      <c r="P28">
        <v>0</v>
      </c>
      <c r="Q28">
        <v>0</v>
      </c>
      <c r="R28">
        <v>0</v>
      </c>
      <c r="S28">
        <v>1.1177999999999999</v>
      </c>
      <c r="T28">
        <v>1.1177999999999999</v>
      </c>
      <c r="U28">
        <v>0</v>
      </c>
      <c r="V28">
        <v>0</v>
      </c>
      <c r="W28">
        <v>0</v>
      </c>
      <c r="X28" t="s">
        <v>14</v>
      </c>
      <c r="Y28" t="s">
        <v>14</v>
      </c>
      <c r="Z28">
        <v>52.13</v>
      </c>
      <c r="AA28">
        <v>7.36</v>
      </c>
      <c r="AB28">
        <v>0</v>
      </c>
      <c r="AC28" t="s">
        <v>14</v>
      </c>
      <c r="AD28" t="s">
        <v>77</v>
      </c>
    </row>
    <row r="29" spans="1:30" x14ac:dyDescent="0.3">
      <c r="A29" t="s">
        <v>108</v>
      </c>
      <c r="C29" t="s">
        <v>81</v>
      </c>
      <c r="D29" t="s">
        <v>79</v>
      </c>
      <c r="E29">
        <v>3</v>
      </c>
      <c r="F29" s="7">
        <v>2</v>
      </c>
      <c r="G29" s="6">
        <v>62.214543499999998</v>
      </c>
      <c r="H29">
        <v>3</v>
      </c>
      <c r="I29">
        <v>-121.40344899999999</v>
      </c>
      <c r="J29">
        <v>-121.40344899999999</v>
      </c>
      <c r="K29">
        <v>-121.40344899999999</v>
      </c>
      <c r="L29">
        <v>-121.40344899999999</v>
      </c>
      <c r="M29">
        <v>0</v>
      </c>
      <c r="N29">
        <v>29.5685714</v>
      </c>
      <c r="O29">
        <v>29.5685714</v>
      </c>
      <c r="P29">
        <v>29.5685714</v>
      </c>
      <c r="Q29">
        <v>29.5685714</v>
      </c>
      <c r="R29">
        <v>0</v>
      </c>
      <c r="S29">
        <v>1.0206</v>
      </c>
      <c r="T29">
        <v>1.0206</v>
      </c>
      <c r="U29">
        <v>1.0206</v>
      </c>
      <c r="V29">
        <v>1.0206</v>
      </c>
      <c r="W29">
        <v>0</v>
      </c>
      <c r="X29" t="s">
        <v>14</v>
      </c>
      <c r="Y29" t="s">
        <v>14</v>
      </c>
      <c r="Z29">
        <v>52.13</v>
      </c>
      <c r="AA29">
        <v>7.36</v>
      </c>
      <c r="AB29">
        <v>290</v>
      </c>
      <c r="AC29" t="s">
        <v>14</v>
      </c>
      <c r="AD29" t="s">
        <v>77</v>
      </c>
    </row>
    <row r="30" spans="1:30" x14ac:dyDescent="0.3">
      <c r="A30" t="s">
        <v>109</v>
      </c>
      <c r="C30">
        <v>1980</v>
      </c>
      <c r="D30" t="s">
        <v>79</v>
      </c>
      <c r="E30">
        <v>2</v>
      </c>
      <c r="F30" s="7">
        <v>2</v>
      </c>
      <c r="G30" s="6">
        <v>57.461893000000003</v>
      </c>
      <c r="H30">
        <v>1</v>
      </c>
      <c r="I30">
        <v>162.144047</v>
      </c>
      <c r="J30">
        <v>162.144047</v>
      </c>
      <c r="K30">
        <v>-109.247332</v>
      </c>
      <c r="L30">
        <v>-109.247332</v>
      </c>
      <c r="M30">
        <v>0</v>
      </c>
      <c r="N30">
        <v>50.961620000000003</v>
      </c>
      <c r="O30">
        <v>50.961620000000003</v>
      </c>
      <c r="P30">
        <v>43.156018199999998</v>
      </c>
      <c r="Q30">
        <v>43.156018199999998</v>
      </c>
      <c r="R30">
        <v>0</v>
      </c>
      <c r="S30">
        <v>1.1664000000000001</v>
      </c>
      <c r="T30">
        <v>1.1664000000000001</v>
      </c>
      <c r="U30">
        <v>1.5551999999999999</v>
      </c>
      <c r="V30">
        <v>1.5551999999999999</v>
      </c>
      <c r="W30">
        <v>0</v>
      </c>
      <c r="X30" t="s">
        <v>14</v>
      </c>
      <c r="Y30" t="s">
        <v>14</v>
      </c>
      <c r="Z30">
        <v>52.13</v>
      </c>
      <c r="AA30">
        <v>7.36</v>
      </c>
      <c r="AB30">
        <v>0</v>
      </c>
      <c r="AC30" t="s">
        <v>14</v>
      </c>
      <c r="AD30" t="s">
        <v>77</v>
      </c>
    </row>
    <row r="31" spans="1:30" x14ac:dyDescent="0.3">
      <c r="A31" t="s">
        <v>110</v>
      </c>
      <c r="C31" t="s">
        <v>81</v>
      </c>
      <c r="D31" t="s">
        <v>79</v>
      </c>
      <c r="E31">
        <v>3</v>
      </c>
      <c r="F31" s="7">
        <v>4</v>
      </c>
      <c r="G31" s="6">
        <v>55.554669500000003</v>
      </c>
      <c r="H31">
        <v>1</v>
      </c>
      <c r="I31">
        <v>137.453599</v>
      </c>
      <c r="J31">
        <v>137.453599</v>
      </c>
      <c r="K31">
        <v>137.453599</v>
      </c>
      <c r="L31">
        <v>136.99542</v>
      </c>
      <c r="M31">
        <v>0</v>
      </c>
      <c r="N31">
        <v>30.048492899999999</v>
      </c>
      <c r="O31">
        <v>30.048492899999999</v>
      </c>
      <c r="P31">
        <v>30.048492899999999</v>
      </c>
      <c r="Q31">
        <v>30.801108500000002</v>
      </c>
      <c r="R31">
        <v>0</v>
      </c>
      <c r="S31">
        <v>1.0206</v>
      </c>
      <c r="T31">
        <v>1.0206</v>
      </c>
      <c r="U31">
        <v>1.0206</v>
      </c>
      <c r="V31">
        <v>0.97199999999999998</v>
      </c>
      <c r="W31">
        <v>0</v>
      </c>
      <c r="X31" t="s">
        <v>14</v>
      </c>
      <c r="Y31" t="s">
        <v>14</v>
      </c>
      <c r="Z31">
        <v>52.13</v>
      </c>
      <c r="AA31">
        <v>7.36</v>
      </c>
      <c r="AB31">
        <v>736</v>
      </c>
      <c r="AC31" t="s">
        <v>14</v>
      </c>
      <c r="AD31" t="s">
        <v>77</v>
      </c>
    </row>
    <row r="32" spans="1:30" x14ac:dyDescent="0.3">
      <c r="A32" t="s">
        <v>111</v>
      </c>
      <c r="C32">
        <v>1970</v>
      </c>
      <c r="D32" t="s">
        <v>79</v>
      </c>
      <c r="E32">
        <v>6</v>
      </c>
      <c r="F32" s="7">
        <v>3</v>
      </c>
      <c r="G32" s="6">
        <v>128.3664</v>
      </c>
      <c r="H32">
        <v>3</v>
      </c>
      <c r="I32">
        <v>-115.966814</v>
      </c>
      <c r="J32">
        <v>-115.966814</v>
      </c>
      <c r="K32">
        <v>-116.048143</v>
      </c>
      <c r="L32">
        <v>-116.048143</v>
      </c>
      <c r="M32">
        <v>0</v>
      </c>
      <c r="N32">
        <v>43.947442299999999</v>
      </c>
      <c r="O32">
        <v>43.947442299999999</v>
      </c>
      <c r="P32">
        <v>43.929060700000001</v>
      </c>
      <c r="Q32">
        <v>43.929060700000001</v>
      </c>
      <c r="R32">
        <v>0</v>
      </c>
      <c r="S32">
        <v>2.3814000000000002</v>
      </c>
      <c r="T32">
        <v>2.3814000000000002</v>
      </c>
      <c r="U32">
        <v>2.1869999999999998</v>
      </c>
      <c r="V32">
        <v>2.1869999999999998</v>
      </c>
      <c r="W32">
        <v>0</v>
      </c>
      <c r="X32" t="s">
        <v>14</v>
      </c>
      <c r="Y32" t="s">
        <v>14</v>
      </c>
      <c r="Z32">
        <v>52.13</v>
      </c>
      <c r="AA32">
        <v>7.36</v>
      </c>
      <c r="AB32">
        <v>0</v>
      </c>
      <c r="AC32" t="s">
        <v>14</v>
      </c>
      <c r="AD32" t="s">
        <v>77</v>
      </c>
    </row>
    <row r="33" spans="1:30" x14ac:dyDescent="0.3">
      <c r="A33" t="s">
        <v>112</v>
      </c>
      <c r="C33">
        <v>2000</v>
      </c>
      <c r="D33" t="s">
        <v>79</v>
      </c>
      <c r="E33">
        <v>3</v>
      </c>
      <c r="F33" s="7">
        <v>3</v>
      </c>
      <c r="G33" s="6">
        <v>28.261581</v>
      </c>
      <c r="H33">
        <v>3</v>
      </c>
      <c r="I33">
        <v>-116.022992</v>
      </c>
      <c r="J33">
        <v>-116.022992</v>
      </c>
      <c r="K33">
        <v>-116.022992</v>
      </c>
      <c r="L33">
        <v>-116.022992</v>
      </c>
      <c r="M33">
        <v>0</v>
      </c>
      <c r="N33">
        <v>34.928660800000003</v>
      </c>
      <c r="O33">
        <v>34.928660800000003</v>
      </c>
      <c r="P33">
        <v>34.928660800000003</v>
      </c>
      <c r="Q33">
        <v>34.928660800000003</v>
      </c>
      <c r="R33">
        <v>0</v>
      </c>
      <c r="S33">
        <v>2.5272000000000001</v>
      </c>
      <c r="T33">
        <v>2.5272000000000001</v>
      </c>
      <c r="U33">
        <v>2.5272000000000001</v>
      </c>
      <c r="V33">
        <v>2.5272000000000001</v>
      </c>
      <c r="W33">
        <v>0</v>
      </c>
      <c r="X33" t="s">
        <v>14</v>
      </c>
      <c r="Y33" t="s">
        <v>14</v>
      </c>
      <c r="Z33">
        <v>52.13</v>
      </c>
      <c r="AA33">
        <v>7.36</v>
      </c>
      <c r="AB33">
        <v>0</v>
      </c>
      <c r="AC33" t="s">
        <v>14</v>
      </c>
      <c r="AD33" t="s">
        <v>77</v>
      </c>
    </row>
    <row r="34" spans="1:30" x14ac:dyDescent="0.3">
      <c r="A34" t="s">
        <v>113</v>
      </c>
      <c r="C34">
        <v>1970</v>
      </c>
      <c r="D34" t="s">
        <v>79</v>
      </c>
      <c r="E34">
        <v>2</v>
      </c>
      <c r="F34">
        <v>5</v>
      </c>
      <c r="G34">
        <v>56.298403999999998</v>
      </c>
      <c r="H34">
        <v>2</v>
      </c>
      <c r="I34">
        <v>137.05289300000001</v>
      </c>
      <c r="J34">
        <v>137.05289300000001</v>
      </c>
      <c r="K34">
        <v>137.154582</v>
      </c>
      <c r="L34">
        <v>0</v>
      </c>
      <c r="M34">
        <v>0</v>
      </c>
      <c r="N34">
        <v>30.366302099999999</v>
      </c>
      <c r="O34">
        <v>30.366302099999999</v>
      </c>
      <c r="P34">
        <v>30.191875199999998</v>
      </c>
      <c r="Q34">
        <v>0</v>
      </c>
      <c r="R34">
        <v>0</v>
      </c>
      <c r="S34">
        <v>1.0691999999999999</v>
      </c>
      <c r="T34">
        <v>1.0691999999999999</v>
      </c>
      <c r="U34">
        <v>1.0206</v>
      </c>
      <c r="V34">
        <v>0</v>
      </c>
      <c r="W34">
        <v>0</v>
      </c>
      <c r="X34" t="s">
        <v>14</v>
      </c>
      <c r="Y34" t="s">
        <v>14</v>
      </c>
      <c r="Z34">
        <v>52.13</v>
      </c>
      <c r="AA34">
        <v>7.36</v>
      </c>
      <c r="AB34">
        <v>0</v>
      </c>
      <c r="AC34" t="s">
        <v>14</v>
      </c>
      <c r="AD34" t="s">
        <v>77</v>
      </c>
    </row>
    <row r="35" spans="1:30" x14ac:dyDescent="0.3">
      <c r="A35" t="s">
        <v>114</v>
      </c>
      <c r="C35">
        <v>2000</v>
      </c>
      <c r="D35" t="s">
        <v>79</v>
      </c>
      <c r="E35">
        <v>4</v>
      </c>
      <c r="F35">
        <v>1</v>
      </c>
      <c r="G35">
        <v>129.08691999999999</v>
      </c>
      <c r="H35">
        <v>2</v>
      </c>
      <c r="I35">
        <v>-115.69250099999999</v>
      </c>
      <c r="J35">
        <v>-115.69250099999999</v>
      </c>
      <c r="K35">
        <v>-115.948173</v>
      </c>
      <c r="L35">
        <v>-115.948173</v>
      </c>
      <c r="M35">
        <v>0</v>
      </c>
      <c r="N35">
        <v>43.472654599999998</v>
      </c>
      <c r="O35">
        <v>43.472654599999998</v>
      </c>
      <c r="P35">
        <v>43.764319899999997</v>
      </c>
      <c r="Q35">
        <v>43.764319899999997</v>
      </c>
      <c r="R35">
        <v>0</v>
      </c>
      <c r="S35">
        <v>2.5272000000000001</v>
      </c>
      <c r="T35">
        <v>2.5272000000000001</v>
      </c>
      <c r="U35">
        <v>2.1869999999999998</v>
      </c>
      <c r="V35">
        <v>2.1869999999999998</v>
      </c>
      <c r="W35">
        <v>0</v>
      </c>
      <c r="X35" t="s">
        <v>14</v>
      </c>
      <c r="Y35" t="s">
        <v>14</v>
      </c>
      <c r="Z35">
        <v>52.13</v>
      </c>
      <c r="AA35">
        <v>7.36</v>
      </c>
      <c r="AB35">
        <v>0</v>
      </c>
      <c r="AC35" t="s">
        <v>14</v>
      </c>
      <c r="AD35" t="s">
        <v>77</v>
      </c>
    </row>
    <row r="36" spans="1:30" x14ac:dyDescent="0.3">
      <c r="A36" t="s">
        <v>115</v>
      </c>
      <c r="C36">
        <v>1970</v>
      </c>
      <c r="D36" t="s">
        <v>79</v>
      </c>
      <c r="E36">
        <v>1</v>
      </c>
      <c r="F36">
        <v>5</v>
      </c>
      <c r="G36">
        <v>61.682737000000003</v>
      </c>
      <c r="H36">
        <v>1</v>
      </c>
      <c r="I36">
        <v>-121.481084</v>
      </c>
      <c r="J36">
        <v>0</v>
      </c>
      <c r="K36">
        <v>0</v>
      </c>
      <c r="L36">
        <v>0</v>
      </c>
      <c r="M36">
        <v>0</v>
      </c>
      <c r="N36">
        <v>29.774795999999998</v>
      </c>
      <c r="O36">
        <v>0</v>
      </c>
      <c r="P36">
        <v>0</v>
      </c>
      <c r="Q36">
        <v>0</v>
      </c>
      <c r="R36">
        <v>0</v>
      </c>
      <c r="S36">
        <v>1.0691999999999999</v>
      </c>
      <c r="T36">
        <v>1.0691999999999999</v>
      </c>
      <c r="U36">
        <v>1.0691999999999999</v>
      </c>
      <c r="V36">
        <v>1.0691999999999999</v>
      </c>
      <c r="W36">
        <v>0</v>
      </c>
      <c r="X36" t="s">
        <v>14</v>
      </c>
      <c r="Y36" t="s">
        <v>14</v>
      </c>
      <c r="Z36">
        <v>52.13</v>
      </c>
      <c r="AA36">
        <v>7.36</v>
      </c>
      <c r="AB36">
        <v>0</v>
      </c>
      <c r="AC36" t="s">
        <v>14</v>
      </c>
      <c r="AD36" t="s">
        <v>77</v>
      </c>
    </row>
    <row r="37" spans="1:30" x14ac:dyDescent="0.3">
      <c r="A37" t="s">
        <v>116</v>
      </c>
      <c r="C37">
        <v>1970</v>
      </c>
      <c r="D37" t="s">
        <v>117</v>
      </c>
      <c r="E37">
        <v>0</v>
      </c>
      <c r="F37">
        <v>0</v>
      </c>
      <c r="G37">
        <v>527.38873599999999</v>
      </c>
      <c r="H37">
        <v>3</v>
      </c>
      <c r="I37">
        <v>26.0360193</v>
      </c>
      <c r="J37">
        <v>26.0360193</v>
      </c>
      <c r="K37">
        <v>0</v>
      </c>
      <c r="L37">
        <v>0</v>
      </c>
      <c r="M37">
        <v>0</v>
      </c>
      <c r="N37">
        <v>1.13255265</v>
      </c>
      <c r="O37">
        <v>1.13255265</v>
      </c>
      <c r="P37">
        <v>0</v>
      </c>
      <c r="Q37">
        <v>0</v>
      </c>
      <c r="R37">
        <v>0</v>
      </c>
      <c r="S37">
        <v>3.8879999999999999</v>
      </c>
      <c r="T37">
        <v>3.8879999999999999</v>
      </c>
      <c r="U37">
        <v>0</v>
      </c>
      <c r="V37">
        <v>0</v>
      </c>
      <c r="W37">
        <v>0</v>
      </c>
      <c r="X37" t="s">
        <v>14</v>
      </c>
      <c r="Y37" t="s">
        <v>14</v>
      </c>
      <c r="Z37">
        <v>52.13</v>
      </c>
      <c r="AA37">
        <v>7.36</v>
      </c>
      <c r="AB37">
        <v>0</v>
      </c>
      <c r="AC37" t="s">
        <v>14</v>
      </c>
      <c r="AD37" t="s">
        <v>77</v>
      </c>
    </row>
    <row r="38" spans="1:30" x14ac:dyDescent="0.3">
      <c r="A38" t="s">
        <v>118</v>
      </c>
      <c r="C38">
        <v>1970</v>
      </c>
      <c r="D38" t="s">
        <v>79</v>
      </c>
      <c r="E38">
        <v>4</v>
      </c>
      <c r="F38">
        <v>4</v>
      </c>
      <c r="G38">
        <v>55.086081499999999</v>
      </c>
      <c r="H38">
        <v>2</v>
      </c>
      <c r="I38">
        <v>137.05289300000001</v>
      </c>
      <c r="J38">
        <v>137.05289300000001</v>
      </c>
      <c r="K38">
        <v>138.39004</v>
      </c>
      <c r="L38">
        <v>138.39004</v>
      </c>
      <c r="M38">
        <v>0</v>
      </c>
      <c r="N38">
        <v>30.366302099999999</v>
      </c>
      <c r="O38">
        <v>30.366302099999999</v>
      </c>
      <c r="P38">
        <v>30.555620099999999</v>
      </c>
      <c r="Q38">
        <v>30.555620099999999</v>
      </c>
      <c r="R38">
        <v>0</v>
      </c>
      <c r="S38">
        <v>1.0691999999999999</v>
      </c>
      <c r="T38">
        <v>1.0691999999999999</v>
      </c>
      <c r="U38">
        <v>0.97199999999999998</v>
      </c>
      <c r="V38">
        <v>0.97199999999999998</v>
      </c>
      <c r="W38">
        <v>0</v>
      </c>
      <c r="X38" t="s">
        <v>14</v>
      </c>
      <c r="Y38" t="s">
        <v>14</v>
      </c>
      <c r="Z38">
        <v>52.13</v>
      </c>
      <c r="AA38">
        <v>7.36</v>
      </c>
      <c r="AB38">
        <v>0</v>
      </c>
      <c r="AC38" t="s">
        <v>14</v>
      </c>
      <c r="AD38" t="s">
        <v>77</v>
      </c>
    </row>
    <row r="39" spans="1:30" x14ac:dyDescent="0.3">
      <c r="A39" t="s">
        <v>119</v>
      </c>
      <c r="C39">
        <v>1970</v>
      </c>
      <c r="D39" t="s">
        <v>79</v>
      </c>
      <c r="E39">
        <v>1</v>
      </c>
      <c r="F39">
        <v>4</v>
      </c>
      <c r="G39">
        <v>57.265560000000001</v>
      </c>
      <c r="H39">
        <v>1</v>
      </c>
      <c r="I39">
        <v>-116.421453</v>
      </c>
      <c r="J39">
        <v>-116.421453</v>
      </c>
      <c r="K39">
        <v>0</v>
      </c>
      <c r="L39">
        <v>0</v>
      </c>
      <c r="M39">
        <v>0</v>
      </c>
      <c r="N39">
        <v>50.594492099999997</v>
      </c>
      <c r="O39">
        <v>50.594492099999997</v>
      </c>
      <c r="P39">
        <v>0</v>
      </c>
      <c r="Q39">
        <v>0</v>
      </c>
      <c r="R39">
        <v>0</v>
      </c>
      <c r="S39">
        <v>1.944</v>
      </c>
      <c r="T39">
        <v>1.944</v>
      </c>
      <c r="U39">
        <v>0</v>
      </c>
      <c r="V39">
        <v>0</v>
      </c>
      <c r="W39">
        <v>0</v>
      </c>
      <c r="X39" t="s">
        <v>14</v>
      </c>
      <c r="Y39" t="s">
        <v>14</v>
      </c>
      <c r="Z39">
        <v>52.13</v>
      </c>
      <c r="AA39">
        <v>7.36</v>
      </c>
      <c r="AB39">
        <v>0</v>
      </c>
      <c r="AC39" t="s">
        <v>14</v>
      </c>
      <c r="AD39" t="s">
        <v>77</v>
      </c>
    </row>
    <row r="40" spans="1:30" x14ac:dyDescent="0.3">
      <c r="A40" t="s">
        <v>120</v>
      </c>
      <c r="C40">
        <v>1970</v>
      </c>
      <c r="D40" t="s">
        <v>79</v>
      </c>
      <c r="E40">
        <v>2</v>
      </c>
      <c r="F40">
        <v>5</v>
      </c>
      <c r="G40">
        <v>55.515214499999999</v>
      </c>
      <c r="H40">
        <v>2</v>
      </c>
      <c r="I40">
        <v>144.511268</v>
      </c>
      <c r="J40">
        <v>144.511268</v>
      </c>
      <c r="K40">
        <v>137.453599</v>
      </c>
      <c r="L40">
        <v>137.453599</v>
      </c>
      <c r="M40">
        <v>0</v>
      </c>
      <c r="N40">
        <v>26.833565700000001</v>
      </c>
      <c r="O40">
        <v>26.833565700000001</v>
      </c>
      <c r="P40">
        <v>30.048492899999999</v>
      </c>
      <c r="Q40">
        <v>30.048492899999999</v>
      </c>
      <c r="R40">
        <v>0</v>
      </c>
      <c r="S40">
        <v>0.58320000000000005</v>
      </c>
      <c r="T40">
        <v>0.58320000000000005</v>
      </c>
      <c r="U40">
        <v>1.0206</v>
      </c>
      <c r="V40">
        <v>1.0206</v>
      </c>
      <c r="W40">
        <v>0</v>
      </c>
      <c r="X40" t="s">
        <v>14</v>
      </c>
      <c r="Y40" t="s">
        <v>14</v>
      </c>
      <c r="Z40">
        <v>52.13</v>
      </c>
      <c r="AA40">
        <v>7.36</v>
      </c>
      <c r="AB40">
        <v>0</v>
      </c>
      <c r="AC40" t="s">
        <v>14</v>
      </c>
      <c r="AD40" t="s">
        <v>77</v>
      </c>
    </row>
    <row r="41" spans="1:30" x14ac:dyDescent="0.3">
      <c r="A41" t="s">
        <v>121</v>
      </c>
      <c r="C41">
        <v>2000</v>
      </c>
      <c r="D41" t="s">
        <v>79</v>
      </c>
      <c r="E41">
        <v>6</v>
      </c>
      <c r="F41">
        <v>1</v>
      </c>
      <c r="G41">
        <v>57.291828000000002</v>
      </c>
      <c r="H41">
        <v>2</v>
      </c>
      <c r="I41">
        <v>162.265164</v>
      </c>
      <c r="J41">
        <v>162.265164</v>
      </c>
      <c r="K41">
        <v>-106.927513</v>
      </c>
      <c r="L41">
        <v>0</v>
      </c>
      <c r="M41">
        <v>0</v>
      </c>
      <c r="N41">
        <v>50.217356899999999</v>
      </c>
      <c r="O41">
        <v>50.217356899999999</v>
      </c>
      <c r="P41">
        <v>46.510893099999997</v>
      </c>
      <c r="Q41">
        <v>0</v>
      </c>
      <c r="R41">
        <v>0</v>
      </c>
      <c r="S41">
        <v>0.6804</v>
      </c>
      <c r="T41">
        <v>0.6804</v>
      </c>
      <c r="U41">
        <v>1.3608</v>
      </c>
      <c r="V41">
        <v>0</v>
      </c>
      <c r="W41">
        <v>0</v>
      </c>
      <c r="X41" t="s">
        <v>14</v>
      </c>
      <c r="Y41" t="s">
        <v>14</v>
      </c>
      <c r="Z41">
        <v>52.13</v>
      </c>
      <c r="AA41">
        <v>7.36</v>
      </c>
      <c r="AB41">
        <v>0</v>
      </c>
      <c r="AC41" t="s">
        <v>14</v>
      </c>
      <c r="AD41" t="s">
        <v>77</v>
      </c>
    </row>
    <row r="42" spans="1:30" x14ac:dyDescent="0.3">
      <c r="A42" t="s">
        <v>122</v>
      </c>
      <c r="C42">
        <v>1970</v>
      </c>
      <c r="D42" t="s">
        <v>79</v>
      </c>
      <c r="E42">
        <v>2</v>
      </c>
      <c r="F42">
        <v>4</v>
      </c>
      <c r="G42">
        <v>75.269240499999995</v>
      </c>
      <c r="H42">
        <v>1</v>
      </c>
      <c r="I42">
        <v>171.01313400000001</v>
      </c>
      <c r="J42">
        <v>171.01313400000001</v>
      </c>
      <c r="K42">
        <v>170.840664</v>
      </c>
      <c r="L42">
        <v>-98.905405500000001</v>
      </c>
      <c r="M42">
        <v>0</v>
      </c>
      <c r="N42">
        <v>24.24014</v>
      </c>
      <c r="O42">
        <v>24.24014</v>
      </c>
      <c r="P42">
        <v>50.152368899999999</v>
      </c>
      <c r="Q42">
        <v>30.090899100000001</v>
      </c>
      <c r="R42">
        <v>0</v>
      </c>
      <c r="S42">
        <v>0.82620000000000005</v>
      </c>
      <c r="T42">
        <v>0.82620000000000005</v>
      </c>
      <c r="U42">
        <v>1.7982</v>
      </c>
      <c r="V42">
        <v>1.4094</v>
      </c>
      <c r="W42">
        <v>0</v>
      </c>
      <c r="X42" t="s">
        <v>14</v>
      </c>
      <c r="Y42" t="s">
        <v>14</v>
      </c>
      <c r="Z42">
        <v>52.13</v>
      </c>
      <c r="AA42">
        <v>7.36</v>
      </c>
      <c r="AB42">
        <v>0</v>
      </c>
      <c r="AC42" t="s">
        <v>14</v>
      </c>
      <c r="AD42" t="s">
        <v>77</v>
      </c>
    </row>
    <row r="43" spans="1:30" x14ac:dyDescent="0.3">
      <c r="A43" t="s">
        <v>123</v>
      </c>
      <c r="C43" t="s">
        <v>81</v>
      </c>
      <c r="D43" t="s">
        <v>79</v>
      </c>
      <c r="E43">
        <v>1</v>
      </c>
      <c r="F43">
        <v>5</v>
      </c>
      <c r="G43">
        <v>113.815192</v>
      </c>
      <c r="H43">
        <v>1</v>
      </c>
      <c r="I43">
        <v>-115.670164</v>
      </c>
      <c r="J43">
        <v>-115.670164</v>
      </c>
      <c r="K43">
        <v>-115.670164</v>
      </c>
      <c r="L43">
        <v>-115.670164</v>
      </c>
      <c r="M43">
        <v>0</v>
      </c>
      <c r="N43">
        <v>40.671711899999998</v>
      </c>
      <c r="O43">
        <v>40.671711899999998</v>
      </c>
      <c r="P43">
        <v>40.671711899999998</v>
      </c>
      <c r="Q43">
        <v>40.671711899999998</v>
      </c>
      <c r="R43">
        <v>0</v>
      </c>
      <c r="S43">
        <v>1.8468</v>
      </c>
      <c r="T43">
        <v>1.8468</v>
      </c>
      <c r="U43">
        <v>1.8468</v>
      </c>
      <c r="V43">
        <v>1.8468</v>
      </c>
      <c r="W43">
        <v>0</v>
      </c>
      <c r="X43" t="s">
        <v>14</v>
      </c>
      <c r="Y43" t="s">
        <v>14</v>
      </c>
      <c r="Z43">
        <v>52.13</v>
      </c>
      <c r="AA43">
        <v>7.36</v>
      </c>
      <c r="AB43">
        <v>0</v>
      </c>
      <c r="AC43" t="s">
        <v>14</v>
      </c>
      <c r="AD43" t="s">
        <v>77</v>
      </c>
    </row>
    <row r="44" spans="1:30" x14ac:dyDescent="0.3">
      <c r="A44" t="s">
        <v>124</v>
      </c>
      <c r="C44" t="s">
        <v>81</v>
      </c>
      <c r="D44" t="s">
        <v>79</v>
      </c>
      <c r="E44">
        <v>3</v>
      </c>
      <c r="F44">
        <v>5</v>
      </c>
      <c r="G44">
        <v>61.682737000000003</v>
      </c>
      <c r="H44">
        <v>3</v>
      </c>
      <c r="I44">
        <v>-121.481084</v>
      </c>
      <c r="J44">
        <v>-121.481084</v>
      </c>
      <c r="K44">
        <v>-121.40344899999999</v>
      </c>
      <c r="L44">
        <v>-121.40344899999999</v>
      </c>
      <c r="M44">
        <v>0</v>
      </c>
      <c r="N44">
        <v>29.774795999999998</v>
      </c>
      <c r="O44">
        <v>29.774795999999998</v>
      </c>
      <c r="P44">
        <v>29.5685714</v>
      </c>
      <c r="Q44">
        <v>29.5685714</v>
      </c>
      <c r="R44">
        <v>0</v>
      </c>
      <c r="S44">
        <v>1.0691999999999999</v>
      </c>
      <c r="T44">
        <v>1.0691999999999999</v>
      </c>
      <c r="U44">
        <v>1.0206</v>
      </c>
      <c r="V44">
        <v>1.0206</v>
      </c>
      <c r="W44">
        <v>0</v>
      </c>
      <c r="X44" t="s">
        <v>14</v>
      </c>
      <c r="Y44" t="s">
        <v>14</v>
      </c>
      <c r="Z44">
        <v>52.13</v>
      </c>
      <c r="AA44">
        <v>7.36</v>
      </c>
      <c r="AB44">
        <v>0</v>
      </c>
      <c r="AC44" t="s">
        <v>14</v>
      </c>
      <c r="AD44" t="s">
        <v>77</v>
      </c>
    </row>
    <row r="45" spans="1:30" x14ac:dyDescent="0.3">
      <c r="A45" t="s">
        <v>125</v>
      </c>
      <c r="C45">
        <v>1970</v>
      </c>
      <c r="D45" t="s">
        <v>79</v>
      </c>
      <c r="E45">
        <v>3</v>
      </c>
      <c r="F45">
        <v>5</v>
      </c>
      <c r="G45">
        <v>118.010473</v>
      </c>
      <c r="H45">
        <v>3</v>
      </c>
      <c r="I45">
        <v>-115.804883</v>
      </c>
      <c r="J45">
        <v>-115.804883</v>
      </c>
      <c r="K45">
        <v>0</v>
      </c>
      <c r="L45">
        <v>0</v>
      </c>
      <c r="M45">
        <v>0</v>
      </c>
      <c r="N45">
        <v>41.777633899999998</v>
      </c>
      <c r="O45">
        <v>41.777633899999998</v>
      </c>
      <c r="P45">
        <v>0</v>
      </c>
      <c r="Q45">
        <v>0</v>
      </c>
      <c r="R45">
        <v>0</v>
      </c>
      <c r="S45">
        <v>1.5065999999999999</v>
      </c>
      <c r="T45">
        <v>1.5065999999999999</v>
      </c>
      <c r="U45">
        <v>0</v>
      </c>
      <c r="V45">
        <v>0</v>
      </c>
      <c r="W45">
        <v>0</v>
      </c>
      <c r="X45" t="s">
        <v>14</v>
      </c>
      <c r="Y45" t="s">
        <v>14</v>
      </c>
      <c r="Z45">
        <v>52.13</v>
      </c>
      <c r="AA45">
        <v>7.36</v>
      </c>
      <c r="AB45">
        <v>0</v>
      </c>
      <c r="AC45" t="s">
        <v>14</v>
      </c>
      <c r="AD45" t="s">
        <v>77</v>
      </c>
    </row>
    <row r="46" spans="1:30" x14ac:dyDescent="0.3">
      <c r="A46" t="s">
        <v>126</v>
      </c>
      <c r="C46">
        <v>1970</v>
      </c>
      <c r="D46" t="s">
        <v>79</v>
      </c>
      <c r="E46">
        <v>1</v>
      </c>
      <c r="F46">
        <v>4</v>
      </c>
      <c r="G46">
        <v>62.209401999999997</v>
      </c>
      <c r="H46">
        <v>1</v>
      </c>
      <c r="I46">
        <v>-121.267347</v>
      </c>
      <c r="J46">
        <v>-121.267347</v>
      </c>
      <c r="K46">
        <v>-121.267347</v>
      </c>
      <c r="L46">
        <v>-121.267347</v>
      </c>
      <c r="M46">
        <v>0</v>
      </c>
      <c r="N46">
        <v>29.836947200000001</v>
      </c>
      <c r="O46">
        <v>29.836947200000001</v>
      </c>
      <c r="P46">
        <v>29.836947200000001</v>
      </c>
      <c r="Q46">
        <v>29.836947200000001</v>
      </c>
      <c r="R46">
        <v>0</v>
      </c>
      <c r="S46">
        <v>1.0691999999999999</v>
      </c>
      <c r="T46">
        <v>1.0691999999999999</v>
      </c>
      <c r="U46">
        <v>1.0691999999999999</v>
      </c>
      <c r="V46">
        <v>1.0691999999999999</v>
      </c>
      <c r="W46">
        <v>0</v>
      </c>
      <c r="X46" t="s">
        <v>14</v>
      </c>
      <c r="Y46" t="s">
        <v>14</v>
      </c>
      <c r="Z46">
        <v>52.13</v>
      </c>
      <c r="AA46">
        <v>7.36</v>
      </c>
      <c r="AB46">
        <v>0</v>
      </c>
      <c r="AC46" t="s">
        <v>14</v>
      </c>
      <c r="AD46" t="s">
        <v>77</v>
      </c>
    </row>
    <row r="47" spans="1:30" x14ac:dyDescent="0.3">
      <c r="A47" t="s">
        <v>127</v>
      </c>
      <c r="C47">
        <v>1980</v>
      </c>
      <c r="D47" t="s">
        <v>79</v>
      </c>
      <c r="E47">
        <v>6</v>
      </c>
      <c r="F47">
        <v>1</v>
      </c>
      <c r="G47">
        <v>55.282783500000001</v>
      </c>
      <c r="H47">
        <v>2</v>
      </c>
      <c r="I47">
        <v>138.39004</v>
      </c>
      <c r="J47">
        <v>138.39004</v>
      </c>
      <c r="K47">
        <v>138.70169899999999</v>
      </c>
      <c r="L47">
        <v>138.70169899999999</v>
      </c>
      <c r="M47">
        <v>0</v>
      </c>
      <c r="N47">
        <v>30.555620099999999</v>
      </c>
      <c r="O47">
        <v>30.555620099999999</v>
      </c>
      <c r="P47">
        <v>30.949713800000001</v>
      </c>
      <c r="Q47">
        <v>30.949713800000001</v>
      </c>
      <c r="R47">
        <v>0</v>
      </c>
      <c r="S47">
        <v>0.97199999999999998</v>
      </c>
      <c r="T47">
        <v>0.97199999999999998</v>
      </c>
      <c r="U47">
        <v>0.9234</v>
      </c>
      <c r="V47">
        <v>0.9234</v>
      </c>
      <c r="W47">
        <v>0</v>
      </c>
      <c r="X47" t="s">
        <v>14</v>
      </c>
      <c r="Y47" t="s">
        <v>14</v>
      </c>
      <c r="Z47">
        <v>52.13</v>
      </c>
      <c r="AA47">
        <v>7.36</v>
      </c>
      <c r="AB47">
        <v>0</v>
      </c>
      <c r="AC47" t="s">
        <v>14</v>
      </c>
      <c r="AD47" t="s">
        <v>77</v>
      </c>
    </row>
    <row r="48" spans="1:30" x14ac:dyDescent="0.3">
      <c r="A48" t="s">
        <v>128</v>
      </c>
      <c r="C48">
        <v>1970</v>
      </c>
      <c r="D48" t="s">
        <v>79</v>
      </c>
      <c r="E48">
        <v>6</v>
      </c>
      <c r="F48">
        <v>5</v>
      </c>
      <c r="G48">
        <v>57.461893000000003</v>
      </c>
      <c r="H48">
        <v>3</v>
      </c>
      <c r="I48">
        <v>162.144047</v>
      </c>
      <c r="J48">
        <v>162.144047</v>
      </c>
      <c r="K48">
        <v>-109.247332</v>
      </c>
      <c r="L48">
        <v>-109.247332</v>
      </c>
      <c r="M48">
        <v>0</v>
      </c>
      <c r="N48">
        <v>50.961620000000003</v>
      </c>
      <c r="O48">
        <v>50.961620000000003</v>
      </c>
      <c r="P48">
        <v>43.156018199999998</v>
      </c>
      <c r="Q48">
        <v>43.156018199999998</v>
      </c>
      <c r="R48">
        <v>0</v>
      </c>
      <c r="S48">
        <v>1.1664000000000001</v>
      </c>
      <c r="T48">
        <v>1.1664000000000001</v>
      </c>
      <c r="U48">
        <v>1.5551999999999999</v>
      </c>
      <c r="V48">
        <v>1.5551999999999999</v>
      </c>
      <c r="W48">
        <v>0</v>
      </c>
      <c r="X48" t="s">
        <v>14</v>
      </c>
      <c r="Y48" t="s">
        <v>14</v>
      </c>
      <c r="Z48">
        <v>52.13</v>
      </c>
      <c r="AA48">
        <v>7.36</v>
      </c>
      <c r="AB48">
        <v>0</v>
      </c>
      <c r="AC48" t="s">
        <v>14</v>
      </c>
      <c r="AD48" t="s">
        <v>77</v>
      </c>
    </row>
    <row r="49" spans="1:30" x14ac:dyDescent="0.3">
      <c r="A49" t="s">
        <v>129</v>
      </c>
      <c r="C49">
        <v>1970</v>
      </c>
      <c r="D49" t="s">
        <v>79</v>
      </c>
      <c r="E49">
        <v>9</v>
      </c>
      <c r="F49">
        <v>5</v>
      </c>
      <c r="G49">
        <v>128.3664</v>
      </c>
      <c r="H49">
        <v>3</v>
      </c>
      <c r="I49">
        <v>-115.966814</v>
      </c>
      <c r="J49">
        <v>-115.966814</v>
      </c>
      <c r="K49">
        <v>-116.048143</v>
      </c>
      <c r="L49">
        <v>-116.048143</v>
      </c>
      <c r="M49">
        <v>0</v>
      </c>
      <c r="N49">
        <v>43.947442299999999</v>
      </c>
      <c r="O49">
        <v>43.947442299999999</v>
      </c>
      <c r="P49">
        <v>43.929060700000001</v>
      </c>
      <c r="Q49">
        <v>43.929060700000001</v>
      </c>
      <c r="R49">
        <v>0</v>
      </c>
      <c r="S49">
        <v>2.3814000000000002</v>
      </c>
      <c r="T49">
        <v>2.3814000000000002</v>
      </c>
      <c r="U49">
        <v>2.1869999999999998</v>
      </c>
      <c r="V49">
        <v>2.1869999999999998</v>
      </c>
      <c r="W49">
        <v>0</v>
      </c>
      <c r="X49" t="s">
        <v>14</v>
      </c>
      <c r="Y49" t="s">
        <v>14</v>
      </c>
      <c r="Z49">
        <v>52.13</v>
      </c>
      <c r="AA49">
        <v>7.36</v>
      </c>
      <c r="AB49">
        <v>0</v>
      </c>
      <c r="AC49" t="s">
        <v>14</v>
      </c>
      <c r="AD49" t="s">
        <v>77</v>
      </c>
    </row>
    <row r="50" spans="1:30" x14ac:dyDescent="0.3">
      <c r="A50" t="s">
        <v>130</v>
      </c>
      <c r="C50" t="s">
        <v>81</v>
      </c>
      <c r="D50" t="s">
        <v>79</v>
      </c>
      <c r="E50">
        <v>9</v>
      </c>
      <c r="F50">
        <v>1</v>
      </c>
      <c r="G50">
        <v>90.485889999999998</v>
      </c>
      <c r="H50">
        <v>3</v>
      </c>
      <c r="I50">
        <v>144.49478099999999</v>
      </c>
      <c r="J50">
        <v>144.49478099999999</v>
      </c>
      <c r="K50">
        <v>144.49478099999999</v>
      </c>
      <c r="L50">
        <v>-127.09516000000001</v>
      </c>
      <c r="M50">
        <v>0</v>
      </c>
      <c r="N50">
        <v>45.637498600000001</v>
      </c>
      <c r="O50">
        <v>45.637498600000001</v>
      </c>
      <c r="P50">
        <v>45.637498600000001</v>
      </c>
      <c r="Q50">
        <v>36.406562299999997</v>
      </c>
      <c r="R50">
        <v>0</v>
      </c>
      <c r="S50">
        <v>0.43740000000000001</v>
      </c>
      <c r="T50">
        <v>0.43740000000000001</v>
      </c>
      <c r="U50">
        <v>0.43740000000000001</v>
      </c>
      <c r="V50">
        <v>0.9234</v>
      </c>
      <c r="W50">
        <v>0</v>
      </c>
      <c r="X50" t="s">
        <v>14</v>
      </c>
      <c r="Y50" t="s">
        <v>14</v>
      </c>
      <c r="Z50">
        <v>52.13</v>
      </c>
      <c r="AA50">
        <v>7.36</v>
      </c>
      <c r="AB50">
        <v>0</v>
      </c>
      <c r="AC50" t="s">
        <v>14</v>
      </c>
      <c r="AD50" t="s">
        <v>77</v>
      </c>
    </row>
    <row r="51" spans="1:30" x14ac:dyDescent="0.3">
      <c r="A51" t="s">
        <v>131</v>
      </c>
      <c r="C51">
        <v>1970</v>
      </c>
      <c r="D51" t="s">
        <v>84</v>
      </c>
      <c r="E51">
        <v>0</v>
      </c>
      <c r="F51">
        <v>0</v>
      </c>
      <c r="G51">
        <v>33.212625000000003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14</v>
      </c>
      <c r="Y51" t="s">
        <v>14</v>
      </c>
      <c r="Z51">
        <v>52.13</v>
      </c>
      <c r="AA51">
        <v>7.36</v>
      </c>
      <c r="AB51">
        <v>0</v>
      </c>
      <c r="AC51" t="s">
        <v>14</v>
      </c>
      <c r="AD51" t="s">
        <v>77</v>
      </c>
    </row>
    <row r="52" spans="1:30" x14ac:dyDescent="0.3">
      <c r="A52" t="s">
        <v>132</v>
      </c>
      <c r="C52" t="s">
        <v>81</v>
      </c>
      <c r="D52" t="s">
        <v>79</v>
      </c>
      <c r="E52">
        <v>1</v>
      </c>
      <c r="F52">
        <v>5</v>
      </c>
      <c r="G52">
        <v>272.49935599999998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14</v>
      </c>
      <c r="Y52" t="s">
        <v>14</v>
      </c>
      <c r="Z52">
        <v>52.13</v>
      </c>
      <c r="AA52">
        <v>7.36</v>
      </c>
      <c r="AB52">
        <v>0</v>
      </c>
      <c r="AC52" t="s">
        <v>14</v>
      </c>
      <c r="AD52" t="s">
        <v>77</v>
      </c>
    </row>
    <row r="53" spans="1:30" x14ac:dyDescent="0.3">
      <c r="A53" t="s">
        <v>133</v>
      </c>
      <c r="C53">
        <v>1990</v>
      </c>
      <c r="D53" t="s">
        <v>79</v>
      </c>
      <c r="E53">
        <v>2</v>
      </c>
      <c r="F53">
        <v>5</v>
      </c>
      <c r="G53">
        <v>119.834543</v>
      </c>
      <c r="H53">
        <v>1</v>
      </c>
      <c r="I53">
        <v>-116.565051</v>
      </c>
      <c r="J53">
        <v>-116.565051</v>
      </c>
      <c r="K53">
        <v>0</v>
      </c>
      <c r="L53">
        <v>0</v>
      </c>
      <c r="M53">
        <v>0</v>
      </c>
      <c r="N53">
        <v>43.7805727</v>
      </c>
      <c r="O53">
        <v>43.7805727</v>
      </c>
      <c r="P53">
        <v>0</v>
      </c>
      <c r="Q53">
        <v>0</v>
      </c>
      <c r="R53">
        <v>0</v>
      </c>
      <c r="S53">
        <v>2.2841999999999998</v>
      </c>
      <c r="T53">
        <v>2.2841999999999998</v>
      </c>
      <c r="U53">
        <v>0</v>
      </c>
      <c r="V53">
        <v>0</v>
      </c>
      <c r="W53">
        <v>0</v>
      </c>
      <c r="X53" t="s">
        <v>14</v>
      </c>
      <c r="Y53" t="s">
        <v>14</v>
      </c>
      <c r="Z53">
        <v>52.13</v>
      </c>
      <c r="AA53">
        <v>7.36</v>
      </c>
      <c r="AB53">
        <v>0</v>
      </c>
      <c r="AC53" t="s">
        <v>14</v>
      </c>
      <c r="AD53" t="s">
        <v>77</v>
      </c>
    </row>
    <row r="54" spans="1:30" x14ac:dyDescent="0.3">
      <c r="A54" t="s">
        <v>134</v>
      </c>
      <c r="C54">
        <v>2000</v>
      </c>
      <c r="D54" t="s">
        <v>79</v>
      </c>
      <c r="E54">
        <v>6</v>
      </c>
      <c r="F54">
        <v>5</v>
      </c>
      <c r="G54">
        <v>90.485889999999998</v>
      </c>
      <c r="H54">
        <v>2</v>
      </c>
      <c r="I54">
        <v>144.49478099999999</v>
      </c>
      <c r="J54">
        <v>144.49478099999999</v>
      </c>
      <c r="K54">
        <v>144.49478099999999</v>
      </c>
      <c r="L54">
        <v>-127.09516000000001</v>
      </c>
      <c r="M54">
        <v>0</v>
      </c>
      <c r="N54">
        <v>45.637498600000001</v>
      </c>
      <c r="O54">
        <v>45.637498600000001</v>
      </c>
      <c r="P54">
        <v>45.637498600000001</v>
      </c>
      <c r="Q54">
        <v>36.406562299999997</v>
      </c>
      <c r="R54">
        <v>0</v>
      </c>
      <c r="S54">
        <v>0.43740000000000001</v>
      </c>
      <c r="T54">
        <v>0.43740000000000001</v>
      </c>
      <c r="U54">
        <v>0.43740000000000001</v>
      </c>
      <c r="V54">
        <v>0.9234</v>
      </c>
      <c r="W54">
        <v>0</v>
      </c>
      <c r="X54" t="s">
        <v>14</v>
      </c>
      <c r="Y54" t="s">
        <v>14</v>
      </c>
      <c r="Z54">
        <v>52.13</v>
      </c>
      <c r="AA54">
        <v>7.36</v>
      </c>
      <c r="AB54">
        <v>0</v>
      </c>
      <c r="AC54" t="s">
        <v>14</v>
      </c>
      <c r="AD54" t="s">
        <v>77</v>
      </c>
    </row>
    <row r="55" spans="1:30" x14ac:dyDescent="0.3">
      <c r="A55" t="s">
        <v>135</v>
      </c>
      <c r="C55" t="s">
        <v>81</v>
      </c>
      <c r="D55" t="s">
        <v>79</v>
      </c>
      <c r="E55">
        <v>2</v>
      </c>
      <c r="F55">
        <v>1</v>
      </c>
      <c r="G55">
        <v>55.935677499999997</v>
      </c>
      <c r="H55">
        <v>1</v>
      </c>
      <c r="I55">
        <v>161.253332</v>
      </c>
      <c r="J55">
        <v>161.253332</v>
      </c>
      <c r="K55">
        <v>-106.76775000000001</v>
      </c>
      <c r="L55">
        <v>-106.76775000000001</v>
      </c>
      <c r="M55">
        <v>0</v>
      </c>
      <c r="N55">
        <v>50.187919299999997</v>
      </c>
      <c r="O55">
        <v>50.187919299999997</v>
      </c>
      <c r="P55">
        <v>43.159312700000001</v>
      </c>
      <c r="Q55">
        <v>43.159312700000001</v>
      </c>
      <c r="R55">
        <v>0</v>
      </c>
      <c r="S55">
        <v>0.77759999999999996</v>
      </c>
      <c r="T55">
        <v>0.77759999999999996</v>
      </c>
      <c r="U55">
        <v>2.2841999999999998</v>
      </c>
      <c r="V55">
        <v>2.2841999999999998</v>
      </c>
      <c r="W55">
        <v>0</v>
      </c>
      <c r="X55" t="s">
        <v>14</v>
      </c>
      <c r="Y55" t="s">
        <v>14</v>
      </c>
      <c r="Z55">
        <v>52.13</v>
      </c>
      <c r="AA55">
        <v>7.36</v>
      </c>
      <c r="AB55">
        <v>0</v>
      </c>
      <c r="AC55" t="s">
        <v>14</v>
      </c>
      <c r="AD55" t="s">
        <v>77</v>
      </c>
    </row>
    <row r="56" spans="1:30" x14ac:dyDescent="0.3">
      <c r="A56" t="s">
        <v>136</v>
      </c>
      <c r="C56" t="s">
        <v>81</v>
      </c>
      <c r="D56" t="s">
        <v>79</v>
      </c>
      <c r="E56">
        <v>3</v>
      </c>
      <c r="F56">
        <v>4</v>
      </c>
      <c r="G56">
        <v>75.269240499999995</v>
      </c>
      <c r="H56">
        <v>3</v>
      </c>
      <c r="I56">
        <v>171.01313400000001</v>
      </c>
      <c r="J56">
        <v>171.01313400000001</v>
      </c>
      <c r="K56">
        <v>170.840664</v>
      </c>
      <c r="L56">
        <v>-98.905405500000001</v>
      </c>
      <c r="M56">
        <v>0</v>
      </c>
      <c r="N56">
        <v>24.24014</v>
      </c>
      <c r="O56">
        <v>24.24014</v>
      </c>
      <c r="P56">
        <v>50.152368899999999</v>
      </c>
      <c r="Q56">
        <v>30.090899100000001</v>
      </c>
      <c r="R56">
        <v>0</v>
      </c>
      <c r="S56">
        <v>0.82620000000000005</v>
      </c>
      <c r="T56">
        <v>0.82620000000000005</v>
      </c>
      <c r="U56">
        <v>1.7982</v>
      </c>
      <c r="V56">
        <v>1.4094</v>
      </c>
      <c r="W56">
        <v>0</v>
      </c>
      <c r="X56" t="s">
        <v>14</v>
      </c>
      <c r="Y56" t="s">
        <v>14</v>
      </c>
      <c r="Z56">
        <v>52.13</v>
      </c>
      <c r="AA56">
        <v>7.36</v>
      </c>
      <c r="AB56">
        <v>0</v>
      </c>
      <c r="AC56" t="s">
        <v>14</v>
      </c>
      <c r="AD56" t="s">
        <v>77</v>
      </c>
    </row>
    <row r="57" spans="1:30" x14ac:dyDescent="0.3">
      <c r="A57" t="s">
        <v>137</v>
      </c>
      <c r="C57">
        <v>1970</v>
      </c>
      <c r="D57" t="s">
        <v>79</v>
      </c>
      <c r="E57">
        <v>6</v>
      </c>
      <c r="F57">
        <v>3</v>
      </c>
      <c r="G57">
        <v>114.23063399999999</v>
      </c>
      <c r="H57">
        <v>2</v>
      </c>
      <c r="I57">
        <v>-179.61287200000001</v>
      </c>
      <c r="J57">
        <v>0</v>
      </c>
      <c r="K57">
        <v>0</v>
      </c>
      <c r="L57">
        <v>0</v>
      </c>
      <c r="M57">
        <v>0</v>
      </c>
      <c r="N57">
        <v>0.48922650000000001</v>
      </c>
      <c r="O57">
        <v>0</v>
      </c>
      <c r="P57">
        <v>0</v>
      </c>
      <c r="Q57">
        <v>0</v>
      </c>
      <c r="R57">
        <v>0</v>
      </c>
      <c r="S57">
        <v>0.9234</v>
      </c>
      <c r="T57">
        <v>0</v>
      </c>
      <c r="U57">
        <v>0</v>
      </c>
      <c r="V57">
        <v>0</v>
      </c>
      <c r="W57">
        <v>0</v>
      </c>
      <c r="X57" t="s">
        <v>14</v>
      </c>
      <c r="Y57" t="s">
        <v>14</v>
      </c>
      <c r="Z57">
        <v>52.13</v>
      </c>
      <c r="AA57">
        <v>7.36</v>
      </c>
      <c r="AB57">
        <v>0</v>
      </c>
      <c r="AC57" t="s">
        <v>14</v>
      </c>
      <c r="AD57" t="s">
        <v>77</v>
      </c>
    </row>
    <row r="58" spans="1:30" x14ac:dyDescent="0.3">
      <c r="A58" t="s">
        <v>138</v>
      </c>
      <c r="C58">
        <v>1970</v>
      </c>
      <c r="D58" t="s">
        <v>79</v>
      </c>
      <c r="E58">
        <v>6</v>
      </c>
      <c r="F58">
        <v>2</v>
      </c>
      <c r="G58">
        <v>57.265560000000001</v>
      </c>
      <c r="H58">
        <v>2</v>
      </c>
      <c r="I58">
        <v>-116.421453</v>
      </c>
      <c r="J58">
        <v>-116.421453</v>
      </c>
      <c r="K58">
        <v>0</v>
      </c>
      <c r="L58">
        <v>0</v>
      </c>
      <c r="M58">
        <v>0</v>
      </c>
      <c r="N58">
        <v>50.594492099999997</v>
      </c>
      <c r="O58">
        <v>50.594492099999997</v>
      </c>
      <c r="P58">
        <v>0</v>
      </c>
      <c r="Q58">
        <v>0</v>
      </c>
      <c r="R58">
        <v>0</v>
      </c>
      <c r="S58">
        <v>1.944</v>
      </c>
      <c r="T58">
        <v>1.944</v>
      </c>
      <c r="U58">
        <v>0</v>
      </c>
      <c r="V58">
        <v>0</v>
      </c>
      <c r="W58">
        <v>0</v>
      </c>
      <c r="X58" t="s">
        <v>14</v>
      </c>
      <c r="Y58" t="s">
        <v>14</v>
      </c>
      <c r="Z58">
        <v>52.13</v>
      </c>
      <c r="AA58">
        <v>7.36</v>
      </c>
      <c r="AB58">
        <v>0</v>
      </c>
      <c r="AC58" t="s">
        <v>14</v>
      </c>
      <c r="AD58" t="s">
        <v>77</v>
      </c>
    </row>
    <row r="59" spans="1:30" x14ac:dyDescent="0.3">
      <c r="A59" t="s">
        <v>139</v>
      </c>
      <c r="C59">
        <v>1970</v>
      </c>
      <c r="D59" t="s">
        <v>79</v>
      </c>
      <c r="E59">
        <v>1</v>
      </c>
      <c r="F59">
        <v>5</v>
      </c>
      <c r="G59">
        <v>55.399397499999999</v>
      </c>
      <c r="H59">
        <v>1</v>
      </c>
      <c r="I59">
        <v>144.511268</v>
      </c>
      <c r="J59">
        <v>144.511268</v>
      </c>
      <c r="K59">
        <v>138.70169899999999</v>
      </c>
      <c r="L59">
        <v>138.70169899999999</v>
      </c>
      <c r="M59">
        <v>0</v>
      </c>
      <c r="N59">
        <v>26.833565700000001</v>
      </c>
      <c r="O59">
        <v>26.833565700000001</v>
      </c>
      <c r="P59">
        <v>30.949713800000001</v>
      </c>
      <c r="Q59">
        <v>30.949713800000001</v>
      </c>
      <c r="R59">
        <v>0</v>
      </c>
      <c r="S59">
        <v>0.58320000000000005</v>
      </c>
      <c r="T59">
        <v>0.58320000000000005</v>
      </c>
      <c r="U59">
        <v>0.9234</v>
      </c>
      <c r="V59">
        <v>0.9234</v>
      </c>
      <c r="W59">
        <v>0</v>
      </c>
      <c r="X59" t="s">
        <v>14</v>
      </c>
      <c r="Y59" t="s">
        <v>14</v>
      </c>
      <c r="Z59">
        <v>52.13</v>
      </c>
      <c r="AA59">
        <v>7.36</v>
      </c>
      <c r="AB59">
        <v>0</v>
      </c>
      <c r="AC59" t="s">
        <v>14</v>
      </c>
      <c r="AD59" t="s">
        <v>77</v>
      </c>
    </row>
  </sheetData>
  <autoFilter ref="A1:AD2" xr:uid="{68CAFF08-9F47-4599-833C-F32443AD53EE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AC4B-FACB-4F76-B3EC-C233CE563D93}">
  <dimension ref="A1:E2"/>
  <sheetViews>
    <sheetView workbookViewId="0">
      <selection activeCell="F15" sqref="F15"/>
    </sheetView>
  </sheetViews>
  <sheetFormatPr defaultColWidth="11.44140625" defaultRowHeight="13.8" x14ac:dyDescent="0.25"/>
  <cols>
    <col min="1" max="1" width="21.33203125" style="1" bestFit="1" customWidth="1"/>
    <col min="2" max="2" width="11.77734375" style="1" bestFit="1" customWidth="1"/>
    <col min="3" max="3" width="14.77734375" style="1" bestFit="1" customWidth="1"/>
    <col min="4" max="4" width="11.109375" style="1" bestFit="1" customWidth="1"/>
    <col min="5" max="16384" width="11.44140625" style="1"/>
  </cols>
  <sheetData>
    <row r="1" spans="1:5" x14ac:dyDescent="0.25">
      <c r="A1" s="1" t="s">
        <v>30</v>
      </c>
      <c r="B1" s="12" t="s">
        <v>75</v>
      </c>
      <c r="C1" s="11" t="s">
        <v>74</v>
      </c>
      <c r="D1" s="11" t="s">
        <v>73</v>
      </c>
      <c r="E1" s="13" t="s">
        <v>76</v>
      </c>
    </row>
    <row r="2" spans="1:5" x14ac:dyDescent="0.25">
      <c r="A2" s="14" t="s">
        <v>14</v>
      </c>
      <c r="B2" s="14" t="s">
        <v>14</v>
      </c>
      <c r="C2" s="10" t="s">
        <v>14</v>
      </c>
      <c r="D2" s="13" t="s">
        <v>14</v>
      </c>
      <c r="E2" s="13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7B64-D105-4541-9C54-AC94F221F43A}">
  <dimension ref="A1:L10"/>
  <sheetViews>
    <sheetView topLeftCell="G1" workbookViewId="0">
      <selection activeCell="I4" sqref="I4"/>
    </sheetView>
  </sheetViews>
  <sheetFormatPr defaultColWidth="11.44140625" defaultRowHeight="13.8" x14ac:dyDescent="0.25"/>
  <cols>
    <col min="1" max="1" width="13.6640625" style="1" customWidth="1"/>
    <col min="2" max="16384" width="11.44140625" style="1"/>
  </cols>
  <sheetData>
    <row r="1" spans="1:12" x14ac:dyDescent="0.25">
      <c r="A1" s="15" t="s">
        <v>31</v>
      </c>
      <c r="B1" s="15"/>
      <c r="C1" s="15"/>
      <c r="D1" s="15"/>
      <c r="E1" s="15"/>
      <c r="F1" s="15"/>
      <c r="H1" s="2" t="s">
        <v>32</v>
      </c>
      <c r="I1" s="2"/>
      <c r="J1" s="2"/>
      <c r="K1" s="2"/>
      <c r="L1" s="2"/>
    </row>
    <row r="2" spans="1:12" ht="27.6" x14ac:dyDescent="0.25">
      <c r="A2" s="16" t="s">
        <v>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27.6" x14ac:dyDescent="0.25">
      <c r="A3" s="16"/>
      <c r="B3" s="3" t="s">
        <v>43</v>
      </c>
      <c r="C3" s="3" t="s">
        <v>43</v>
      </c>
      <c r="D3" s="3" t="s">
        <v>43</v>
      </c>
      <c r="E3" s="3" t="s">
        <v>43</v>
      </c>
      <c r="F3" s="3" t="s">
        <v>43</v>
      </c>
      <c r="H3" s="4" t="s">
        <v>44</v>
      </c>
      <c r="I3" s="5">
        <v>2</v>
      </c>
      <c r="J3" s="5">
        <v>240</v>
      </c>
      <c r="K3" s="5">
        <v>0.9</v>
      </c>
      <c r="L3" s="2">
        <f>I3*J3*K3</f>
        <v>432</v>
      </c>
    </row>
    <row r="4" spans="1:12" x14ac:dyDescent="0.25">
      <c r="A4" s="2" t="s">
        <v>45</v>
      </c>
      <c r="B4" s="2">
        <v>247</v>
      </c>
      <c r="C4" s="2">
        <v>238</v>
      </c>
      <c r="D4" s="2">
        <v>212</v>
      </c>
      <c r="E4" s="2">
        <v>182</v>
      </c>
      <c r="F4" s="2">
        <v>169</v>
      </c>
    </row>
    <row r="5" spans="1:12" x14ac:dyDescent="0.25">
      <c r="A5" s="2" t="s">
        <v>46</v>
      </c>
      <c r="B5" s="2">
        <v>254</v>
      </c>
      <c r="C5" s="2">
        <v>236</v>
      </c>
      <c r="D5" s="2">
        <v>211</v>
      </c>
      <c r="E5" s="2">
        <v>178</v>
      </c>
      <c r="F5" s="2">
        <v>153</v>
      </c>
    </row>
    <row r="6" spans="1:12" x14ac:dyDescent="0.25">
      <c r="A6" s="2" t="s">
        <v>47</v>
      </c>
      <c r="B6" s="2">
        <v>236</v>
      </c>
      <c r="C6" s="2">
        <v>219</v>
      </c>
      <c r="D6" s="2">
        <v>192</v>
      </c>
      <c r="E6" s="2">
        <v>166</v>
      </c>
      <c r="F6" s="2">
        <v>140</v>
      </c>
    </row>
    <row r="7" spans="1:12" x14ac:dyDescent="0.25">
      <c r="A7" s="2" t="s">
        <v>48</v>
      </c>
      <c r="B7" s="2">
        <v>175</v>
      </c>
      <c r="C7" s="2">
        <v>168</v>
      </c>
      <c r="D7" s="2">
        <v>155</v>
      </c>
      <c r="E7" s="2">
        <v>152</v>
      </c>
      <c r="F7" s="2">
        <v>118</v>
      </c>
    </row>
    <row r="8" spans="1:12" x14ac:dyDescent="0.25">
      <c r="A8" s="2" t="s">
        <v>49</v>
      </c>
      <c r="B8" s="2">
        <v>131</v>
      </c>
      <c r="C8" s="2">
        <v>127</v>
      </c>
      <c r="D8" s="2">
        <v>127</v>
      </c>
      <c r="E8" s="2">
        <v>114</v>
      </c>
      <c r="F8" s="2">
        <v>101</v>
      </c>
    </row>
    <row r="9" spans="1:12" x14ac:dyDescent="0.25">
      <c r="A9" s="2" t="s">
        <v>50</v>
      </c>
      <c r="B9" s="2">
        <v>83</v>
      </c>
      <c r="C9" s="2">
        <v>88</v>
      </c>
      <c r="D9" s="2">
        <v>80</v>
      </c>
      <c r="E9" s="2">
        <v>76</v>
      </c>
      <c r="F9" s="2">
        <v>69</v>
      </c>
    </row>
    <row r="10" spans="1:12" x14ac:dyDescent="0.25">
      <c r="A10" s="2" t="s">
        <v>51</v>
      </c>
      <c r="B10" s="2">
        <v>48</v>
      </c>
      <c r="C10" s="2">
        <v>46</v>
      </c>
      <c r="D10" s="2">
        <v>46</v>
      </c>
      <c r="E10" s="2">
        <v>53</v>
      </c>
      <c r="F10" s="2">
        <v>54</v>
      </c>
    </row>
  </sheetData>
  <mergeCells count="2">
    <mergeCell ref="A1:F1"/>
    <mergeCell ref="A2:A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74EA-9E18-406B-A5CD-DEEF7642EDF7}">
  <dimension ref="A1:M10"/>
  <sheetViews>
    <sheetView workbookViewId="0">
      <selection activeCell="E11" sqref="E11"/>
    </sheetView>
  </sheetViews>
  <sheetFormatPr defaultColWidth="11.44140625" defaultRowHeight="13.8" x14ac:dyDescent="0.25"/>
  <cols>
    <col min="1" max="16384" width="11.44140625" style="1"/>
  </cols>
  <sheetData>
    <row r="1" spans="1:13" x14ac:dyDescent="0.25">
      <c r="A1" s="1" t="s">
        <v>52</v>
      </c>
      <c r="B1" s="1" t="s">
        <v>53</v>
      </c>
      <c r="C1" s="1">
        <v>8</v>
      </c>
      <c r="F1" s="1" t="s">
        <v>54</v>
      </c>
      <c r="G1" s="1" t="s">
        <v>13</v>
      </c>
      <c r="H1" s="1">
        <v>232</v>
      </c>
      <c r="I1" s="1">
        <v>50</v>
      </c>
      <c r="K1" s="1">
        <v>144</v>
      </c>
      <c r="L1" s="1">
        <v>46</v>
      </c>
    </row>
    <row r="2" spans="1:13" x14ac:dyDescent="0.25">
      <c r="A2" s="1" t="s">
        <v>55</v>
      </c>
      <c r="B2" s="1" t="s">
        <v>53</v>
      </c>
      <c r="C2" s="1">
        <v>8</v>
      </c>
      <c r="F2" s="1" t="s">
        <v>54</v>
      </c>
      <c r="G2" s="1" t="s">
        <v>13</v>
      </c>
      <c r="H2" s="1">
        <v>244</v>
      </c>
      <c r="I2" s="1">
        <v>50</v>
      </c>
      <c r="K2" s="1">
        <v>66</v>
      </c>
      <c r="L2" s="1">
        <v>25</v>
      </c>
    </row>
    <row r="3" spans="1:13" x14ac:dyDescent="0.25">
      <c r="A3" s="1" t="s">
        <v>56</v>
      </c>
      <c r="B3" s="1" t="s">
        <v>53</v>
      </c>
      <c r="C3" s="1">
        <v>8</v>
      </c>
      <c r="F3" s="1" t="s">
        <v>54</v>
      </c>
      <c r="G3" s="1" t="s">
        <v>13</v>
      </c>
      <c r="H3" s="1">
        <v>245</v>
      </c>
      <c r="I3" s="1">
        <v>50</v>
      </c>
      <c r="K3" s="1" t="s">
        <v>57</v>
      </c>
      <c r="L3" s="1" t="s">
        <v>57</v>
      </c>
    </row>
    <row r="4" spans="1:13" x14ac:dyDescent="0.25">
      <c r="A4" s="1" t="s">
        <v>58</v>
      </c>
      <c r="B4" s="1" t="s">
        <v>53</v>
      </c>
      <c r="F4" s="1" t="s">
        <v>59</v>
      </c>
      <c r="G4" s="1" t="s">
        <v>60</v>
      </c>
      <c r="H4" s="1">
        <v>118</v>
      </c>
      <c r="I4" s="1">
        <v>153</v>
      </c>
      <c r="K4" s="1">
        <v>153</v>
      </c>
      <c r="L4" s="1">
        <v>35</v>
      </c>
    </row>
    <row r="5" spans="1:13" x14ac:dyDescent="0.25">
      <c r="A5" s="1" t="s">
        <v>61</v>
      </c>
      <c r="B5" s="1" t="s">
        <v>53</v>
      </c>
      <c r="F5" s="1" t="s">
        <v>62</v>
      </c>
      <c r="G5" s="1" t="s">
        <v>13</v>
      </c>
      <c r="H5" s="1">
        <v>244</v>
      </c>
      <c r="I5" s="1">
        <v>43</v>
      </c>
      <c r="J5" s="1" t="s">
        <v>57</v>
      </c>
      <c r="K5" s="1" t="s">
        <v>57</v>
      </c>
      <c r="L5" s="1" t="s">
        <v>57</v>
      </c>
      <c r="M5" s="1" t="s">
        <v>57</v>
      </c>
    </row>
    <row r="6" spans="1:13" x14ac:dyDescent="0.25">
      <c r="A6" s="1" t="s">
        <v>63</v>
      </c>
      <c r="B6" s="1" t="s">
        <v>53</v>
      </c>
      <c r="F6" s="1" t="s">
        <v>62</v>
      </c>
      <c r="G6" s="1" t="s">
        <v>13</v>
      </c>
      <c r="H6" s="1">
        <v>245</v>
      </c>
      <c r="I6" s="1">
        <v>43</v>
      </c>
      <c r="J6" s="1" t="s">
        <v>57</v>
      </c>
      <c r="K6" s="1" t="s">
        <v>57</v>
      </c>
      <c r="L6" s="1" t="s">
        <v>57</v>
      </c>
      <c r="M6" s="1" t="s">
        <v>57</v>
      </c>
    </row>
    <row r="7" spans="1:13" x14ac:dyDescent="0.25">
      <c r="A7" s="1" t="s">
        <v>64</v>
      </c>
      <c r="B7" s="1" t="s">
        <v>53</v>
      </c>
      <c r="F7" s="1" t="s">
        <v>57</v>
      </c>
      <c r="G7" s="1" t="s">
        <v>57</v>
      </c>
      <c r="H7" s="1">
        <v>139</v>
      </c>
      <c r="I7" s="1">
        <v>33</v>
      </c>
      <c r="J7" s="1" t="s">
        <v>57</v>
      </c>
      <c r="K7" s="1" t="s">
        <v>57</v>
      </c>
      <c r="L7" s="1" t="s">
        <v>57</v>
      </c>
      <c r="M7" s="1" t="s">
        <v>57</v>
      </c>
    </row>
    <row r="8" spans="1:13" x14ac:dyDescent="0.25">
      <c r="A8" s="1" t="s">
        <v>65</v>
      </c>
      <c r="B8" s="1" t="s">
        <v>53</v>
      </c>
      <c r="F8" s="1" t="s">
        <v>57</v>
      </c>
      <c r="G8" s="1" t="s">
        <v>57</v>
      </c>
      <c r="H8" s="1">
        <v>180</v>
      </c>
      <c r="I8" s="1">
        <v>30</v>
      </c>
      <c r="J8" s="1" t="s">
        <v>57</v>
      </c>
      <c r="K8" s="1" t="s">
        <v>57</v>
      </c>
      <c r="L8" s="1" t="s">
        <v>57</v>
      </c>
      <c r="M8" s="1" t="s">
        <v>57</v>
      </c>
    </row>
    <row r="9" spans="1:13" x14ac:dyDescent="0.25">
      <c r="A9" s="1" t="s">
        <v>66</v>
      </c>
      <c r="B9" s="1" t="s">
        <v>53</v>
      </c>
      <c r="F9" s="1" t="s">
        <v>57</v>
      </c>
      <c r="G9" s="1" t="s">
        <v>67</v>
      </c>
      <c r="H9" s="1" t="s">
        <v>57</v>
      </c>
      <c r="I9" s="1" t="s">
        <v>57</v>
      </c>
      <c r="J9" s="1" t="s">
        <v>57</v>
      </c>
      <c r="K9" s="1" t="s">
        <v>57</v>
      </c>
      <c r="L9" s="1" t="s">
        <v>57</v>
      </c>
      <c r="M9" s="1" t="s">
        <v>57</v>
      </c>
    </row>
    <row r="10" spans="1:13" x14ac:dyDescent="0.25">
      <c r="A10" s="1" t="s">
        <v>68</v>
      </c>
      <c r="B10" s="1" t="s">
        <v>53</v>
      </c>
      <c r="F10" s="1" t="s">
        <v>57</v>
      </c>
      <c r="G10" s="1" t="s">
        <v>67</v>
      </c>
      <c r="H10" s="1" t="s">
        <v>57</v>
      </c>
      <c r="I10" s="1" t="s">
        <v>57</v>
      </c>
      <c r="J10" s="1" t="s">
        <v>57</v>
      </c>
      <c r="K10" s="1" t="s">
        <v>57</v>
      </c>
      <c r="L10" s="1" t="s">
        <v>57</v>
      </c>
      <c r="M10" s="1" t="s"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</vt:lpstr>
      <vt:lpstr>central</vt:lpstr>
      <vt:lpstr>Heat System</vt:lpstr>
      <vt:lpstr>Testgebiet</vt:lpstr>
    </vt:vector>
  </TitlesOfParts>
  <Company>Fachhochschule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Janik Budde</cp:lastModifiedBy>
  <dcterms:created xsi:type="dcterms:W3CDTF">2021-03-11T13:47:23Z</dcterms:created>
  <dcterms:modified xsi:type="dcterms:W3CDTF">2021-04-12T13:12:30Z</dcterms:modified>
</cp:coreProperties>
</file>