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mm\Documents\PythonScripts\automated_scenario\GregorBecker-master\"/>
    </mc:Choice>
  </mc:AlternateContent>
  <xr:revisionPtr revIDLastSave="0" documentId="13_ncr:1_{CEC1B3BD-B6A8-4D28-8B8C-2D39465262C1}" xr6:coauthVersionLast="36" xr6:coauthVersionMax="36" xr10:uidLastSave="{00000000-0000-0000-0000-000000000000}"/>
  <bookViews>
    <workbookView xWindow="0" yWindow="0" windowWidth="28800" windowHeight="9525" xr2:uid="{BD95658B-D9D3-4912-BAF1-52F5768371A5}"/>
  </bookViews>
  <sheets>
    <sheet name="tool" sheetId="1" r:id="rId1"/>
    <sheet name="central" sheetId="2" r:id="rId2"/>
    <sheet name="Heat System" sheetId="3" r:id="rId3"/>
    <sheet name="Testgebiet" sheetId="4" r:id="rId4"/>
  </sheets>
  <definedNames>
    <definedName name="_xlnm._FilterDatabase" localSheetId="0" hidden="1">tool!$A$1:$AD$59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3" l="1"/>
</calcChain>
</file>

<file path=xl/sharedStrings.xml><?xml version="1.0" encoding="utf-8"?>
<sst xmlns="http://schemas.openxmlformats.org/spreadsheetml/2006/main" count="496" uniqueCount="140">
  <si>
    <t>label</t>
  </si>
  <si>
    <t>comment</t>
  </si>
  <si>
    <t>year of construction</t>
  </si>
  <si>
    <t>units</t>
  </si>
  <si>
    <t>living space</t>
  </si>
  <si>
    <t>floors</t>
  </si>
  <si>
    <t>ashp</t>
  </si>
  <si>
    <t>gas heating</t>
  </si>
  <si>
    <t>latitude</t>
  </si>
  <si>
    <t>longitude</t>
  </si>
  <si>
    <t>gchp area (m2)</t>
  </si>
  <si>
    <t>battery storage</t>
  </si>
  <si>
    <t>district heat</t>
  </si>
  <si>
    <t>h0</t>
  </si>
  <si>
    <t>yes</t>
  </si>
  <si>
    <t>azimuth 1 (°)</t>
  </si>
  <si>
    <t>azimuth 2 (°)</t>
  </si>
  <si>
    <t>azimuth 3 (°)</t>
  </si>
  <si>
    <t>azimuth 4 (°)</t>
  </si>
  <si>
    <t>azimuth 5 (°)</t>
  </si>
  <si>
    <t>surface tilt 1 (°)</t>
  </si>
  <si>
    <t>surface tilt 2 (°)</t>
  </si>
  <si>
    <t>surface tilt 3 (°)</t>
  </si>
  <si>
    <t>surface tilt 4 (°)</t>
  </si>
  <si>
    <t>surface tilt 5 (°)</t>
  </si>
  <si>
    <t>roof area 1 (m²)</t>
  </si>
  <si>
    <t>roof area 2 (m²)</t>
  </si>
  <si>
    <t>roof area 3 (m²)</t>
  </si>
  <si>
    <t>roof area 4 (m²)</t>
  </si>
  <si>
    <t>roof area 5 (m²)</t>
  </si>
  <si>
    <t>no</t>
  </si>
  <si>
    <t>district_electricity_bus</t>
  </si>
  <si>
    <t>CHP</t>
  </si>
  <si>
    <t>BiogasCHP</t>
  </si>
  <si>
    <t>SWHP</t>
  </si>
  <si>
    <t>True</t>
  </si>
  <si>
    <t>heat demand residential buildings</t>
  </si>
  <si>
    <t>Calculation of the net floor area</t>
  </si>
  <si>
    <t>1 unit</t>
  </si>
  <si>
    <t>2 units</t>
  </si>
  <si>
    <t>3 - 6 units</t>
  </si>
  <si>
    <t>7 - 12 units</t>
  </si>
  <si>
    <t>over 13 units</t>
  </si>
  <si>
    <t>Building</t>
  </si>
  <si>
    <t>number of floors</t>
  </si>
  <si>
    <t>floor area (m²)</t>
  </si>
  <si>
    <t>factor</t>
  </si>
  <si>
    <t>net floor area (m²)</t>
  </si>
  <si>
    <t>(kWh/(m²*a))</t>
  </si>
  <si>
    <t>SDB004</t>
  </si>
  <si>
    <t>before 1918</t>
  </si>
  <si>
    <t>1919 - 1948</t>
  </si>
  <si>
    <t>1949 - 1978</t>
  </si>
  <si>
    <t>1979 - 1990</t>
  </si>
  <si>
    <t>1991 - 2000</t>
  </si>
  <si>
    <t>2001 - 2008</t>
  </si>
  <si>
    <t>since 2009</t>
  </si>
  <si>
    <t>sdb001</t>
  </si>
  <si>
    <t>test_area_1</t>
  </si>
  <si>
    <t>efh</t>
  </si>
  <si>
    <t>sdb002</t>
  </si>
  <si>
    <t>sdb003</t>
  </si>
  <si>
    <t>x</t>
  </si>
  <si>
    <t>cb001</t>
  </si>
  <si>
    <t>gk0</t>
  </si>
  <si>
    <t>g1</t>
  </si>
  <si>
    <t>mfb001</t>
  </si>
  <si>
    <t>mfh</t>
  </si>
  <si>
    <t>mfb002</t>
  </si>
  <si>
    <t>g001</t>
  </si>
  <si>
    <t>g002</t>
  </si>
  <si>
    <t>TL</t>
  </si>
  <si>
    <t>timeseries</t>
  </si>
  <si>
    <t>SL</t>
  </si>
  <si>
    <t>&lt;1918</t>
  </si>
  <si>
    <t>building type</t>
  </si>
  <si>
    <t>occupants per unit</t>
  </si>
  <si>
    <t>COM_School</t>
  </si>
  <si>
    <t>RES</t>
  </si>
  <si>
    <t>COM_Retail</t>
  </si>
  <si>
    <t>COM</t>
  </si>
  <si>
    <t>None</t>
  </si>
  <si>
    <t>tE5</t>
  </si>
  <si>
    <t>uaC</t>
  </si>
  <si>
    <t>uBM</t>
  </si>
  <si>
    <t>uDQ</t>
  </si>
  <si>
    <t>uen</t>
  </si>
  <si>
    <t>uF0</t>
  </si>
  <si>
    <t>ufS</t>
  </si>
  <si>
    <t>uGj</t>
  </si>
  <si>
    <t>uGn</t>
  </si>
  <si>
    <t>uHQ</t>
  </si>
  <si>
    <t>ui7</t>
  </si>
  <si>
    <t>uIb</t>
  </si>
  <si>
    <t>ujd</t>
  </si>
  <si>
    <t>ukt</t>
  </si>
  <si>
    <t>um0</t>
  </si>
  <si>
    <t>unh</t>
  </si>
  <si>
    <t>uoa</t>
  </si>
  <si>
    <t>upk</t>
  </si>
  <si>
    <t>upo</t>
  </si>
  <si>
    <t>ur9</t>
  </si>
  <si>
    <t>uuQ</t>
  </si>
  <si>
    <t>uVZ</t>
  </si>
  <si>
    <t>v7e</t>
  </si>
  <si>
    <t>v93</t>
  </si>
  <si>
    <t>vaL</t>
  </si>
  <si>
    <t>vc1</t>
  </si>
  <si>
    <t>vCc</t>
  </si>
  <si>
    <t>vDG</t>
  </si>
  <si>
    <t>vE9</t>
  </si>
  <si>
    <t>vFt</t>
  </si>
  <si>
    <t>vgf</t>
  </si>
  <si>
    <t>vgG</t>
  </si>
  <si>
    <t>vHB</t>
  </si>
  <si>
    <t>vIB</t>
  </si>
  <si>
    <t>vK2</t>
  </si>
  <si>
    <t>vkr</t>
  </si>
  <si>
    <t>vNM</t>
  </si>
  <si>
    <t>vpG</t>
  </si>
  <si>
    <t>vpu</t>
  </si>
  <si>
    <t>vQ9</t>
  </si>
  <si>
    <t>vqb</t>
  </si>
  <si>
    <t>vRs</t>
  </si>
  <si>
    <t>vrX</t>
  </si>
  <si>
    <t>vSy</t>
  </si>
  <si>
    <t>vxr</t>
  </si>
  <si>
    <t>vXX</t>
  </si>
  <si>
    <t>vyB</t>
  </si>
  <si>
    <t>vYl</t>
  </si>
  <si>
    <t>w3M</t>
  </si>
  <si>
    <t>w3x</t>
  </si>
  <si>
    <t>w72</t>
  </si>
  <si>
    <t>w7M</t>
  </si>
  <si>
    <t>w8q</t>
  </si>
  <si>
    <t>w90</t>
  </si>
  <si>
    <t>wA2</t>
  </si>
  <si>
    <t>wAj</t>
  </si>
  <si>
    <t>wAT</t>
  </si>
  <si>
    <t>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</si>
</sst>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1" fillId="0" borderId="1" xfId="1" applyBorder="1"/>
    <xf numFmtId="0" fontId="1" fillId="0" borderId="1" xfId="1" applyBorder="1" applyAlignment="1">
      <alignment wrapText="1"/>
    </xf>
    <xf numFmtId="0" fontId="1" fillId="2" borderId="1" xfId="1" applyFill="1" applyBorder="1" applyAlignment="1">
      <alignment wrapText="1"/>
    </xf>
    <xf numFmtId="0" fontId="1" fillId="2" borderId="1" xfId="1" applyFill="1" applyBorder="1"/>
    <xf numFmtId="2" fontId="0" fillId="0" borderId="0" xfId="0" applyNumberFormat="1"/>
    <xf numFmtId="0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 wrapText="1"/>
    </xf>
  </cellXfs>
  <cellStyles count="2">
    <cellStyle name="Standard" xfId="0" builtinId="0"/>
    <cellStyle name="Standard 2" xfId="1" xr:uid="{7BEADA32-084A-4BD7-B7A8-85FED9EDBE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99060</xdr:colOff>
      <xdr:row>5</xdr:row>
      <xdr:rowOff>7620</xdr:rowOff>
    </xdr:from>
    <xdr:to>
      <xdr:col>11</xdr:col>
      <xdr:colOff>601980</xdr:colOff>
      <xdr:row>8</xdr:row>
      <xdr:rowOff>22860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B410822-21FA-4CD1-B3DA-F7A837C39B51}"/>
            </a:ext>
          </a:extLst>
        </xdr:cNvPr>
        <xdr:cNvSpPr txBox="1"/>
      </xdr:nvSpPr>
      <xdr:spPr>
        <a:xfrm>
          <a:off x="6042660" y="1274445"/>
          <a:ext cx="3855720" cy="5581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annual heat demand</a:t>
          </a:r>
          <a:r>
            <a:rPr lang="de-DE" sz="1100" baseline="0"/>
            <a:t> = net floor area * heat demand</a:t>
          </a:r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2F91-BBE4-414A-8294-E1E9B6C62371}">
  <dimension ref="A1:AD90"/>
  <sheetViews>
    <sheetView tabSelected="1" workbookViewId="0">
      <selection activeCell="A10" sqref="A10"/>
    </sheetView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75</v>
      </c>
      <c r="E1" t="s">
        <v>3</v>
      </c>
      <c r="F1" t="s">
        <v>76</v>
      </c>
      <c r="G1" t="s">
        <v>4</v>
      </c>
      <c r="H1" t="s">
        <v>5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12</v>
      </c>
    </row>
    <row r="2" spans="1:30" x14ac:dyDescent="0.25">
      <c r="A2" s="8" t="s">
        <v>82</v>
      </c>
      <c r="B2" s="8"/>
      <c r="C2" s="8">
        <v>1960</v>
      </c>
      <c r="D2" s="8" t="s">
        <v>77</v>
      </c>
      <c r="E2" s="8">
        <v>0</v>
      </c>
      <c r="F2" s="8">
        <v>0</v>
      </c>
      <c r="G2" s="8">
        <v>786.74783148400002</v>
      </c>
      <c r="H2" s="8">
        <v>1</v>
      </c>
      <c r="I2" s="9">
        <v>-102.644019979248</v>
      </c>
      <c r="J2" s="9">
        <v>-102.169104007166</v>
      </c>
      <c r="K2" s="9">
        <v>168.09229045278201</v>
      </c>
      <c r="L2" s="9">
        <v>0</v>
      </c>
      <c r="M2" s="9">
        <v>0</v>
      </c>
      <c r="N2" s="9">
        <v>48.106332937437301</v>
      </c>
      <c r="O2" s="9">
        <v>50.441890856919997</v>
      </c>
      <c r="P2" s="9">
        <v>30.599244115982302</v>
      </c>
      <c r="Q2" s="9">
        <v>0</v>
      </c>
      <c r="R2" s="9">
        <v>0</v>
      </c>
      <c r="S2" s="9">
        <v>0.58320000000000005</v>
      </c>
      <c r="T2" s="9">
        <v>3.3533999999999997</v>
      </c>
      <c r="U2" s="9">
        <v>7.8731999999999998</v>
      </c>
      <c r="V2" s="9">
        <v>0</v>
      </c>
      <c r="W2" s="9">
        <v>0</v>
      </c>
      <c r="X2" s="9" t="s">
        <v>14</v>
      </c>
      <c r="Y2" s="9" t="s">
        <v>14</v>
      </c>
      <c r="Z2" s="9">
        <v>52.13</v>
      </c>
      <c r="AA2" s="9">
        <v>7.36</v>
      </c>
      <c r="AB2" s="9">
        <v>13315</v>
      </c>
      <c r="AC2" s="9" t="s">
        <v>14</v>
      </c>
      <c r="AD2" s="9" t="s">
        <v>30</v>
      </c>
    </row>
    <row r="3" spans="1:30" x14ac:dyDescent="0.25">
      <c r="A3" s="8" t="s">
        <v>83</v>
      </c>
      <c r="B3" s="8"/>
      <c r="C3" s="8">
        <v>1919</v>
      </c>
      <c r="D3" s="8" t="s">
        <v>78</v>
      </c>
      <c r="E3" s="8">
        <v>4</v>
      </c>
      <c r="F3" s="8">
        <v>4</v>
      </c>
      <c r="G3" s="8">
        <v>113.81519197199999</v>
      </c>
      <c r="H3" s="8">
        <v>2</v>
      </c>
      <c r="I3" s="9">
        <v>-115.67016364525399</v>
      </c>
      <c r="J3" s="9">
        <v>-115.67016364525399</v>
      </c>
      <c r="K3" s="9">
        <v>-115.67016364525399</v>
      </c>
      <c r="L3" s="9">
        <v>-115.67016364525399</v>
      </c>
      <c r="M3" s="9">
        <v>0</v>
      </c>
      <c r="N3" s="9">
        <v>40.671711936913297</v>
      </c>
      <c r="O3" s="9">
        <v>40.671711936913297</v>
      </c>
      <c r="P3" s="9">
        <v>40.671711936913297</v>
      </c>
      <c r="Q3" s="9">
        <v>40.671711936913297</v>
      </c>
      <c r="R3" s="9">
        <v>0</v>
      </c>
      <c r="S3" s="9">
        <v>1.8468</v>
      </c>
      <c r="T3" s="9">
        <v>1.8468</v>
      </c>
      <c r="U3" s="9">
        <v>1.8468</v>
      </c>
      <c r="V3" s="9">
        <v>1.8468</v>
      </c>
      <c r="W3" s="9">
        <v>0</v>
      </c>
      <c r="X3" s="9" t="s">
        <v>14</v>
      </c>
      <c r="Y3" s="9" t="s">
        <v>14</v>
      </c>
      <c r="Z3" s="9">
        <v>52.13</v>
      </c>
      <c r="AA3" s="9">
        <v>7.36</v>
      </c>
      <c r="AB3" s="9">
        <v>511</v>
      </c>
      <c r="AC3" s="9" t="s">
        <v>14</v>
      </c>
      <c r="AD3" s="9" t="s">
        <v>30</v>
      </c>
    </row>
    <row r="4" spans="1:30" x14ac:dyDescent="0.25">
      <c r="A4" s="8" t="s">
        <v>84</v>
      </c>
      <c r="B4" s="8"/>
      <c r="C4" s="8" t="s">
        <v>74</v>
      </c>
      <c r="D4" s="8" t="s">
        <v>78</v>
      </c>
      <c r="E4" s="8">
        <v>3</v>
      </c>
      <c r="F4" s="8">
        <v>1</v>
      </c>
      <c r="G4" s="8">
        <v>93.732357008199997</v>
      </c>
      <c r="H4" s="8">
        <v>1</v>
      </c>
      <c r="I4" s="9">
        <v>91.689341913794607</v>
      </c>
      <c r="J4" s="9">
        <v>91.689341913794607</v>
      </c>
      <c r="K4" s="9">
        <v>91.689341913794607</v>
      </c>
      <c r="L4" s="9">
        <v>-89.852183847294896</v>
      </c>
      <c r="M4" s="9">
        <v>0</v>
      </c>
      <c r="N4" s="9">
        <v>26.795815083591801</v>
      </c>
      <c r="O4" s="9">
        <v>26.795815083591801</v>
      </c>
      <c r="P4" s="9">
        <v>26.795815083591801</v>
      </c>
      <c r="Q4" s="9">
        <v>29.546957532714501</v>
      </c>
      <c r="R4" s="9">
        <v>0</v>
      </c>
      <c r="S4" s="9">
        <v>0.68039999999999989</v>
      </c>
      <c r="T4" s="9">
        <v>0.68039999999999989</v>
      </c>
      <c r="U4" s="9">
        <v>0.68039999999999989</v>
      </c>
      <c r="V4" s="9">
        <v>0.43740000000000001</v>
      </c>
      <c r="W4" s="9">
        <v>0</v>
      </c>
      <c r="X4" s="9" t="s">
        <v>14</v>
      </c>
      <c r="Y4" s="9" t="s">
        <v>14</v>
      </c>
      <c r="Z4" s="9">
        <v>52.13</v>
      </c>
      <c r="AA4" s="9">
        <v>7.36</v>
      </c>
      <c r="AB4" s="9">
        <v>277</v>
      </c>
      <c r="AC4" s="9" t="s">
        <v>14</v>
      </c>
      <c r="AD4" s="9" t="s">
        <v>30</v>
      </c>
    </row>
    <row r="5" spans="1:30" x14ac:dyDescent="0.25">
      <c r="A5" s="8" t="s">
        <v>85</v>
      </c>
      <c r="B5" s="8"/>
      <c r="C5" s="8">
        <v>1970</v>
      </c>
      <c r="D5" s="8" t="s">
        <v>78</v>
      </c>
      <c r="E5" s="8">
        <v>4</v>
      </c>
      <c r="F5" s="8">
        <v>3</v>
      </c>
      <c r="G5" s="8">
        <v>55.935677469300003</v>
      </c>
      <c r="H5" s="8">
        <v>2</v>
      </c>
      <c r="I5" s="9">
        <v>161.25333205522799</v>
      </c>
      <c r="J5" s="9">
        <v>161.25333205522799</v>
      </c>
      <c r="K5" s="9">
        <v>-106.767750435672</v>
      </c>
      <c r="L5" s="9">
        <v>-106.767750435672</v>
      </c>
      <c r="M5" s="9">
        <v>0</v>
      </c>
      <c r="N5" s="9">
        <v>50.1879193451053</v>
      </c>
      <c r="O5" s="9">
        <v>50.1879193451053</v>
      </c>
      <c r="P5" s="9">
        <v>43.159312712730802</v>
      </c>
      <c r="Q5" s="9">
        <v>43.159312712730802</v>
      </c>
      <c r="R5" s="9">
        <v>0</v>
      </c>
      <c r="S5" s="9">
        <v>0.77760000000000007</v>
      </c>
      <c r="T5" s="9">
        <v>0.77760000000000007</v>
      </c>
      <c r="U5" s="9">
        <v>2.2841999999999998</v>
      </c>
      <c r="V5" s="9">
        <v>2.2841999999999998</v>
      </c>
      <c r="W5" s="9">
        <v>0</v>
      </c>
      <c r="X5" s="9" t="s">
        <v>14</v>
      </c>
      <c r="Y5" s="9" t="s">
        <v>14</v>
      </c>
      <c r="Z5" s="9">
        <v>52.13</v>
      </c>
      <c r="AA5" s="9">
        <v>7.36</v>
      </c>
      <c r="AB5" s="9">
        <v>323</v>
      </c>
      <c r="AC5" s="9" t="s">
        <v>14</v>
      </c>
      <c r="AD5" s="9" t="s">
        <v>30</v>
      </c>
    </row>
    <row r="6" spans="1:30" x14ac:dyDescent="0.25">
      <c r="A6" s="8" t="s">
        <v>86</v>
      </c>
      <c r="B6" s="8"/>
      <c r="C6" s="8">
        <v>1990</v>
      </c>
      <c r="D6" s="8" t="s">
        <v>81</v>
      </c>
      <c r="E6" s="8">
        <v>0</v>
      </c>
      <c r="F6" s="8">
        <v>0</v>
      </c>
      <c r="G6" s="8">
        <v>35.841839993400001</v>
      </c>
      <c r="H6" s="8">
        <v>3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 t="s">
        <v>14</v>
      </c>
      <c r="Y6" s="9" t="s">
        <v>14</v>
      </c>
      <c r="Z6" s="9">
        <v>52.13</v>
      </c>
      <c r="AA6" s="9">
        <v>7.36</v>
      </c>
      <c r="AB6" s="9">
        <v>0</v>
      </c>
      <c r="AC6" s="9" t="s">
        <v>14</v>
      </c>
      <c r="AD6" s="9" t="s">
        <v>30</v>
      </c>
    </row>
    <row r="7" spans="1:30" x14ac:dyDescent="0.25">
      <c r="A7" s="8" t="s">
        <v>87</v>
      </c>
      <c r="B7" s="8"/>
      <c r="C7" s="8">
        <v>1970</v>
      </c>
      <c r="D7" s="8" t="s">
        <v>78</v>
      </c>
      <c r="E7" s="8">
        <v>6</v>
      </c>
      <c r="F7" s="8">
        <v>5</v>
      </c>
      <c r="G7" s="8">
        <v>82.591164504800005</v>
      </c>
      <c r="H7" s="8">
        <v>2</v>
      </c>
      <c r="I7" s="9">
        <v>-109.09758434806599</v>
      </c>
      <c r="J7" s="9">
        <v>-109.09758434806599</v>
      </c>
      <c r="K7" s="9">
        <v>0</v>
      </c>
      <c r="L7" s="9">
        <v>0</v>
      </c>
      <c r="M7" s="9">
        <v>0</v>
      </c>
      <c r="N7" s="9">
        <v>36.062526560310303</v>
      </c>
      <c r="O7" s="9">
        <v>36.062526560310303</v>
      </c>
      <c r="P7" s="9">
        <v>0</v>
      </c>
      <c r="Q7" s="9">
        <v>0</v>
      </c>
      <c r="R7" s="9">
        <v>0</v>
      </c>
      <c r="S7" s="9">
        <v>1.1177999999999999</v>
      </c>
      <c r="T7" s="9">
        <v>1.1177999999999999</v>
      </c>
      <c r="U7" s="9">
        <v>0</v>
      </c>
      <c r="V7" s="9">
        <v>0</v>
      </c>
      <c r="W7" s="9">
        <v>0</v>
      </c>
      <c r="X7" s="9" t="s">
        <v>14</v>
      </c>
      <c r="Y7" s="9" t="s">
        <v>14</v>
      </c>
      <c r="Z7" s="9">
        <v>52.13</v>
      </c>
      <c r="AA7" s="9">
        <v>7.36</v>
      </c>
      <c r="AB7" s="9">
        <v>390</v>
      </c>
      <c r="AC7" s="9" t="s">
        <v>14</v>
      </c>
      <c r="AD7" s="9" t="s">
        <v>30</v>
      </c>
    </row>
    <row r="8" spans="1:30" x14ac:dyDescent="0.25">
      <c r="A8" s="8" t="s">
        <v>88</v>
      </c>
      <c r="B8" s="8"/>
      <c r="C8" s="8">
        <v>1970</v>
      </c>
      <c r="D8" s="8" t="s">
        <v>78</v>
      </c>
      <c r="E8" s="8">
        <v>3</v>
      </c>
      <c r="F8" s="8">
        <v>5</v>
      </c>
      <c r="G8" s="8">
        <v>130.483025005</v>
      </c>
      <c r="H8" s="8">
        <v>1</v>
      </c>
      <c r="I8" s="9">
        <v>-116.507653923749</v>
      </c>
      <c r="J8" s="9">
        <v>-116.622252334652</v>
      </c>
      <c r="K8" s="9">
        <v>0</v>
      </c>
      <c r="L8" s="9">
        <v>0</v>
      </c>
      <c r="M8" s="9">
        <v>0</v>
      </c>
      <c r="N8" s="9">
        <v>37.040805267244203</v>
      </c>
      <c r="O8" s="9">
        <v>46.420872602528199</v>
      </c>
      <c r="P8" s="9">
        <v>0</v>
      </c>
      <c r="Q8" s="9">
        <v>0</v>
      </c>
      <c r="R8" s="9">
        <v>0</v>
      </c>
      <c r="S8" s="9">
        <v>2.0897999999999999</v>
      </c>
      <c r="T8" s="9">
        <v>1.1664000000000001</v>
      </c>
      <c r="U8" s="9">
        <v>0</v>
      </c>
      <c r="V8" s="9">
        <v>0</v>
      </c>
      <c r="W8" s="9">
        <v>0</v>
      </c>
      <c r="X8" s="9" t="s">
        <v>14</v>
      </c>
      <c r="Y8" s="9" t="s">
        <v>14</v>
      </c>
      <c r="Z8" s="9">
        <v>52.13</v>
      </c>
      <c r="AA8" s="9">
        <v>7.36</v>
      </c>
      <c r="AB8" s="9">
        <v>429</v>
      </c>
      <c r="AC8" s="9" t="s">
        <v>14</v>
      </c>
      <c r="AD8" s="9" t="s">
        <v>30</v>
      </c>
    </row>
    <row r="9" spans="1:30" x14ac:dyDescent="0.25">
      <c r="A9" s="8" t="s">
        <v>89</v>
      </c>
      <c r="B9" s="8"/>
      <c r="C9" s="8">
        <v>1980</v>
      </c>
      <c r="D9" s="8" t="s">
        <v>78</v>
      </c>
      <c r="E9" s="8">
        <v>9</v>
      </c>
      <c r="F9" s="8">
        <v>4</v>
      </c>
      <c r="G9" s="8">
        <v>67.096662033900003</v>
      </c>
      <c r="H9" s="8">
        <v>3</v>
      </c>
      <c r="I9" s="9">
        <v>-117.69131881364601</v>
      </c>
      <c r="J9" s="9">
        <v>-117.69131881364601</v>
      </c>
      <c r="K9" s="9">
        <v>-117.69131881364601</v>
      </c>
      <c r="L9" s="9">
        <v>-116.507653923749</v>
      </c>
      <c r="M9" s="9">
        <v>0</v>
      </c>
      <c r="N9" s="9">
        <v>47.672344296822402</v>
      </c>
      <c r="O9" s="9">
        <v>47.672344296822402</v>
      </c>
      <c r="P9" s="9">
        <v>47.672344296822402</v>
      </c>
      <c r="Q9" s="9">
        <v>37.040805267244203</v>
      </c>
      <c r="R9" s="9">
        <v>0</v>
      </c>
      <c r="S9" s="9">
        <v>0.72899999999999998</v>
      </c>
      <c r="T9" s="9">
        <v>0.72899999999999998</v>
      </c>
      <c r="U9" s="9">
        <v>0.72899999999999998</v>
      </c>
      <c r="V9" s="9">
        <v>2.0897999999999999</v>
      </c>
      <c r="W9" s="9">
        <v>0</v>
      </c>
      <c r="X9" s="9" t="s">
        <v>14</v>
      </c>
      <c r="Y9" s="9" t="s">
        <v>14</v>
      </c>
      <c r="Z9" s="9">
        <v>52.13</v>
      </c>
      <c r="AA9" s="9">
        <v>7.36</v>
      </c>
      <c r="AB9" s="9">
        <v>232</v>
      </c>
      <c r="AC9" s="9" t="s">
        <v>14</v>
      </c>
      <c r="AD9" s="9" t="s">
        <v>30</v>
      </c>
    </row>
    <row r="10" spans="1:30" x14ac:dyDescent="0.25">
      <c r="A10" s="8" t="s">
        <v>90</v>
      </c>
      <c r="B10" s="8"/>
      <c r="C10" s="8">
        <v>1970</v>
      </c>
      <c r="D10" s="8" t="s">
        <v>78</v>
      </c>
      <c r="E10" s="8">
        <v>9</v>
      </c>
      <c r="F10" s="8">
        <v>5</v>
      </c>
      <c r="G10" s="8">
        <v>108.63910898499999</v>
      </c>
      <c r="H10" s="8">
        <v>3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 t="s">
        <v>14</v>
      </c>
      <c r="Y10" s="9" t="s">
        <v>14</v>
      </c>
      <c r="Z10" s="9">
        <v>52.13</v>
      </c>
      <c r="AA10" s="9">
        <v>7.36</v>
      </c>
      <c r="AB10" s="9">
        <v>392</v>
      </c>
      <c r="AC10" s="9" t="s">
        <v>14</v>
      </c>
      <c r="AD10" s="9" t="s">
        <v>30</v>
      </c>
    </row>
    <row r="11" spans="1:30" x14ac:dyDescent="0.25">
      <c r="A11" s="8" t="s">
        <v>91</v>
      </c>
      <c r="B11" s="8"/>
      <c r="C11" s="8">
        <v>1970</v>
      </c>
      <c r="D11" s="8" t="s">
        <v>78</v>
      </c>
      <c r="E11" s="8">
        <v>2</v>
      </c>
      <c r="F11" s="8">
        <v>5</v>
      </c>
      <c r="G11" s="8">
        <v>85.151739524000007</v>
      </c>
      <c r="H11" s="8">
        <v>2</v>
      </c>
      <c r="I11" s="9">
        <v>174.241739830104</v>
      </c>
      <c r="J11" s="9">
        <v>174.241739830104</v>
      </c>
      <c r="K11" s="9">
        <v>0</v>
      </c>
      <c r="L11" s="9">
        <v>0</v>
      </c>
      <c r="M11" s="9">
        <v>0</v>
      </c>
      <c r="N11" s="9">
        <v>0.26480901305118199</v>
      </c>
      <c r="O11" s="9">
        <v>0.26480901305118199</v>
      </c>
      <c r="P11" s="9">
        <v>0</v>
      </c>
      <c r="Q11" s="9">
        <v>0</v>
      </c>
      <c r="R11" s="9">
        <v>0</v>
      </c>
      <c r="S11" s="9">
        <v>0.72899999999999998</v>
      </c>
      <c r="T11" s="9">
        <v>0.72899999999999998</v>
      </c>
      <c r="U11" s="9">
        <v>0</v>
      </c>
      <c r="V11" s="9">
        <v>0</v>
      </c>
      <c r="W11" s="9">
        <v>0</v>
      </c>
      <c r="X11" s="9" t="s">
        <v>14</v>
      </c>
      <c r="Y11" s="9" t="s">
        <v>14</v>
      </c>
      <c r="Z11" s="9">
        <v>52.13</v>
      </c>
      <c r="AA11" s="9">
        <v>7.36</v>
      </c>
      <c r="AB11" s="9">
        <v>0</v>
      </c>
      <c r="AC11" s="9" t="s">
        <v>14</v>
      </c>
      <c r="AD11" s="9" t="s">
        <v>30</v>
      </c>
    </row>
    <row r="12" spans="1:30" x14ac:dyDescent="0.25">
      <c r="A12" s="8" t="s">
        <v>92</v>
      </c>
      <c r="B12" s="8"/>
      <c r="C12" s="8">
        <v>1990</v>
      </c>
      <c r="D12" s="8" t="s">
        <v>78</v>
      </c>
      <c r="E12" s="8">
        <v>1</v>
      </c>
      <c r="F12" s="8">
        <v>2</v>
      </c>
      <c r="G12" s="8">
        <v>59.012813994600002</v>
      </c>
      <c r="H12" s="8">
        <v>1</v>
      </c>
      <c r="I12" s="9">
        <v>-107.696884390427</v>
      </c>
      <c r="J12" s="9">
        <v>-107.696884390427</v>
      </c>
      <c r="K12" s="9">
        <v>-108.644896663742</v>
      </c>
      <c r="L12" s="9">
        <v>162.307243640802</v>
      </c>
      <c r="M12" s="9">
        <v>0</v>
      </c>
      <c r="N12" s="9">
        <v>47.763005538159703</v>
      </c>
      <c r="O12" s="9">
        <v>47.763005538159703</v>
      </c>
      <c r="P12" s="9">
        <v>44.995693759100398</v>
      </c>
      <c r="Q12" s="9">
        <v>50.551387396996297</v>
      </c>
      <c r="R12" s="9">
        <v>0</v>
      </c>
      <c r="S12" s="9">
        <v>0.53459999999999996</v>
      </c>
      <c r="T12" s="9">
        <v>0.53459999999999996</v>
      </c>
      <c r="U12" s="9">
        <v>0.72899999999999998</v>
      </c>
      <c r="V12" s="9">
        <v>1.2635999999999998</v>
      </c>
      <c r="W12" s="9">
        <v>0</v>
      </c>
      <c r="X12" s="9" t="s">
        <v>14</v>
      </c>
      <c r="Y12" s="9" t="s">
        <v>14</v>
      </c>
      <c r="Z12" s="9">
        <v>52.13</v>
      </c>
      <c r="AA12" s="9">
        <v>7.36</v>
      </c>
      <c r="AB12" s="9">
        <v>442</v>
      </c>
      <c r="AC12" s="9" t="s">
        <v>14</v>
      </c>
      <c r="AD12" s="9" t="s">
        <v>30</v>
      </c>
    </row>
    <row r="13" spans="1:30" x14ac:dyDescent="0.25">
      <c r="A13" s="8" t="s">
        <v>93</v>
      </c>
      <c r="B13" s="8"/>
      <c r="C13" s="8">
        <v>1980</v>
      </c>
      <c r="D13" s="8" t="s">
        <v>78</v>
      </c>
      <c r="E13" s="8">
        <v>6</v>
      </c>
      <c r="F13" s="8">
        <v>5</v>
      </c>
      <c r="G13" s="8">
        <v>57.875399009100001</v>
      </c>
      <c r="H13" s="8">
        <v>3</v>
      </c>
      <c r="I13" s="9">
        <v>-115.678134668338</v>
      </c>
      <c r="J13" s="9">
        <v>-115.678134668338</v>
      </c>
      <c r="K13" s="9">
        <v>-115.888069127468</v>
      </c>
      <c r="L13" s="9">
        <v>63.658152794849599</v>
      </c>
      <c r="M13" s="9">
        <v>0</v>
      </c>
      <c r="N13" s="9">
        <v>48.675234295651897</v>
      </c>
      <c r="O13" s="9">
        <v>48.675234295651897</v>
      </c>
      <c r="P13" s="9">
        <v>24.986619983590799</v>
      </c>
      <c r="Q13" s="9">
        <v>25.957359270197401</v>
      </c>
      <c r="R13" s="9">
        <v>0</v>
      </c>
      <c r="S13" s="9">
        <v>1.944</v>
      </c>
      <c r="T13" s="9">
        <v>1.944</v>
      </c>
      <c r="U13" s="9">
        <v>0.38880000000000003</v>
      </c>
      <c r="V13" s="9">
        <v>1.2149999999999999</v>
      </c>
      <c r="W13" s="9">
        <v>0</v>
      </c>
      <c r="X13" s="9" t="s">
        <v>14</v>
      </c>
      <c r="Y13" s="9" t="s">
        <v>14</v>
      </c>
      <c r="Z13" s="9">
        <v>52.13</v>
      </c>
      <c r="AA13" s="9">
        <v>7.36</v>
      </c>
      <c r="AB13" s="9">
        <v>0</v>
      </c>
      <c r="AC13" s="9" t="s">
        <v>14</v>
      </c>
      <c r="AD13" s="9" t="s">
        <v>30</v>
      </c>
    </row>
    <row r="14" spans="1:30" x14ac:dyDescent="0.25">
      <c r="A14" s="8" t="s">
        <v>94</v>
      </c>
      <c r="B14" s="8"/>
      <c r="C14" s="8">
        <v>1970</v>
      </c>
      <c r="D14" s="8" t="s">
        <v>78</v>
      </c>
      <c r="E14" s="8">
        <v>2</v>
      </c>
      <c r="F14" s="8">
        <v>2</v>
      </c>
      <c r="G14" s="8">
        <v>145.136452964</v>
      </c>
      <c r="H14" s="8">
        <v>1</v>
      </c>
      <c r="I14" s="9">
        <v>-116.84690927308699</v>
      </c>
      <c r="J14" s="9">
        <v>-116.84690927308699</v>
      </c>
      <c r="K14" s="9">
        <v>-117.69131881364601</v>
      </c>
      <c r="L14" s="9">
        <v>-117.69131881364601</v>
      </c>
      <c r="M14" s="9">
        <v>0</v>
      </c>
      <c r="N14" s="9">
        <v>39.320355151574198</v>
      </c>
      <c r="O14" s="9">
        <v>39.320355151574198</v>
      </c>
      <c r="P14" s="9">
        <v>47.672344296822402</v>
      </c>
      <c r="Q14" s="9">
        <v>47.672344296822402</v>
      </c>
      <c r="R14" s="9">
        <v>0</v>
      </c>
      <c r="S14" s="9">
        <v>1.5552000000000001</v>
      </c>
      <c r="T14" s="9">
        <v>1.5552000000000001</v>
      </c>
      <c r="U14" s="9">
        <v>0.72899999999999998</v>
      </c>
      <c r="V14" s="9">
        <v>0.72899999999999998</v>
      </c>
      <c r="W14" s="9">
        <v>0</v>
      </c>
      <c r="X14" s="9" t="s">
        <v>14</v>
      </c>
      <c r="Y14" s="9" t="s">
        <v>14</v>
      </c>
      <c r="Z14" s="9">
        <v>52.13</v>
      </c>
      <c r="AA14" s="9">
        <v>7.36</v>
      </c>
      <c r="AB14" s="9">
        <v>0</v>
      </c>
      <c r="AC14" s="9" t="s">
        <v>14</v>
      </c>
      <c r="AD14" s="9" t="s">
        <v>30</v>
      </c>
    </row>
    <row r="15" spans="1:30" x14ac:dyDescent="0.25">
      <c r="A15" s="8" t="s">
        <v>95</v>
      </c>
      <c r="B15" s="8"/>
      <c r="C15" s="8">
        <v>1970</v>
      </c>
      <c r="D15" s="8" t="s">
        <v>78</v>
      </c>
      <c r="E15" s="8">
        <v>9</v>
      </c>
      <c r="F15" s="8">
        <v>2</v>
      </c>
      <c r="G15" s="8">
        <v>62.209402023400003</v>
      </c>
      <c r="H15" s="8">
        <v>3</v>
      </c>
      <c r="I15" s="9">
        <v>-121.267347434998</v>
      </c>
      <c r="J15" s="9">
        <v>-121.267347434998</v>
      </c>
      <c r="K15" s="9">
        <v>-121.267347434998</v>
      </c>
      <c r="L15" s="9">
        <v>-121.267347434998</v>
      </c>
      <c r="M15" s="9">
        <v>0</v>
      </c>
      <c r="N15" s="9">
        <v>29.836947237648602</v>
      </c>
      <c r="O15" s="9">
        <v>29.836947237648602</v>
      </c>
      <c r="P15" s="9">
        <v>29.836947237648602</v>
      </c>
      <c r="Q15" s="9">
        <v>29.836947237648602</v>
      </c>
      <c r="R15" s="9">
        <v>0</v>
      </c>
      <c r="S15" s="9">
        <v>1.0691999999999999</v>
      </c>
      <c r="T15" s="9">
        <v>1.0691999999999999</v>
      </c>
      <c r="U15" s="9">
        <v>1.0691999999999999</v>
      </c>
      <c r="V15" s="9">
        <v>1.0691999999999999</v>
      </c>
      <c r="W15" s="9">
        <v>0</v>
      </c>
      <c r="X15" s="9" t="s">
        <v>14</v>
      </c>
      <c r="Y15" s="9" t="s">
        <v>14</v>
      </c>
      <c r="Z15" s="9">
        <v>52.13</v>
      </c>
      <c r="AA15" s="9">
        <v>7.36</v>
      </c>
      <c r="AB15" s="9">
        <v>0</v>
      </c>
      <c r="AC15" s="9" t="s">
        <v>14</v>
      </c>
      <c r="AD15" s="9" t="s">
        <v>30</v>
      </c>
    </row>
    <row r="16" spans="1:30" x14ac:dyDescent="0.25">
      <c r="A16" s="8" t="s">
        <v>96</v>
      </c>
      <c r="B16" s="8"/>
      <c r="C16" s="8">
        <v>1970</v>
      </c>
      <c r="D16" s="8" t="s">
        <v>78</v>
      </c>
      <c r="E16" s="8">
        <v>2</v>
      </c>
      <c r="F16" s="8">
        <v>5</v>
      </c>
      <c r="G16" s="8">
        <v>57.569349971000001</v>
      </c>
      <c r="H16" s="8">
        <v>1</v>
      </c>
      <c r="I16" s="9">
        <v>161.253827836505</v>
      </c>
      <c r="J16" s="9">
        <v>161.253827836505</v>
      </c>
      <c r="K16" s="9">
        <v>-108.35751409371601</v>
      </c>
      <c r="L16" s="9">
        <v>0</v>
      </c>
      <c r="M16" s="9">
        <v>0</v>
      </c>
      <c r="N16" s="9">
        <v>50.259105846371803</v>
      </c>
      <c r="O16" s="9">
        <v>50.259105846371803</v>
      </c>
      <c r="P16" s="9">
        <v>35.455224350191003</v>
      </c>
      <c r="Q16" s="9">
        <v>0</v>
      </c>
      <c r="R16" s="9">
        <v>0</v>
      </c>
      <c r="S16" s="9">
        <v>1.7982</v>
      </c>
      <c r="T16" s="9">
        <v>1.7982</v>
      </c>
      <c r="U16" s="9">
        <v>1.0691999999999999</v>
      </c>
      <c r="V16" s="9">
        <v>0</v>
      </c>
      <c r="W16" s="9">
        <v>0</v>
      </c>
      <c r="X16" s="9" t="s">
        <v>14</v>
      </c>
      <c r="Y16" s="9" t="s">
        <v>14</v>
      </c>
      <c r="Z16" s="9">
        <v>52.13</v>
      </c>
      <c r="AA16" s="9">
        <v>7.36</v>
      </c>
      <c r="AB16" s="9">
        <v>0</v>
      </c>
      <c r="AC16" s="9" t="s">
        <v>14</v>
      </c>
      <c r="AD16" s="9" t="s">
        <v>30</v>
      </c>
    </row>
    <row r="17" spans="1:30" x14ac:dyDescent="0.25">
      <c r="A17" s="8" t="s">
        <v>97</v>
      </c>
      <c r="B17" s="8"/>
      <c r="C17" s="8">
        <v>1970</v>
      </c>
      <c r="D17" s="8" t="s">
        <v>78</v>
      </c>
      <c r="E17" s="8">
        <v>1</v>
      </c>
      <c r="F17" s="8">
        <v>2</v>
      </c>
      <c r="G17" s="8">
        <v>145.136452964</v>
      </c>
      <c r="H17" s="8">
        <v>1</v>
      </c>
      <c r="I17" s="9">
        <v>-116.84690927308699</v>
      </c>
      <c r="J17" s="9">
        <v>-116.84690927308699</v>
      </c>
      <c r="K17" s="9">
        <v>-117.69131881364601</v>
      </c>
      <c r="L17" s="9">
        <v>-117.69131881364601</v>
      </c>
      <c r="M17" s="9">
        <v>0</v>
      </c>
      <c r="N17" s="9">
        <v>39.320355151574198</v>
      </c>
      <c r="O17" s="9">
        <v>39.320355151574198</v>
      </c>
      <c r="P17" s="9">
        <v>47.672344296822402</v>
      </c>
      <c r="Q17" s="9">
        <v>47.672344296822402</v>
      </c>
      <c r="R17" s="9">
        <v>0</v>
      </c>
      <c r="S17" s="9">
        <v>1.5552000000000001</v>
      </c>
      <c r="T17" s="9">
        <v>1.5552000000000001</v>
      </c>
      <c r="U17" s="9">
        <v>0.72899999999999998</v>
      </c>
      <c r="V17" s="9">
        <v>0.72899999999999998</v>
      </c>
      <c r="W17" s="9">
        <v>0</v>
      </c>
      <c r="X17" s="9" t="s">
        <v>14</v>
      </c>
      <c r="Y17" s="9" t="s">
        <v>14</v>
      </c>
      <c r="Z17" s="9">
        <v>52.13</v>
      </c>
      <c r="AA17" s="9">
        <v>7.36</v>
      </c>
      <c r="AB17" s="9">
        <v>0</v>
      </c>
      <c r="AC17" s="9" t="s">
        <v>14</v>
      </c>
      <c r="AD17" s="9" t="s">
        <v>30</v>
      </c>
    </row>
    <row r="18" spans="1:30" x14ac:dyDescent="0.25">
      <c r="A18" s="8" t="s">
        <v>98</v>
      </c>
      <c r="B18" s="8"/>
      <c r="C18" s="8">
        <v>1970</v>
      </c>
      <c r="D18" s="8" t="s">
        <v>81</v>
      </c>
      <c r="E18" s="8">
        <v>0</v>
      </c>
      <c r="F18" s="8">
        <v>0</v>
      </c>
      <c r="G18" s="8">
        <v>35.5811145244</v>
      </c>
      <c r="H18" s="8">
        <v>3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 t="s">
        <v>14</v>
      </c>
      <c r="Y18" s="9" t="s">
        <v>14</v>
      </c>
      <c r="Z18" s="9">
        <v>52.13</v>
      </c>
      <c r="AA18" s="9">
        <v>7.36</v>
      </c>
      <c r="AB18" s="9">
        <v>0</v>
      </c>
      <c r="AC18" s="9" t="s">
        <v>14</v>
      </c>
      <c r="AD18" s="9" t="s">
        <v>30</v>
      </c>
    </row>
    <row r="19" spans="1:30" x14ac:dyDescent="0.25">
      <c r="A19" s="8" t="s">
        <v>99</v>
      </c>
      <c r="B19" s="8"/>
      <c r="C19" s="8">
        <v>1970</v>
      </c>
      <c r="D19" s="8" t="s">
        <v>79</v>
      </c>
      <c r="E19" s="8">
        <v>0</v>
      </c>
      <c r="F19" s="8">
        <v>0</v>
      </c>
      <c r="G19" s="8">
        <v>39.672709984500003</v>
      </c>
      <c r="H19" s="8">
        <v>3</v>
      </c>
      <c r="I19" s="9">
        <v>64.415337976720707</v>
      </c>
      <c r="J19" s="9">
        <v>64.415337976720707</v>
      </c>
      <c r="K19" s="9">
        <v>0</v>
      </c>
      <c r="L19" s="9">
        <v>0</v>
      </c>
      <c r="M19" s="9">
        <v>0</v>
      </c>
      <c r="N19" s="9">
        <v>1.2276271864353301</v>
      </c>
      <c r="O19" s="9">
        <v>1.2276271864353301</v>
      </c>
      <c r="P19" s="9">
        <v>0</v>
      </c>
      <c r="Q19" s="9">
        <v>0</v>
      </c>
      <c r="R19" s="9">
        <v>0</v>
      </c>
      <c r="S19" s="9">
        <v>1.1177999999999999</v>
      </c>
      <c r="T19" s="9">
        <v>1.1177999999999999</v>
      </c>
      <c r="U19" s="9">
        <v>0</v>
      </c>
      <c r="V19" s="9">
        <v>0</v>
      </c>
      <c r="W19" s="9">
        <v>0</v>
      </c>
      <c r="X19" s="9" t="s">
        <v>14</v>
      </c>
      <c r="Y19" s="9" t="s">
        <v>14</v>
      </c>
      <c r="Z19" s="9">
        <v>52.13</v>
      </c>
      <c r="AA19" s="9">
        <v>7.36</v>
      </c>
      <c r="AB19" s="9">
        <v>0</v>
      </c>
      <c r="AC19" s="9" t="s">
        <v>14</v>
      </c>
      <c r="AD19" s="9" t="s">
        <v>30</v>
      </c>
    </row>
    <row r="20" spans="1:30" x14ac:dyDescent="0.25">
      <c r="A20" s="8" t="s">
        <v>100</v>
      </c>
      <c r="B20" s="8"/>
      <c r="C20" s="8" t="s">
        <v>74</v>
      </c>
      <c r="D20" s="8" t="s">
        <v>78</v>
      </c>
      <c r="E20" s="8">
        <v>3</v>
      </c>
      <c r="F20" s="8">
        <v>1</v>
      </c>
      <c r="G20" s="8">
        <v>61.682736956100001</v>
      </c>
      <c r="H20" s="8">
        <v>1</v>
      </c>
      <c r="I20" s="9">
        <v>-121.48108446696401</v>
      </c>
      <c r="J20" s="9">
        <v>-121.48108446696401</v>
      </c>
      <c r="K20" s="9">
        <v>-121.48108446696401</v>
      </c>
      <c r="L20" s="9">
        <v>-121.48108446696401</v>
      </c>
      <c r="M20" s="9">
        <v>0</v>
      </c>
      <c r="N20" s="9">
        <v>29.7747959955311</v>
      </c>
      <c r="O20" s="9">
        <v>29.7747959955311</v>
      </c>
      <c r="P20" s="9">
        <v>29.7747959955311</v>
      </c>
      <c r="Q20" s="9">
        <v>29.7747959955311</v>
      </c>
      <c r="R20" s="9">
        <v>0</v>
      </c>
      <c r="S20" s="9">
        <v>1.0691999999999999</v>
      </c>
      <c r="T20" s="9">
        <v>1.0691999999999999</v>
      </c>
      <c r="U20" s="9">
        <v>1.0691999999999999</v>
      </c>
      <c r="V20" s="9">
        <v>1.0691999999999999</v>
      </c>
      <c r="W20" s="9">
        <v>0</v>
      </c>
      <c r="X20" s="9" t="s">
        <v>14</v>
      </c>
      <c r="Y20" s="9" t="s">
        <v>14</v>
      </c>
      <c r="Z20" s="9">
        <v>52.13</v>
      </c>
      <c r="AA20" s="9">
        <v>7.36</v>
      </c>
      <c r="AB20" s="9">
        <v>0</v>
      </c>
      <c r="AC20" s="9" t="s">
        <v>14</v>
      </c>
      <c r="AD20" s="9" t="s">
        <v>30</v>
      </c>
    </row>
    <row r="21" spans="1:30" x14ac:dyDescent="0.25">
      <c r="A21" s="8" t="s">
        <v>101</v>
      </c>
      <c r="B21" s="8"/>
      <c r="C21" s="8">
        <v>1970</v>
      </c>
      <c r="D21" s="8" t="s">
        <v>78</v>
      </c>
      <c r="E21" s="8">
        <v>3</v>
      </c>
      <c r="F21" s="8">
        <v>4</v>
      </c>
      <c r="G21" s="8">
        <v>133.38549050399999</v>
      </c>
      <c r="H21" s="8">
        <v>1</v>
      </c>
      <c r="I21" s="9">
        <v>-116.950854390654</v>
      </c>
      <c r="J21" s="9">
        <v>-116.950854390654</v>
      </c>
      <c r="K21" s="9">
        <v>158.59570545825099</v>
      </c>
      <c r="L21" s="9">
        <v>158.59570545825099</v>
      </c>
      <c r="M21" s="9">
        <v>0</v>
      </c>
      <c r="N21" s="9">
        <v>37.445462744354003</v>
      </c>
      <c r="O21" s="9">
        <v>37.445462744354003</v>
      </c>
      <c r="P21" s="9">
        <v>26.086669269367</v>
      </c>
      <c r="Q21" s="9">
        <v>26.086669269367</v>
      </c>
      <c r="R21" s="9">
        <v>0</v>
      </c>
      <c r="S21" s="9">
        <v>1.2149999999999999</v>
      </c>
      <c r="T21" s="9">
        <v>1.2149999999999999</v>
      </c>
      <c r="U21" s="9">
        <v>0.53459999999999996</v>
      </c>
      <c r="V21" s="9">
        <v>0.53459999999999996</v>
      </c>
      <c r="W21" s="9">
        <v>0</v>
      </c>
      <c r="X21" s="9" t="s">
        <v>14</v>
      </c>
      <c r="Y21" s="9" t="s">
        <v>14</v>
      </c>
      <c r="Z21" s="9">
        <v>52.13</v>
      </c>
      <c r="AA21" s="9">
        <v>7.36</v>
      </c>
      <c r="AB21" s="9">
        <v>0</v>
      </c>
      <c r="AC21" s="9" t="s">
        <v>14</v>
      </c>
      <c r="AD21" s="9" t="s">
        <v>30</v>
      </c>
    </row>
    <row r="22" spans="1:30" x14ac:dyDescent="0.25">
      <c r="A22" s="8" t="s">
        <v>102</v>
      </c>
      <c r="B22" s="8"/>
      <c r="C22" s="8">
        <v>1970</v>
      </c>
      <c r="D22" s="8" t="s">
        <v>78</v>
      </c>
      <c r="E22" s="8">
        <v>2</v>
      </c>
      <c r="F22" s="8">
        <v>2</v>
      </c>
      <c r="G22" s="8">
        <v>57.569349971000001</v>
      </c>
      <c r="H22" s="8">
        <v>1</v>
      </c>
      <c r="I22" s="9">
        <v>161.253827836505</v>
      </c>
      <c r="J22" s="9">
        <v>161.253827836505</v>
      </c>
      <c r="K22" s="9">
        <v>0</v>
      </c>
      <c r="L22" s="9">
        <v>0</v>
      </c>
      <c r="M22" s="9">
        <v>0</v>
      </c>
      <c r="N22" s="9">
        <v>50.259105846371803</v>
      </c>
      <c r="O22" s="9">
        <v>50.259105846371803</v>
      </c>
      <c r="P22" s="9">
        <v>0</v>
      </c>
      <c r="Q22" s="9">
        <v>0</v>
      </c>
      <c r="R22" s="9">
        <v>0</v>
      </c>
      <c r="S22" s="9">
        <v>1.7982</v>
      </c>
      <c r="T22" s="9">
        <v>1.7982</v>
      </c>
      <c r="U22" s="9">
        <v>0</v>
      </c>
      <c r="V22" s="9">
        <v>0</v>
      </c>
      <c r="W22" s="9">
        <v>0</v>
      </c>
      <c r="X22" s="9" t="s">
        <v>14</v>
      </c>
      <c r="Y22" s="9" t="s">
        <v>14</v>
      </c>
      <c r="Z22" s="9">
        <v>52.13</v>
      </c>
      <c r="AA22" s="9">
        <v>7.36</v>
      </c>
      <c r="AB22" s="9">
        <v>0</v>
      </c>
      <c r="AC22" s="9" t="s">
        <v>14</v>
      </c>
      <c r="AD22" s="9" t="s">
        <v>30</v>
      </c>
    </row>
    <row r="23" spans="1:30" x14ac:dyDescent="0.25">
      <c r="A23" s="8" t="s">
        <v>103</v>
      </c>
      <c r="B23" s="8"/>
      <c r="C23" s="8">
        <v>1970</v>
      </c>
      <c r="D23" s="8" t="s">
        <v>78</v>
      </c>
      <c r="E23" s="8">
        <v>2</v>
      </c>
      <c r="F23" s="8">
        <v>2</v>
      </c>
      <c r="G23" s="8">
        <v>57.291828013200004</v>
      </c>
      <c r="H23" s="8">
        <v>1</v>
      </c>
      <c r="I23" s="9">
        <v>162.26516387650801</v>
      </c>
      <c r="J23" s="9">
        <v>162.26516387650801</v>
      </c>
      <c r="K23" s="9">
        <v>-106.927513051684</v>
      </c>
      <c r="L23" s="9">
        <v>0</v>
      </c>
      <c r="M23" s="9">
        <v>0</v>
      </c>
      <c r="N23" s="9">
        <v>50.217356909606501</v>
      </c>
      <c r="O23" s="9">
        <v>50.217356909606501</v>
      </c>
      <c r="P23" s="9">
        <v>46.5108930668342</v>
      </c>
      <c r="Q23" s="9">
        <v>0</v>
      </c>
      <c r="R23" s="9">
        <v>0</v>
      </c>
      <c r="S23" s="9">
        <v>0.68039999999999989</v>
      </c>
      <c r="T23" s="9">
        <v>0.68039999999999989</v>
      </c>
      <c r="U23" s="9">
        <v>1.3607999999999998</v>
      </c>
      <c r="V23" s="9">
        <v>0</v>
      </c>
      <c r="W23" s="9">
        <v>0</v>
      </c>
      <c r="X23" s="9" t="s">
        <v>14</v>
      </c>
      <c r="Y23" s="9" t="s">
        <v>14</v>
      </c>
      <c r="Z23" s="9">
        <v>52.13</v>
      </c>
      <c r="AA23" s="9">
        <v>7.36</v>
      </c>
      <c r="AB23" s="9">
        <v>0</v>
      </c>
      <c r="AC23" s="9" t="s">
        <v>14</v>
      </c>
      <c r="AD23" s="9" t="s">
        <v>30</v>
      </c>
    </row>
    <row r="24" spans="1:30" x14ac:dyDescent="0.25">
      <c r="A24" s="8" t="s">
        <v>104</v>
      </c>
      <c r="B24" s="8"/>
      <c r="C24" s="8">
        <v>1970</v>
      </c>
      <c r="D24" s="8" t="s">
        <v>78</v>
      </c>
      <c r="E24" s="8">
        <v>2</v>
      </c>
      <c r="F24" s="8">
        <v>2</v>
      </c>
      <c r="G24" s="8">
        <v>56.298404009400002</v>
      </c>
      <c r="H24" s="8">
        <v>2</v>
      </c>
      <c r="I24" s="9">
        <v>137.05289276527299</v>
      </c>
      <c r="J24" s="9">
        <v>137.05289276527299</v>
      </c>
      <c r="K24" s="9">
        <v>137.05289276527299</v>
      </c>
      <c r="L24" s="9">
        <v>138.39004038421101</v>
      </c>
      <c r="M24" s="9">
        <v>0</v>
      </c>
      <c r="N24" s="9">
        <v>30.366302144333702</v>
      </c>
      <c r="O24" s="9">
        <v>30.366302144333702</v>
      </c>
      <c r="P24" s="9">
        <v>30.366302144333702</v>
      </c>
      <c r="Q24" s="9">
        <v>30.555620053555199</v>
      </c>
      <c r="R24" s="9">
        <v>0</v>
      </c>
      <c r="S24" s="9">
        <v>1.0691999999999999</v>
      </c>
      <c r="T24" s="9">
        <v>1.0691999999999999</v>
      </c>
      <c r="U24" s="9">
        <v>1.0691999999999999</v>
      </c>
      <c r="V24" s="9">
        <v>0.97199999999999998</v>
      </c>
      <c r="W24" s="9">
        <v>0</v>
      </c>
      <c r="X24" s="9" t="s">
        <v>14</v>
      </c>
      <c r="Y24" s="9" t="s">
        <v>14</v>
      </c>
      <c r="Z24" s="9">
        <v>52.13</v>
      </c>
      <c r="AA24" s="9">
        <v>7.36</v>
      </c>
      <c r="AB24" s="9">
        <v>0</v>
      </c>
      <c r="AC24" s="9" t="s">
        <v>14</v>
      </c>
      <c r="AD24" s="9" t="s">
        <v>30</v>
      </c>
    </row>
    <row r="25" spans="1:30" x14ac:dyDescent="0.25">
      <c r="A25" s="8" t="s">
        <v>105</v>
      </c>
      <c r="B25" s="8"/>
      <c r="C25" s="8" t="s">
        <v>74</v>
      </c>
      <c r="D25" s="8" t="s">
        <v>79</v>
      </c>
      <c r="E25" s="8">
        <v>0</v>
      </c>
      <c r="F25" s="8">
        <v>0</v>
      </c>
      <c r="G25" s="8">
        <v>174.280889995</v>
      </c>
      <c r="H25" s="8">
        <v>1</v>
      </c>
      <c r="I25" s="9">
        <v>-116.769121893235</v>
      </c>
      <c r="J25" s="9">
        <v>-116.769121893235</v>
      </c>
      <c r="K25" s="9">
        <v>-116.769121893235</v>
      </c>
      <c r="L25" s="9">
        <v>-116.769121893235</v>
      </c>
      <c r="M25" s="9">
        <v>0</v>
      </c>
      <c r="N25" s="9">
        <v>34.788566743486598</v>
      </c>
      <c r="O25" s="9">
        <v>34.788566743486598</v>
      </c>
      <c r="P25" s="9">
        <v>34.788566743486598</v>
      </c>
      <c r="Q25" s="9">
        <v>34.788566743486598</v>
      </c>
      <c r="R25" s="9">
        <v>0</v>
      </c>
      <c r="S25" s="9">
        <v>2.8673999999999999</v>
      </c>
      <c r="T25" s="9">
        <v>2.8673999999999999</v>
      </c>
      <c r="U25" s="9">
        <v>2.8673999999999999</v>
      </c>
      <c r="V25" s="9">
        <v>2.8673999999999999</v>
      </c>
      <c r="W25" s="9">
        <v>0</v>
      </c>
      <c r="X25" s="9" t="s">
        <v>14</v>
      </c>
      <c r="Y25" s="9" t="s">
        <v>14</v>
      </c>
      <c r="Z25" s="9">
        <v>52.13</v>
      </c>
      <c r="AA25" s="9">
        <v>7.36</v>
      </c>
      <c r="AB25" s="9">
        <v>0</v>
      </c>
      <c r="AC25" s="9" t="s">
        <v>14</v>
      </c>
      <c r="AD25" s="9" t="s">
        <v>30</v>
      </c>
    </row>
    <row r="26" spans="1:30" x14ac:dyDescent="0.25">
      <c r="A26" s="8" t="s">
        <v>106</v>
      </c>
      <c r="B26" s="8"/>
      <c r="C26" s="8" t="s">
        <v>74</v>
      </c>
      <c r="D26" s="8" t="s">
        <v>78</v>
      </c>
      <c r="E26" s="8">
        <v>4</v>
      </c>
      <c r="F26" s="8">
        <v>2</v>
      </c>
      <c r="G26" s="8">
        <v>55.399397545799999</v>
      </c>
      <c r="H26" s="8">
        <v>2</v>
      </c>
      <c r="I26" s="9">
        <v>144.511267760706</v>
      </c>
      <c r="J26" s="9">
        <v>144.511267760706</v>
      </c>
      <c r="K26" s="9">
        <v>144.511267760706</v>
      </c>
      <c r="L26" s="9">
        <v>144.511267760706</v>
      </c>
      <c r="M26" s="9">
        <v>0</v>
      </c>
      <c r="N26" s="9">
        <v>26.833565682556301</v>
      </c>
      <c r="O26" s="9">
        <v>26.833565682556301</v>
      </c>
      <c r="P26" s="9">
        <v>26.833565682556301</v>
      </c>
      <c r="Q26" s="9">
        <v>26.833565682556301</v>
      </c>
      <c r="R26" s="9">
        <v>0</v>
      </c>
      <c r="S26" s="9">
        <v>0.58320000000000005</v>
      </c>
      <c r="T26" s="9">
        <v>0.58320000000000005</v>
      </c>
      <c r="U26" s="9">
        <v>0.58320000000000005</v>
      </c>
      <c r="V26" s="9">
        <v>0.58320000000000005</v>
      </c>
      <c r="W26" s="9">
        <v>0</v>
      </c>
      <c r="X26" s="9" t="s">
        <v>14</v>
      </c>
      <c r="Y26" s="9" t="s">
        <v>14</v>
      </c>
      <c r="Z26" s="9">
        <v>52.13</v>
      </c>
      <c r="AA26" s="9">
        <v>7.36</v>
      </c>
      <c r="AB26" s="9">
        <v>0</v>
      </c>
      <c r="AC26" s="9" t="s">
        <v>14</v>
      </c>
      <c r="AD26" s="9" t="s">
        <v>30</v>
      </c>
    </row>
    <row r="27" spans="1:30" x14ac:dyDescent="0.25">
      <c r="A27" s="8" t="s">
        <v>107</v>
      </c>
      <c r="B27" s="8"/>
      <c r="C27" s="8">
        <v>1990</v>
      </c>
      <c r="D27" s="8" t="s">
        <v>78</v>
      </c>
      <c r="E27" s="8">
        <v>3</v>
      </c>
      <c r="F27" s="8">
        <v>1</v>
      </c>
      <c r="G27" s="8">
        <v>61.7067749996</v>
      </c>
      <c r="H27" s="8">
        <v>1</v>
      </c>
      <c r="I27" s="9">
        <v>-121.267347434998</v>
      </c>
      <c r="J27" s="9">
        <v>-121.267347434998</v>
      </c>
      <c r="K27" s="9">
        <v>-121.48108446696401</v>
      </c>
      <c r="L27" s="9">
        <v>-121.48108446696401</v>
      </c>
      <c r="M27" s="9">
        <v>0</v>
      </c>
      <c r="N27" s="9">
        <v>29.836947237648602</v>
      </c>
      <c r="O27" s="9">
        <v>29.836947237648602</v>
      </c>
      <c r="P27" s="9">
        <v>29.7747959955311</v>
      </c>
      <c r="Q27" s="9">
        <v>29.7747959955311</v>
      </c>
      <c r="R27" s="9">
        <v>0</v>
      </c>
      <c r="S27" s="9">
        <v>1.0691999999999999</v>
      </c>
      <c r="T27" s="9">
        <v>1.0691999999999999</v>
      </c>
      <c r="U27" s="9">
        <v>1.0691999999999999</v>
      </c>
      <c r="V27" s="9">
        <v>1.0691999999999999</v>
      </c>
      <c r="W27" s="9">
        <v>0</v>
      </c>
      <c r="X27" s="9" t="s">
        <v>14</v>
      </c>
      <c r="Y27" s="9" t="s">
        <v>14</v>
      </c>
      <c r="Z27" s="9">
        <v>52.13</v>
      </c>
      <c r="AA27" s="9">
        <v>7.36</v>
      </c>
      <c r="AB27" s="9">
        <v>0</v>
      </c>
      <c r="AC27" s="9" t="s">
        <v>14</v>
      </c>
      <c r="AD27" s="9" t="s">
        <v>30</v>
      </c>
    </row>
    <row r="28" spans="1:30" x14ac:dyDescent="0.25">
      <c r="A28" s="8" t="s">
        <v>108</v>
      </c>
      <c r="B28" s="8"/>
      <c r="C28" s="8">
        <v>1970</v>
      </c>
      <c r="D28" s="8" t="s">
        <v>78</v>
      </c>
      <c r="E28" s="8">
        <v>2</v>
      </c>
      <c r="F28" s="8">
        <v>4</v>
      </c>
      <c r="G28" s="8">
        <v>82.591164504800005</v>
      </c>
      <c r="H28" s="8">
        <v>1</v>
      </c>
      <c r="I28" s="9">
        <v>-109.09758434806599</v>
      </c>
      <c r="J28" s="9">
        <v>-109.09758434806599</v>
      </c>
      <c r="K28" s="9">
        <v>0</v>
      </c>
      <c r="L28" s="9">
        <v>0</v>
      </c>
      <c r="M28" s="9">
        <v>0</v>
      </c>
      <c r="N28" s="9">
        <v>36.062526560310303</v>
      </c>
      <c r="O28" s="9">
        <v>36.062526560310303</v>
      </c>
      <c r="P28" s="9">
        <v>0</v>
      </c>
      <c r="Q28" s="9">
        <v>0</v>
      </c>
      <c r="R28" s="9">
        <v>0</v>
      </c>
      <c r="S28" s="9">
        <v>1.1177999999999999</v>
      </c>
      <c r="T28" s="9">
        <v>1.1177999999999999</v>
      </c>
      <c r="U28" s="9">
        <v>0</v>
      </c>
      <c r="V28" s="9">
        <v>0</v>
      </c>
      <c r="W28" s="9">
        <v>0</v>
      </c>
      <c r="X28" s="9" t="s">
        <v>14</v>
      </c>
      <c r="Y28" s="9" t="s">
        <v>14</v>
      </c>
      <c r="Z28" s="9">
        <v>52.13</v>
      </c>
      <c r="AA28" s="9">
        <v>7.36</v>
      </c>
      <c r="AB28" s="9">
        <v>0</v>
      </c>
      <c r="AC28" s="9" t="s">
        <v>14</v>
      </c>
      <c r="AD28" s="9" t="s">
        <v>30</v>
      </c>
    </row>
    <row r="29" spans="1:30" x14ac:dyDescent="0.25">
      <c r="A29" s="8" t="s">
        <v>109</v>
      </c>
      <c r="B29" s="8"/>
      <c r="C29" s="8" t="s">
        <v>74</v>
      </c>
      <c r="D29" s="8" t="s">
        <v>78</v>
      </c>
      <c r="E29" s="8">
        <v>3</v>
      </c>
      <c r="F29" s="8">
        <v>2</v>
      </c>
      <c r="G29" s="8">
        <v>62.214543501400001</v>
      </c>
      <c r="H29" s="8">
        <v>3</v>
      </c>
      <c r="I29" s="9">
        <v>-121.40344894135499</v>
      </c>
      <c r="J29" s="9">
        <v>-121.40344894135499</v>
      </c>
      <c r="K29" s="9">
        <v>-121.40344894135499</v>
      </c>
      <c r="L29" s="9">
        <v>-121.40344894135499</v>
      </c>
      <c r="M29" s="9">
        <v>0</v>
      </c>
      <c r="N29" s="9">
        <v>29.5685714379172</v>
      </c>
      <c r="O29" s="9">
        <v>29.5685714379172</v>
      </c>
      <c r="P29" s="9">
        <v>29.5685714379172</v>
      </c>
      <c r="Q29" s="9">
        <v>29.5685714379172</v>
      </c>
      <c r="R29" s="9">
        <v>0</v>
      </c>
      <c r="S29" s="9">
        <v>1.0206</v>
      </c>
      <c r="T29" s="9">
        <v>1.0206</v>
      </c>
      <c r="U29" s="9">
        <v>1.0206</v>
      </c>
      <c r="V29" s="9">
        <v>1.0206</v>
      </c>
      <c r="W29" s="9">
        <v>0</v>
      </c>
      <c r="X29" s="9" t="s">
        <v>14</v>
      </c>
      <c r="Y29" s="9" t="s">
        <v>14</v>
      </c>
      <c r="Z29" s="9">
        <v>52.13</v>
      </c>
      <c r="AA29" s="9">
        <v>7.36</v>
      </c>
      <c r="AB29" s="9">
        <v>290</v>
      </c>
      <c r="AC29" s="9" t="s">
        <v>14</v>
      </c>
      <c r="AD29" s="9" t="s">
        <v>30</v>
      </c>
    </row>
    <row r="30" spans="1:30" x14ac:dyDescent="0.25">
      <c r="A30" s="8" t="s">
        <v>110</v>
      </c>
      <c r="B30" s="8"/>
      <c r="C30" s="8">
        <v>1980</v>
      </c>
      <c r="D30" s="8" t="s">
        <v>78</v>
      </c>
      <c r="E30" s="8">
        <v>2</v>
      </c>
      <c r="F30" s="8">
        <v>2</v>
      </c>
      <c r="G30" s="8">
        <v>57.461892998099998</v>
      </c>
      <c r="H30" s="8">
        <v>1</v>
      </c>
      <c r="I30" s="9">
        <v>162.144047172158</v>
      </c>
      <c r="J30" s="9">
        <v>162.144047172158</v>
      </c>
      <c r="K30" s="9">
        <v>-109.24733176929099</v>
      </c>
      <c r="L30" s="9">
        <v>-109.24733176929099</v>
      </c>
      <c r="M30" s="9">
        <v>0</v>
      </c>
      <c r="N30" s="9">
        <v>50.961620047055</v>
      </c>
      <c r="O30" s="9">
        <v>50.961620047055</v>
      </c>
      <c r="P30" s="9">
        <v>43.1560182079496</v>
      </c>
      <c r="Q30" s="9">
        <v>43.1560182079496</v>
      </c>
      <c r="R30" s="9">
        <v>0</v>
      </c>
      <c r="S30" s="9">
        <v>1.1664000000000001</v>
      </c>
      <c r="T30" s="9">
        <v>1.1664000000000001</v>
      </c>
      <c r="U30" s="9">
        <v>1.5552000000000001</v>
      </c>
      <c r="V30" s="9">
        <v>1.5552000000000001</v>
      </c>
      <c r="W30" s="9">
        <v>0</v>
      </c>
      <c r="X30" s="9" t="s">
        <v>14</v>
      </c>
      <c r="Y30" s="9" t="s">
        <v>14</v>
      </c>
      <c r="Z30" s="9">
        <v>52.13</v>
      </c>
      <c r="AA30" s="9">
        <v>7.36</v>
      </c>
      <c r="AB30" s="9">
        <v>0</v>
      </c>
      <c r="AC30" s="9" t="s">
        <v>14</v>
      </c>
      <c r="AD30" s="9" t="s">
        <v>30</v>
      </c>
    </row>
    <row r="31" spans="1:30" x14ac:dyDescent="0.25">
      <c r="A31" s="8" t="s">
        <v>111</v>
      </c>
      <c r="B31" s="8"/>
      <c r="C31" s="8" t="s">
        <v>74</v>
      </c>
      <c r="D31" s="8" t="s">
        <v>78</v>
      </c>
      <c r="E31" s="8">
        <v>3</v>
      </c>
      <c r="F31" s="8">
        <v>4</v>
      </c>
      <c r="G31" s="8">
        <v>55.554669484900003</v>
      </c>
      <c r="H31" s="8">
        <v>1</v>
      </c>
      <c r="I31" s="9">
        <v>137.453599475396</v>
      </c>
      <c r="J31" s="9">
        <v>137.453599475396</v>
      </c>
      <c r="K31" s="9">
        <v>137.453599475396</v>
      </c>
      <c r="L31" s="9">
        <v>136.995420175905</v>
      </c>
      <c r="M31" s="9">
        <v>0</v>
      </c>
      <c r="N31" s="9">
        <v>30.0484929039254</v>
      </c>
      <c r="O31" s="9">
        <v>30.0484929039254</v>
      </c>
      <c r="P31" s="9">
        <v>30.0484929039254</v>
      </c>
      <c r="Q31" s="9">
        <v>30.801108451934599</v>
      </c>
      <c r="R31" s="9">
        <v>0</v>
      </c>
      <c r="S31" s="9">
        <v>1.0206</v>
      </c>
      <c r="T31" s="9">
        <v>1.0206</v>
      </c>
      <c r="U31" s="9">
        <v>1.0206</v>
      </c>
      <c r="V31" s="9">
        <v>0.97199999999999998</v>
      </c>
      <c r="W31" s="9">
        <v>0</v>
      </c>
      <c r="X31" s="9" t="s">
        <v>14</v>
      </c>
      <c r="Y31" s="9" t="s">
        <v>14</v>
      </c>
      <c r="Z31" s="9">
        <v>52.13</v>
      </c>
      <c r="AA31" s="9">
        <v>7.36</v>
      </c>
      <c r="AB31" s="9">
        <v>736</v>
      </c>
      <c r="AC31" s="9" t="s">
        <v>14</v>
      </c>
      <c r="AD31" s="9" t="s">
        <v>30</v>
      </c>
    </row>
    <row r="32" spans="1:30" x14ac:dyDescent="0.25">
      <c r="A32" s="8" t="s">
        <v>112</v>
      </c>
      <c r="B32" s="8"/>
      <c r="C32" s="8">
        <v>1970</v>
      </c>
      <c r="D32" s="8" t="s">
        <v>78</v>
      </c>
      <c r="E32" s="8">
        <v>6</v>
      </c>
      <c r="F32" s="8">
        <v>3</v>
      </c>
      <c r="G32" s="8">
        <v>128.366399978</v>
      </c>
      <c r="H32" s="8">
        <v>3</v>
      </c>
      <c r="I32" s="9">
        <v>-115.96681447698001</v>
      </c>
      <c r="J32" s="9">
        <v>-115.96681447698001</v>
      </c>
      <c r="K32" s="9">
        <v>-116.04814305543501</v>
      </c>
      <c r="L32" s="9">
        <v>-116.04814305543501</v>
      </c>
      <c r="M32" s="9">
        <v>0</v>
      </c>
      <c r="N32" s="9">
        <v>43.947442251402201</v>
      </c>
      <c r="O32" s="9">
        <v>43.947442251402201</v>
      </c>
      <c r="P32" s="9">
        <v>43.9290607189035</v>
      </c>
      <c r="Q32" s="9">
        <v>43.9290607189035</v>
      </c>
      <c r="R32" s="9">
        <v>0</v>
      </c>
      <c r="S32" s="9">
        <v>2.3814000000000002</v>
      </c>
      <c r="T32" s="9">
        <v>2.3814000000000002</v>
      </c>
      <c r="U32" s="9">
        <v>2.1869999999999998</v>
      </c>
      <c r="V32" s="9">
        <v>2.1869999999999998</v>
      </c>
      <c r="W32" s="9">
        <v>0</v>
      </c>
      <c r="X32" s="9" t="s">
        <v>14</v>
      </c>
      <c r="Y32" s="9" t="s">
        <v>14</v>
      </c>
      <c r="Z32" s="9">
        <v>52.13</v>
      </c>
      <c r="AA32" s="9">
        <v>7.36</v>
      </c>
      <c r="AB32" s="9">
        <v>0</v>
      </c>
      <c r="AC32" s="9" t="s">
        <v>14</v>
      </c>
      <c r="AD32" s="9" t="s">
        <v>30</v>
      </c>
    </row>
    <row r="33" spans="1:30" x14ac:dyDescent="0.25">
      <c r="A33" s="8" t="s">
        <v>113</v>
      </c>
      <c r="B33" s="8"/>
      <c r="C33" s="8">
        <v>2000</v>
      </c>
      <c r="D33" s="8" t="s">
        <v>78</v>
      </c>
      <c r="E33" s="8">
        <v>3</v>
      </c>
      <c r="F33" s="8">
        <v>3</v>
      </c>
      <c r="G33" s="8">
        <v>28.261581013499999</v>
      </c>
      <c r="H33" s="8">
        <v>3</v>
      </c>
      <c r="I33" s="9">
        <v>-116.022992103276</v>
      </c>
      <c r="J33" s="9">
        <v>-116.022992103276</v>
      </c>
      <c r="K33" s="9">
        <v>-116.022992103276</v>
      </c>
      <c r="L33" s="9">
        <v>-116.022992103276</v>
      </c>
      <c r="M33" s="9">
        <v>0</v>
      </c>
      <c r="N33" s="9">
        <v>34.928660840917402</v>
      </c>
      <c r="O33" s="9">
        <v>34.928660840917402</v>
      </c>
      <c r="P33" s="9">
        <v>34.928660840917402</v>
      </c>
      <c r="Q33" s="9">
        <v>34.928660840917402</v>
      </c>
      <c r="R33" s="9">
        <v>0</v>
      </c>
      <c r="S33" s="9">
        <v>2.5271999999999997</v>
      </c>
      <c r="T33" s="9">
        <v>2.5271999999999997</v>
      </c>
      <c r="U33" s="9">
        <v>2.5271999999999997</v>
      </c>
      <c r="V33" s="9">
        <v>2.5271999999999997</v>
      </c>
      <c r="W33" s="9">
        <v>0</v>
      </c>
      <c r="X33" s="9" t="s">
        <v>14</v>
      </c>
      <c r="Y33" s="9" t="s">
        <v>14</v>
      </c>
      <c r="Z33" s="9">
        <v>52.13</v>
      </c>
      <c r="AA33" s="9">
        <v>7.36</v>
      </c>
      <c r="AB33" s="9">
        <v>0</v>
      </c>
      <c r="AC33" s="9" t="s">
        <v>14</v>
      </c>
      <c r="AD33" s="9" t="s">
        <v>30</v>
      </c>
    </row>
    <row r="34" spans="1:30" x14ac:dyDescent="0.25">
      <c r="A34" s="8" t="s">
        <v>114</v>
      </c>
      <c r="B34" s="8"/>
      <c r="C34" s="8">
        <v>1970</v>
      </c>
      <c r="D34" s="8" t="s">
        <v>78</v>
      </c>
      <c r="E34" s="8">
        <v>2</v>
      </c>
      <c r="F34" s="8">
        <v>5</v>
      </c>
      <c r="G34" s="8">
        <v>56.298404009400002</v>
      </c>
      <c r="H34" s="8">
        <v>2</v>
      </c>
      <c r="I34" s="9">
        <v>137.05289276527299</v>
      </c>
      <c r="J34" s="9">
        <v>137.05289276527299</v>
      </c>
      <c r="K34" s="9">
        <v>137.15458222885201</v>
      </c>
      <c r="L34" s="9">
        <v>0</v>
      </c>
      <c r="M34" s="9">
        <v>0</v>
      </c>
      <c r="N34" s="9">
        <v>30.366302144333702</v>
      </c>
      <c r="O34" s="9">
        <v>30.366302144333702</v>
      </c>
      <c r="P34" s="9">
        <v>30.191875185410101</v>
      </c>
      <c r="Q34" s="9">
        <v>0</v>
      </c>
      <c r="R34" s="9">
        <v>0</v>
      </c>
      <c r="S34" s="9">
        <v>1.0691999999999999</v>
      </c>
      <c r="T34" s="9">
        <v>1.0691999999999999</v>
      </c>
      <c r="U34" s="9">
        <v>1.0206</v>
      </c>
      <c r="V34" s="9">
        <v>0</v>
      </c>
      <c r="W34" s="9">
        <v>0</v>
      </c>
      <c r="X34" s="9" t="s">
        <v>14</v>
      </c>
      <c r="Y34" s="9" t="s">
        <v>14</v>
      </c>
      <c r="Z34" s="9">
        <v>52.13</v>
      </c>
      <c r="AA34" s="9">
        <v>7.36</v>
      </c>
      <c r="AB34" s="9">
        <v>0</v>
      </c>
      <c r="AC34" s="9" t="s">
        <v>14</v>
      </c>
      <c r="AD34" s="9" t="s">
        <v>30</v>
      </c>
    </row>
    <row r="35" spans="1:30" x14ac:dyDescent="0.25">
      <c r="A35" s="8" t="s">
        <v>115</v>
      </c>
      <c r="B35" s="8"/>
      <c r="C35" s="8">
        <v>2000</v>
      </c>
      <c r="D35" s="8" t="s">
        <v>78</v>
      </c>
      <c r="E35" s="8">
        <v>4</v>
      </c>
      <c r="F35" s="8">
        <v>1</v>
      </c>
      <c r="G35" s="8">
        <v>129.08691951099999</v>
      </c>
      <c r="H35" s="8">
        <v>2</v>
      </c>
      <c r="I35" s="9">
        <v>-115.69250089550501</v>
      </c>
      <c r="J35" s="9">
        <v>-115.69250089550501</v>
      </c>
      <c r="K35" s="9">
        <v>-115.94817327371599</v>
      </c>
      <c r="L35" s="9">
        <v>-115.94817327371599</v>
      </c>
      <c r="M35" s="9">
        <v>0</v>
      </c>
      <c r="N35" s="9">
        <v>43.472654648830598</v>
      </c>
      <c r="O35" s="9">
        <v>43.472654648830598</v>
      </c>
      <c r="P35" s="9">
        <v>43.764319923320599</v>
      </c>
      <c r="Q35" s="9">
        <v>43.764319923320599</v>
      </c>
      <c r="R35" s="9">
        <v>0</v>
      </c>
      <c r="S35" s="9">
        <v>2.5271999999999997</v>
      </c>
      <c r="T35" s="9">
        <v>2.5271999999999997</v>
      </c>
      <c r="U35" s="9">
        <v>2.1869999999999998</v>
      </c>
      <c r="V35" s="9">
        <v>2.1869999999999998</v>
      </c>
      <c r="W35" s="9">
        <v>0</v>
      </c>
      <c r="X35" s="9" t="s">
        <v>14</v>
      </c>
      <c r="Y35" s="9" t="s">
        <v>14</v>
      </c>
      <c r="Z35" s="9">
        <v>52.13</v>
      </c>
      <c r="AA35" s="9">
        <v>7.36</v>
      </c>
      <c r="AB35" s="9">
        <v>0</v>
      </c>
      <c r="AC35" s="9" t="s">
        <v>14</v>
      </c>
      <c r="AD35" s="9" t="s">
        <v>30</v>
      </c>
    </row>
    <row r="36" spans="1:30" x14ac:dyDescent="0.25">
      <c r="A36" s="8" t="s">
        <v>116</v>
      </c>
      <c r="B36" s="8"/>
      <c r="C36" s="8">
        <v>1970</v>
      </c>
      <c r="D36" s="8" t="s">
        <v>78</v>
      </c>
      <c r="E36" s="8">
        <v>1</v>
      </c>
      <c r="F36" s="8">
        <v>5</v>
      </c>
      <c r="G36" s="8">
        <v>61.682736956100001</v>
      </c>
      <c r="H36" s="8">
        <v>1</v>
      </c>
      <c r="I36" s="9">
        <v>-121.48108446696401</v>
      </c>
      <c r="J36" s="9">
        <v>-121.48108446696401</v>
      </c>
      <c r="K36" s="9">
        <v>-121.48108446696401</v>
      </c>
      <c r="L36" s="9">
        <v>-121.48108446696401</v>
      </c>
      <c r="M36" s="9">
        <v>0</v>
      </c>
      <c r="N36" s="9">
        <v>29.7747959955311</v>
      </c>
      <c r="O36" s="9">
        <v>29.7747959955311</v>
      </c>
      <c r="P36" s="9">
        <v>29.7747959955311</v>
      </c>
      <c r="Q36" s="9">
        <v>29.7747959955311</v>
      </c>
      <c r="R36" s="9">
        <v>0</v>
      </c>
      <c r="S36" s="9">
        <v>1.0691999999999999</v>
      </c>
      <c r="T36" s="9">
        <v>1.0691999999999999</v>
      </c>
      <c r="U36" s="9">
        <v>1.0691999999999999</v>
      </c>
      <c r="V36" s="9">
        <v>1.0691999999999999</v>
      </c>
      <c r="W36" s="9">
        <v>0</v>
      </c>
      <c r="X36" s="9" t="s">
        <v>14</v>
      </c>
      <c r="Y36" s="9" t="s">
        <v>14</v>
      </c>
      <c r="Z36" s="9">
        <v>52.13</v>
      </c>
      <c r="AA36" s="9">
        <v>7.36</v>
      </c>
      <c r="AB36" s="9">
        <v>0</v>
      </c>
      <c r="AC36" s="9" t="s">
        <v>14</v>
      </c>
      <c r="AD36" s="9" t="s">
        <v>30</v>
      </c>
    </row>
    <row r="37" spans="1:30" x14ac:dyDescent="0.25">
      <c r="A37" s="8" t="s">
        <v>117</v>
      </c>
      <c r="B37" s="8"/>
      <c r="C37" s="8">
        <v>1970</v>
      </c>
      <c r="D37" s="8" t="s">
        <v>80</v>
      </c>
      <c r="E37" s="8">
        <v>0</v>
      </c>
      <c r="F37" s="8">
        <v>0</v>
      </c>
      <c r="G37" s="8">
        <v>527.38873649899995</v>
      </c>
      <c r="H37" s="8">
        <v>3</v>
      </c>
      <c r="I37" s="9">
        <v>26.0360193131133</v>
      </c>
      <c r="J37" s="9">
        <v>26.0360193131133</v>
      </c>
      <c r="K37" s="9">
        <v>0</v>
      </c>
      <c r="L37" s="9">
        <v>0</v>
      </c>
      <c r="M37" s="9">
        <v>0</v>
      </c>
      <c r="N37" s="9">
        <v>1.1325526533749</v>
      </c>
      <c r="O37" s="9">
        <v>1.1325526533749</v>
      </c>
      <c r="P37" s="9">
        <v>0</v>
      </c>
      <c r="Q37" s="9">
        <v>0</v>
      </c>
      <c r="R37" s="9">
        <v>0</v>
      </c>
      <c r="S37" s="9">
        <v>3.8879999999999999</v>
      </c>
      <c r="T37" s="9">
        <v>3.8879999999999999</v>
      </c>
      <c r="U37" s="9">
        <v>0</v>
      </c>
      <c r="V37" s="9">
        <v>0</v>
      </c>
      <c r="W37" s="9">
        <v>0</v>
      </c>
      <c r="X37" s="9" t="s">
        <v>14</v>
      </c>
      <c r="Y37" s="9" t="s">
        <v>14</v>
      </c>
      <c r="Z37" s="9">
        <v>52.13</v>
      </c>
      <c r="AA37" s="9">
        <v>7.36</v>
      </c>
      <c r="AB37" s="9">
        <v>0</v>
      </c>
      <c r="AC37" s="9" t="s">
        <v>14</v>
      </c>
      <c r="AD37" s="9" t="s">
        <v>30</v>
      </c>
    </row>
    <row r="38" spans="1:30" x14ac:dyDescent="0.25">
      <c r="A38" s="8" t="s">
        <v>118</v>
      </c>
      <c r="B38" s="8"/>
      <c r="C38" s="8">
        <v>1970</v>
      </c>
      <c r="D38" s="8" t="s">
        <v>78</v>
      </c>
      <c r="E38" s="8">
        <v>4</v>
      </c>
      <c r="F38" s="8">
        <v>4</v>
      </c>
      <c r="G38" s="8">
        <v>55.086081506900001</v>
      </c>
      <c r="H38" s="8">
        <v>2</v>
      </c>
      <c r="I38" s="9">
        <v>137.05289276527299</v>
      </c>
      <c r="J38" s="9">
        <v>137.05289276527299</v>
      </c>
      <c r="K38" s="9">
        <v>138.39004038421101</v>
      </c>
      <c r="L38" s="9">
        <v>138.39004038421101</v>
      </c>
      <c r="M38" s="9">
        <v>0</v>
      </c>
      <c r="N38" s="9">
        <v>30.366302144333702</v>
      </c>
      <c r="O38" s="9">
        <v>30.366302144333702</v>
      </c>
      <c r="P38" s="9">
        <v>30.555620053555199</v>
      </c>
      <c r="Q38" s="9">
        <v>30.555620053555199</v>
      </c>
      <c r="R38" s="9">
        <v>0</v>
      </c>
      <c r="S38" s="9">
        <v>1.0691999999999999</v>
      </c>
      <c r="T38" s="9">
        <v>1.0691999999999999</v>
      </c>
      <c r="U38" s="9">
        <v>0.97199999999999998</v>
      </c>
      <c r="V38" s="9">
        <v>0.97199999999999998</v>
      </c>
      <c r="W38" s="9">
        <v>0</v>
      </c>
      <c r="X38" s="9" t="s">
        <v>14</v>
      </c>
      <c r="Y38" s="9" t="s">
        <v>14</v>
      </c>
      <c r="Z38" s="9">
        <v>52.13</v>
      </c>
      <c r="AA38" s="9">
        <v>7.36</v>
      </c>
      <c r="AB38" s="9">
        <v>0</v>
      </c>
      <c r="AC38" s="9" t="s">
        <v>14</v>
      </c>
      <c r="AD38" s="9" t="s">
        <v>30</v>
      </c>
    </row>
    <row r="39" spans="1:30" x14ac:dyDescent="0.25">
      <c r="A39" s="8" t="s">
        <v>119</v>
      </c>
      <c r="B39" s="8"/>
      <c r="C39" s="8">
        <v>1970</v>
      </c>
      <c r="D39" s="8" t="s">
        <v>78</v>
      </c>
      <c r="E39" s="8">
        <v>1</v>
      </c>
      <c r="F39" s="8">
        <v>4</v>
      </c>
      <c r="G39" s="8">
        <v>57.265559975999999</v>
      </c>
      <c r="H39" s="8">
        <v>1</v>
      </c>
      <c r="I39" s="9">
        <v>-116.421453019224</v>
      </c>
      <c r="J39" s="9">
        <v>-116.421453019224</v>
      </c>
      <c r="K39" s="9">
        <v>0</v>
      </c>
      <c r="L39" s="9">
        <v>0</v>
      </c>
      <c r="M39" s="9">
        <v>0</v>
      </c>
      <c r="N39" s="9">
        <v>50.594492101653699</v>
      </c>
      <c r="O39" s="9">
        <v>50.594492101653699</v>
      </c>
      <c r="P39" s="9">
        <v>0</v>
      </c>
      <c r="Q39" s="9">
        <v>0</v>
      </c>
      <c r="R39" s="9">
        <v>0</v>
      </c>
      <c r="S39" s="9">
        <v>1.944</v>
      </c>
      <c r="T39" s="9">
        <v>1.944</v>
      </c>
      <c r="U39" s="9">
        <v>0</v>
      </c>
      <c r="V39" s="9">
        <v>0</v>
      </c>
      <c r="W39" s="9">
        <v>0</v>
      </c>
      <c r="X39" s="9" t="s">
        <v>14</v>
      </c>
      <c r="Y39" s="9" t="s">
        <v>14</v>
      </c>
      <c r="Z39" s="9">
        <v>52.13</v>
      </c>
      <c r="AA39" s="9">
        <v>7.36</v>
      </c>
      <c r="AB39" s="9">
        <v>0</v>
      </c>
      <c r="AC39" s="9" t="s">
        <v>14</v>
      </c>
      <c r="AD39" s="9" t="s">
        <v>30</v>
      </c>
    </row>
    <row r="40" spans="1:30" x14ac:dyDescent="0.25">
      <c r="A40" s="8" t="s">
        <v>120</v>
      </c>
      <c r="B40" s="8"/>
      <c r="C40" s="8">
        <v>1970</v>
      </c>
      <c r="D40" s="8" t="s">
        <v>78</v>
      </c>
      <c r="E40" s="8">
        <v>2</v>
      </c>
      <c r="F40" s="8">
        <v>5</v>
      </c>
      <c r="G40" s="8">
        <v>55.515214500200003</v>
      </c>
      <c r="H40" s="8">
        <v>2</v>
      </c>
      <c r="I40" s="9">
        <v>144.511267760706</v>
      </c>
      <c r="J40" s="9">
        <v>144.511267760706</v>
      </c>
      <c r="K40" s="9">
        <v>137.453599475396</v>
      </c>
      <c r="L40" s="9">
        <v>137.453599475396</v>
      </c>
      <c r="M40" s="9">
        <v>0</v>
      </c>
      <c r="N40" s="9">
        <v>26.833565682556301</v>
      </c>
      <c r="O40" s="9">
        <v>26.833565682556301</v>
      </c>
      <c r="P40" s="9">
        <v>30.0484929039254</v>
      </c>
      <c r="Q40" s="9">
        <v>30.0484929039254</v>
      </c>
      <c r="R40" s="9">
        <v>0</v>
      </c>
      <c r="S40" s="9">
        <v>0.58320000000000005</v>
      </c>
      <c r="T40" s="9">
        <v>0.58320000000000005</v>
      </c>
      <c r="U40" s="9">
        <v>1.0206</v>
      </c>
      <c r="V40" s="9">
        <v>1.0206</v>
      </c>
      <c r="W40" s="9">
        <v>0</v>
      </c>
      <c r="X40" s="9" t="s">
        <v>14</v>
      </c>
      <c r="Y40" s="9" t="s">
        <v>14</v>
      </c>
      <c r="Z40" s="9">
        <v>52.13</v>
      </c>
      <c r="AA40" s="9">
        <v>7.36</v>
      </c>
      <c r="AB40" s="9">
        <v>0</v>
      </c>
      <c r="AC40" s="9" t="s">
        <v>14</v>
      </c>
      <c r="AD40" s="9" t="s">
        <v>30</v>
      </c>
    </row>
    <row r="41" spans="1:30" x14ac:dyDescent="0.25">
      <c r="A41" s="8" t="s">
        <v>121</v>
      </c>
      <c r="B41" s="8"/>
      <c r="C41" s="8">
        <v>2000</v>
      </c>
      <c r="D41" s="8" t="s">
        <v>78</v>
      </c>
      <c r="E41" s="8">
        <v>6</v>
      </c>
      <c r="F41" s="8">
        <v>1</v>
      </c>
      <c r="G41" s="8">
        <v>57.291828013200004</v>
      </c>
      <c r="H41" s="8">
        <v>2</v>
      </c>
      <c r="I41" s="9">
        <v>162.26516387650801</v>
      </c>
      <c r="J41" s="9">
        <v>162.26516387650801</v>
      </c>
      <c r="K41" s="9">
        <v>-106.927513051684</v>
      </c>
      <c r="L41" s="9">
        <v>0</v>
      </c>
      <c r="M41" s="9">
        <v>0</v>
      </c>
      <c r="N41" s="9">
        <v>50.217356909606501</v>
      </c>
      <c r="O41" s="9">
        <v>50.217356909606501</v>
      </c>
      <c r="P41" s="9">
        <v>46.5108930668342</v>
      </c>
      <c r="Q41" s="9">
        <v>0</v>
      </c>
      <c r="R41" s="9">
        <v>0</v>
      </c>
      <c r="S41" s="9">
        <v>0.68039999999999989</v>
      </c>
      <c r="T41" s="9">
        <v>0.68039999999999989</v>
      </c>
      <c r="U41" s="9">
        <v>1.3607999999999998</v>
      </c>
      <c r="V41" s="9">
        <v>0</v>
      </c>
      <c r="W41" s="9">
        <v>0</v>
      </c>
      <c r="X41" s="9" t="s">
        <v>14</v>
      </c>
      <c r="Y41" s="9" t="s">
        <v>14</v>
      </c>
      <c r="Z41" s="9">
        <v>52.13</v>
      </c>
      <c r="AA41" s="9">
        <v>7.36</v>
      </c>
      <c r="AB41" s="9">
        <v>0</v>
      </c>
      <c r="AC41" s="9" t="s">
        <v>14</v>
      </c>
      <c r="AD41" s="9" t="s">
        <v>30</v>
      </c>
    </row>
    <row r="42" spans="1:30" x14ac:dyDescent="0.25">
      <c r="A42" s="8" t="s">
        <v>122</v>
      </c>
      <c r="B42" s="8"/>
      <c r="C42" s="8">
        <v>1970</v>
      </c>
      <c r="D42" s="8" t="s">
        <v>78</v>
      </c>
      <c r="E42" s="8">
        <v>2</v>
      </c>
      <c r="F42" s="8">
        <v>4</v>
      </c>
      <c r="G42" s="8">
        <v>75.269240499999995</v>
      </c>
      <c r="H42" s="8">
        <v>1</v>
      </c>
      <c r="I42" s="9">
        <v>171.01313404333999</v>
      </c>
      <c r="J42" s="9">
        <v>171.01313404333999</v>
      </c>
      <c r="K42" s="9">
        <v>170.84066440883299</v>
      </c>
      <c r="L42" s="9">
        <v>-98.905405484810501</v>
      </c>
      <c r="M42" s="9">
        <v>0</v>
      </c>
      <c r="N42" s="9">
        <v>24.240139955560501</v>
      </c>
      <c r="O42" s="9">
        <v>24.240139955560501</v>
      </c>
      <c r="P42" s="9">
        <v>50.152368914580897</v>
      </c>
      <c r="Q42" s="9">
        <v>30.090899080865</v>
      </c>
      <c r="R42" s="9">
        <v>0</v>
      </c>
      <c r="S42" s="9">
        <v>0.82619999999999993</v>
      </c>
      <c r="T42" s="9">
        <v>0.82619999999999993</v>
      </c>
      <c r="U42" s="9">
        <v>1.7982</v>
      </c>
      <c r="V42" s="9">
        <v>1.4094</v>
      </c>
      <c r="W42" s="9">
        <v>0</v>
      </c>
      <c r="X42" s="9" t="s">
        <v>14</v>
      </c>
      <c r="Y42" s="9" t="s">
        <v>14</v>
      </c>
      <c r="Z42" s="9">
        <v>52.13</v>
      </c>
      <c r="AA42" s="9">
        <v>7.36</v>
      </c>
      <c r="AB42" s="9">
        <v>0</v>
      </c>
      <c r="AC42" s="9" t="s">
        <v>14</v>
      </c>
      <c r="AD42" s="9" t="s">
        <v>30</v>
      </c>
    </row>
    <row r="43" spans="1:30" x14ac:dyDescent="0.25">
      <c r="A43" s="8" t="s">
        <v>123</v>
      </c>
      <c r="B43" s="8"/>
      <c r="C43" s="8" t="s">
        <v>74</v>
      </c>
      <c r="D43" s="8" t="s">
        <v>78</v>
      </c>
      <c r="E43" s="8">
        <v>1</v>
      </c>
      <c r="F43" s="8">
        <v>5</v>
      </c>
      <c r="G43" s="8">
        <v>113.81519197199999</v>
      </c>
      <c r="H43" s="8">
        <v>1</v>
      </c>
      <c r="I43" s="9">
        <v>-115.67016364525399</v>
      </c>
      <c r="J43" s="9">
        <v>-115.67016364525399</v>
      </c>
      <c r="K43" s="9">
        <v>-115.67016364525399</v>
      </c>
      <c r="L43" s="9">
        <v>-115.67016364525399</v>
      </c>
      <c r="M43" s="9">
        <v>0</v>
      </c>
      <c r="N43" s="9">
        <v>40.671711936913297</v>
      </c>
      <c r="O43" s="9">
        <v>40.671711936913297</v>
      </c>
      <c r="P43" s="9">
        <v>40.671711936913297</v>
      </c>
      <c r="Q43" s="9">
        <v>40.671711936913297</v>
      </c>
      <c r="R43" s="9">
        <v>0</v>
      </c>
      <c r="S43" s="9">
        <v>1.8468</v>
      </c>
      <c r="T43" s="9">
        <v>1.8468</v>
      </c>
      <c r="U43" s="9">
        <v>1.8468</v>
      </c>
      <c r="V43" s="9">
        <v>1.8468</v>
      </c>
      <c r="W43" s="9">
        <v>0</v>
      </c>
      <c r="X43" s="9" t="s">
        <v>14</v>
      </c>
      <c r="Y43" s="9" t="s">
        <v>14</v>
      </c>
      <c r="Z43" s="9">
        <v>52.13</v>
      </c>
      <c r="AA43" s="9">
        <v>7.36</v>
      </c>
      <c r="AB43" s="9">
        <v>0</v>
      </c>
      <c r="AC43" s="9" t="s">
        <v>14</v>
      </c>
      <c r="AD43" s="9" t="s">
        <v>30</v>
      </c>
    </row>
    <row r="44" spans="1:30" x14ac:dyDescent="0.25">
      <c r="A44" s="8" t="s">
        <v>124</v>
      </c>
      <c r="B44" s="8"/>
      <c r="C44" s="8" t="s">
        <v>74</v>
      </c>
      <c r="D44" s="8" t="s">
        <v>78</v>
      </c>
      <c r="E44" s="8">
        <v>3</v>
      </c>
      <c r="F44" s="8">
        <v>5</v>
      </c>
      <c r="G44" s="8">
        <v>61.682736956100001</v>
      </c>
      <c r="H44" s="8">
        <v>3</v>
      </c>
      <c r="I44" s="9">
        <v>-121.48108446696401</v>
      </c>
      <c r="J44" s="9">
        <v>-121.48108446696401</v>
      </c>
      <c r="K44" s="9">
        <v>-121.40344894135499</v>
      </c>
      <c r="L44" s="9">
        <v>-121.40344894135499</v>
      </c>
      <c r="M44" s="9">
        <v>0</v>
      </c>
      <c r="N44" s="9">
        <v>29.7747959955311</v>
      </c>
      <c r="O44" s="9">
        <v>29.7747959955311</v>
      </c>
      <c r="P44" s="9">
        <v>29.5685714379172</v>
      </c>
      <c r="Q44" s="9">
        <v>29.5685714379172</v>
      </c>
      <c r="R44" s="9">
        <v>0</v>
      </c>
      <c r="S44" s="9">
        <v>1.0691999999999999</v>
      </c>
      <c r="T44" s="9">
        <v>1.0691999999999999</v>
      </c>
      <c r="U44" s="9">
        <v>1.0206</v>
      </c>
      <c r="V44" s="9">
        <v>1.0206</v>
      </c>
      <c r="W44" s="9">
        <v>0</v>
      </c>
      <c r="X44" s="9" t="s">
        <v>14</v>
      </c>
      <c r="Y44" s="9" t="s">
        <v>14</v>
      </c>
      <c r="Z44" s="9">
        <v>52.13</v>
      </c>
      <c r="AA44" s="9">
        <v>7.36</v>
      </c>
      <c r="AB44" s="9">
        <v>0</v>
      </c>
      <c r="AC44" s="9" t="s">
        <v>14</v>
      </c>
      <c r="AD44" s="9" t="s">
        <v>30</v>
      </c>
    </row>
    <row r="45" spans="1:30" x14ac:dyDescent="0.25">
      <c r="A45" s="8" t="s">
        <v>125</v>
      </c>
      <c r="B45" s="8"/>
      <c r="C45" s="8">
        <v>1970</v>
      </c>
      <c r="D45" s="8" t="s">
        <v>78</v>
      </c>
      <c r="E45" s="8">
        <v>3</v>
      </c>
      <c r="F45" s="8">
        <v>5</v>
      </c>
      <c r="G45" s="8">
        <v>118.010473496</v>
      </c>
      <c r="H45" s="8">
        <v>3</v>
      </c>
      <c r="I45" s="9">
        <v>-115.804883318213</v>
      </c>
      <c r="J45" s="9">
        <v>-115.804883318213</v>
      </c>
      <c r="K45" s="9">
        <v>0</v>
      </c>
      <c r="L45" s="9">
        <v>0</v>
      </c>
      <c r="M45" s="9">
        <v>0</v>
      </c>
      <c r="N45" s="9">
        <v>41.777633912664001</v>
      </c>
      <c r="O45" s="9">
        <v>41.777633912664001</v>
      </c>
      <c r="P45" s="9">
        <v>0</v>
      </c>
      <c r="Q45" s="9">
        <v>0</v>
      </c>
      <c r="R45" s="9">
        <v>0</v>
      </c>
      <c r="S45" s="9">
        <v>1.5065999999999997</v>
      </c>
      <c r="T45" s="9">
        <v>1.5065999999999997</v>
      </c>
      <c r="U45" s="9">
        <v>0</v>
      </c>
      <c r="V45" s="9">
        <v>0</v>
      </c>
      <c r="W45" s="9">
        <v>0</v>
      </c>
      <c r="X45" s="9" t="s">
        <v>14</v>
      </c>
      <c r="Y45" s="9" t="s">
        <v>14</v>
      </c>
      <c r="Z45" s="9">
        <v>52.13</v>
      </c>
      <c r="AA45" s="9">
        <v>7.36</v>
      </c>
      <c r="AB45" s="9">
        <v>0</v>
      </c>
      <c r="AC45" s="9" t="s">
        <v>14</v>
      </c>
      <c r="AD45" s="9" t="s">
        <v>30</v>
      </c>
    </row>
    <row r="46" spans="1:30" x14ac:dyDescent="0.25">
      <c r="A46" s="8" t="s">
        <v>126</v>
      </c>
      <c r="B46" s="8"/>
      <c r="C46" s="8">
        <v>1970</v>
      </c>
      <c r="D46" s="8" t="s">
        <v>78</v>
      </c>
      <c r="E46" s="8">
        <v>1</v>
      </c>
      <c r="F46" s="8">
        <v>4</v>
      </c>
      <c r="G46" s="8">
        <v>62.209402023400003</v>
      </c>
      <c r="H46" s="8">
        <v>1</v>
      </c>
      <c r="I46" s="9">
        <v>-121.267347434998</v>
      </c>
      <c r="J46" s="9">
        <v>-121.267347434998</v>
      </c>
      <c r="K46" s="9">
        <v>-121.267347434998</v>
      </c>
      <c r="L46" s="9">
        <v>-121.267347434998</v>
      </c>
      <c r="M46" s="9">
        <v>0</v>
      </c>
      <c r="N46" s="9">
        <v>29.836947237648602</v>
      </c>
      <c r="O46" s="9">
        <v>29.836947237648602</v>
      </c>
      <c r="P46" s="9">
        <v>29.836947237648602</v>
      </c>
      <c r="Q46" s="9">
        <v>29.836947237648602</v>
      </c>
      <c r="R46" s="9">
        <v>0</v>
      </c>
      <c r="S46" s="9">
        <v>1.0691999999999999</v>
      </c>
      <c r="T46" s="9">
        <v>1.0691999999999999</v>
      </c>
      <c r="U46" s="9">
        <v>1.0691999999999999</v>
      </c>
      <c r="V46" s="9">
        <v>1.0691999999999999</v>
      </c>
      <c r="W46" s="9">
        <v>0</v>
      </c>
      <c r="X46" s="9" t="s">
        <v>14</v>
      </c>
      <c r="Y46" s="9" t="s">
        <v>14</v>
      </c>
      <c r="Z46" s="9">
        <v>52.13</v>
      </c>
      <c r="AA46" s="9">
        <v>7.36</v>
      </c>
      <c r="AB46" s="9">
        <v>0</v>
      </c>
      <c r="AC46" s="9" t="s">
        <v>14</v>
      </c>
      <c r="AD46" s="9" t="s">
        <v>30</v>
      </c>
    </row>
    <row r="47" spans="1:30" x14ac:dyDescent="0.25">
      <c r="A47" s="8" t="s">
        <v>127</v>
      </c>
      <c r="B47" s="8"/>
      <c r="C47" s="8">
        <v>1980</v>
      </c>
      <c r="D47" s="8" t="s">
        <v>78</v>
      </c>
      <c r="E47" s="8">
        <v>6</v>
      </c>
      <c r="F47" s="8">
        <v>1</v>
      </c>
      <c r="G47" s="8">
        <v>55.282783492999997</v>
      </c>
      <c r="H47" s="8">
        <v>2</v>
      </c>
      <c r="I47" s="9">
        <v>138.39004038421101</v>
      </c>
      <c r="J47" s="9">
        <v>138.39004038421101</v>
      </c>
      <c r="K47" s="9">
        <v>138.70169890491101</v>
      </c>
      <c r="L47" s="9">
        <v>138.70169890491101</v>
      </c>
      <c r="M47" s="9">
        <v>0</v>
      </c>
      <c r="N47" s="9">
        <v>30.555620053555199</v>
      </c>
      <c r="O47" s="9">
        <v>30.555620053555199</v>
      </c>
      <c r="P47" s="9">
        <v>30.949713752056098</v>
      </c>
      <c r="Q47" s="9">
        <v>30.949713752056098</v>
      </c>
      <c r="R47" s="9">
        <v>0</v>
      </c>
      <c r="S47" s="9">
        <v>0.97199999999999998</v>
      </c>
      <c r="T47" s="9">
        <v>0.97199999999999998</v>
      </c>
      <c r="U47" s="9">
        <v>0.9234</v>
      </c>
      <c r="V47" s="9">
        <v>0.9234</v>
      </c>
      <c r="W47" s="9">
        <v>0</v>
      </c>
      <c r="X47" s="9" t="s">
        <v>14</v>
      </c>
      <c r="Y47" s="9" t="s">
        <v>14</v>
      </c>
      <c r="Z47" s="9">
        <v>52.13</v>
      </c>
      <c r="AA47" s="9">
        <v>7.36</v>
      </c>
      <c r="AB47" s="9">
        <v>0</v>
      </c>
      <c r="AC47" s="9" t="s">
        <v>14</v>
      </c>
      <c r="AD47" s="9" t="s">
        <v>30</v>
      </c>
    </row>
    <row r="48" spans="1:30" x14ac:dyDescent="0.25">
      <c r="A48" s="8" t="s">
        <v>128</v>
      </c>
      <c r="B48" s="8"/>
      <c r="C48" s="8">
        <v>1970</v>
      </c>
      <c r="D48" s="8" t="s">
        <v>78</v>
      </c>
      <c r="E48" s="8">
        <v>6</v>
      </c>
      <c r="F48" s="8">
        <v>5</v>
      </c>
      <c r="G48" s="8">
        <v>57.461892998099998</v>
      </c>
      <c r="H48" s="8">
        <v>3</v>
      </c>
      <c r="I48" s="9">
        <v>162.144047172158</v>
      </c>
      <c r="J48" s="9">
        <v>162.144047172158</v>
      </c>
      <c r="K48" s="9">
        <v>-109.24733176929099</v>
      </c>
      <c r="L48" s="9">
        <v>-109.24733176929099</v>
      </c>
      <c r="M48" s="9">
        <v>0</v>
      </c>
      <c r="N48" s="9">
        <v>50.961620047055</v>
      </c>
      <c r="O48" s="9">
        <v>50.961620047055</v>
      </c>
      <c r="P48" s="9">
        <v>43.1560182079496</v>
      </c>
      <c r="Q48" s="9">
        <v>43.1560182079496</v>
      </c>
      <c r="R48" s="9">
        <v>0</v>
      </c>
      <c r="S48" s="9">
        <v>1.1664000000000001</v>
      </c>
      <c r="T48" s="9">
        <v>1.1664000000000001</v>
      </c>
      <c r="U48" s="9">
        <v>1.5552000000000001</v>
      </c>
      <c r="V48" s="9">
        <v>1.5552000000000001</v>
      </c>
      <c r="W48" s="9">
        <v>0</v>
      </c>
      <c r="X48" s="9" t="s">
        <v>14</v>
      </c>
      <c r="Y48" s="9" t="s">
        <v>14</v>
      </c>
      <c r="Z48" s="9">
        <v>52.13</v>
      </c>
      <c r="AA48" s="9">
        <v>7.36</v>
      </c>
      <c r="AB48" s="9">
        <v>0</v>
      </c>
      <c r="AC48" s="9" t="s">
        <v>14</v>
      </c>
      <c r="AD48" s="9" t="s">
        <v>30</v>
      </c>
    </row>
    <row r="49" spans="1:30" x14ac:dyDescent="0.25">
      <c r="A49" s="8" t="s">
        <v>129</v>
      </c>
      <c r="B49" s="8"/>
      <c r="C49" s="8">
        <v>1970</v>
      </c>
      <c r="D49" s="8" t="s">
        <v>78</v>
      </c>
      <c r="E49" s="8">
        <v>9</v>
      </c>
      <c r="F49" s="8">
        <v>5</v>
      </c>
      <c r="G49" s="8">
        <v>128.366399978</v>
      </c>
      <c r="H49" s="8">
        <v>3</v>
      </c>
      <c r="I49" s="9">
        <v>-115.96681447698001</v>
      </c>
      <c r="J49" s="9">
        <v>-115.96681447698001</v>
      </c>
      <c r="K49" s="9">
        <v>-116.04814305543501</v>
      </c>
      <c r="L49" s="9">
        <v>-116.04814305543501</v>
      </c>
      <c r="M49" s="9">
        <v>0</v>
      </c>
      <c r="N49" s="9">
        <v>43.947442251402201</v>
      </c>
      <c r="O49" s="9">
        <v>43.947442251402201</v>
      </c>
      <c r="P49" s="9">
        <v>43.9290607189035</v>
      </c>
      <c r="Q49" s="9">
        <v>43.9290607189035</v>
      </c>
      <c r="R49" s="9">
        <v>0</v>
      </c>
      <c r="S49" s="9">
        <v>2.3814000000000002</v>
      </c>
      <c r="T49" s="9">
        <v>2.3814000000000002</v>
      </c>
      <c r="U49" s="9">
        <v>2.1869999999999998</v>
      </c>
      <c r="V49" s="9">
        <v>2.1869999999999998</v>
      </c>
      <c r="W49" s="9">
        <v>0</v>
      </c>
      <c r="X49" s="9" t="s">
        <v>14</v>
      </c>
      <c r="Y49" s="9" t="s">
        <v>14</v>
      </c>
      <c r="Z49" s="9">
        <v>52.13</v>
      </c>
      <c r="AA49" s="9">
        <v>7.36</v>
      </c>
      <c r="AB49" s="9">
        <v>0</v>
      </c>
      <c r="AC49" s="9" t="s">
        <v>14</v>
      </c>
      <c r="AD49" s="9" t="s">
        <v>30</v>
      </c>
    </row>
    <row r="50" spans="1:30" x14ac:dyDescent="0.25">
      <c r="A50" s="8" t="s">
        <v>130</v>
      </c>
      <c r="B50" s="8"/>
      <c r="C50" s="8" t="s">
        <v>74</v>
      </c>
      <c r="D50" s="8" t="s">
        <v>78</v>
      </c>
      <c r="E50" s="8">
        <v>9</v>
      </c>
      <c r="F50" s="8">
        <v>1</v>
      </c>
      <c r="G50" s="8">
        <v>90.485890014999995</v>
      </c>
      <c r="H50" s="8">
        <v>3</v>
      </c>
      <c r="I50" s="9">
        <v>144.494781232067</v>
      </c>
      <c r="J50" s="9">
        <v>144.494781232067</v>
      </c>
      <c r="K50" s="9">
        <v>144.494781232067</v>
      </c>
      <c r="L50" s="9">
        <v>-127.095160173796</v>
      </c>
      <c r="M50" s="9">
        <v>0</v>
      </c>
      <c r="N50" s="9">
        <v>45.637498585651002</v>
      </c>
      <c r="O50" s="9">
        <v>45.637498585651002</v>
      </c>
      <c r="P50" s="9">
        <v>45.637498585651002</v>
      </c>
      <c r="Q50" s="9">
        <v>36.406562264259001</v>
      </c>
      <c r="R50" s="9">
        <v>0</v>
      </c>
      <c r="S50" s="9">
        <v>0.43740000000000001</v>
      </c>
      <c r="T50" s="9">
        <v>0.43740000000000001</v>
      </c>
      <c r="U50" s="9">
        <v>0.43740000000000001</v>
      </c>
      <c r="V50" s="9">
        <v>0.9234</v>
      </c>
      <c r="W50" s="9">
        <v>0</v>
      </c>
      <c r="X50" s="9" t="s">
        <v>14</v>
      </c>
      <c r="Y50" s="9" t="s">
        <v>14</v>
      </c>
      <c r="Z50" s="9">
        <v>52.13</v>
      </c>
      <c r="AA50" s="9">
        <v>7.36</v>
      </c>
      <c r="AB50" s="9">
        <v>0</v>
      </c>
      <c r="AC50" s="9" t="s">
        <v>14</v>
      </c>
      <c r="AD50" s="9" t="s">
        <v>30</v>
      </c>
    </row>
    <row r="51" spans="1:30" x14ac:dyDescent="0.25">
      <c r="A51" s="8" t="s">
        <v>131</v>
      </c>
      <c r="B51" s="8"/>
      <c r="C51" s="8">
        <v>1970</v>
      </c>
      <c r="D51" s="8" t="s">
        <v>81</v>
      </c>
      <c r="E51" s="8">
        <v>0</v>
      </c>
      <c r="F51" s="8">
        <v>0</v>
      </c>
      <c r="G51" s="8">
        <v>33.212624992099997</v>
      </c>
      <c r="H51" s="8">
        <v>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 t="s">
        <v>14</v>
      </c>
      <c r="Y51" s="9" t="s">
        <v>14</v>
      </c>
      <c r="Z51" s="9">
        <v>52.13</v>
      </c>
      <c r="AA51" s="9">
        <v>7.36</v>
      </c>
      <c r="AB51" s="9">
        <v>0</v>
      </c>
      <c r="AC51" s="9" t="s">
        <v>14</v>
      </c>
      <c r="AD51" s="9" t="s">
        <v>30</v>
      </c>
    </row>
    <row r="52" spans="1:30" x14ac:dyDescent="0.25">
      <c r="A52" s="8" t="s">
        <v>132</v>
      </c>
      <c r="B52" s="8"/>
      <c r="C52" s="8" t="s">
        <v>74</v>
      </c>
      <c r="D52" s="8" t="s">
        <v>78</v>
      </c>
      <c r="E52" s="8">
        <v>1</v>
      </c>
      <c r="F52" s="8">
        <v>5</v>
      </c>
      <c r="G52" s="8">
        <v>272.49935602300002</v>
      </c>
      <c r="H52" s="8">
        <v>1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 t="s">
        <v>14</v>
      </c>
      <c r="Y52" s="9" t="s">
        <v>14</v>
      </c>
      <c r="Z52" s="9">
        <v>52.13</v>
      </c>
      <c r="AA52" s="9">
        <v>7.36</v>
      </c>
      <c r="AB52" s="9">
        <v>0</v>
      </c>
      <c r="AC52" s="9" t="s">
        <v>14</v>
      </c>
      <c r="AD52" s="9" t="s">
        <v>30</v>
      </c>
    </row>
    <row r="53" spans="1:30" x14ac:dyDescent="0.25">
      <c r="A53" s="8" t="s">
        <v>133</v>
      </c>
      <c r="B53" s="8"/>
      <c r="C53" s="8">
        <v>1990</v>
      </c>
      <c r="D53" s="8" t="s">
        <v>78</v>
      </c>
      <c r="E53" s="8">
        <v>2</v>
      </c>
      <c r="F53" s="8">
        <v>5</v>
      </c>
      <c r="G53" s="8">
        <v>119.834543037</v>
      </c>
      <c r="H53" s="8">
        <v>1</v>
      </c>
      <c r="I53" s="9">
        <v>-116.56505118126</v>
      </c>
      <c r="J53" s="9">
        <v>-116.56505118126</v>
      </c>
      <c r="K53" s="9">
        <v>0</v>
      </c>
      <c r="L53" s="9">
        <v>0</v>
      </c>
      <c r="M53" s="9">
        <v>0</v>
      </c>
      <c r="N53" s="9">
        <v>43.780572656200299</v>
      </c>
      <c r="O53" s="9">
        <v>43.780572656200299</v>
      </c>
      <c r="P53" s="9">
        <v>0</v>
      </c>
      <c r="Q53" s="9">
        <v>0</v>
      </c>
      <c r="R53" s="9">
        <v>0</v>
      </c>
      <c r="S53" s="9">
        <v>2.2841999999999998</v>
      </c>
      <c r="T53" s="9">
        <v>2.2841999999999998</v>
      </c>
      <c r="U53" s="9">
        <v>0</v>
      </c>
      <c r="V53" s="9">
        <v>0</v>
      </c>
      <c r="W53" s="9">
        <v>0</v>
      </c>
      <c r="X53" s="9" t="s">
        <v>14</v>
      </c>
      <c r="Y53" s="9" t="s">
        <v>14</v>
      </c>
      <c r="Z53" s="9">
        <v>52.13</v>
      </c>
      <c r="AA53" s="9">
        <v>7.36</v>
      </c>
      <c r="AB53" s="9">
        <v>0</v>
      </c>
      <c r="AC53" s="9" t="s">
        <v>14</v>
      </c>
      <c r="AD53" s="9" t="s">
        <v>30</v>
      </c>
    </row>
    <row r="54" spans="1:30" x14ac:dyDescent="0.25">
      <c r="A54" s="8" t="s">
        <v>134</v>
      </c>
      <c r="B54" s="8"/>
      <c r="C54" s="8">
        <v>2000</v>
      </c>
      <c r="D54" s="8" t="s">
        <v>78</v>
      </c>
      <c r="E54" s="8">
        <v>6</v>
      </c>
      <c r="F54" s="8">
        <v>5</v>
      </c>
      <c r="G54" s="8">
        <v>90.485890014999995</v>
      </c>
      <c r="H54" s="8">
        <v>2</v>
      </c>
      <c r="I54" s="9">
        <v>144.494781232067</v>
      </c>
      <c r="J54" s="9">
        <v>144.494781232067</v>
      </c>
      <c r="K54" s="9">
        <v>144.494781232067</v>
      </c>
      <c r="L54" s="9">
        <v>-127.095160173796</v>
      </c>
      <c r="M54" s="9">
        <v>0</v>
      </c>
      <c r="N54" s="9">
        <v>45.637498585651002</v>
      </c>
      <c r="O54" s="9">
        <v>45.637498585651002</v>
      </c>
      <c r="P54" s="9">
        <v>45.637498585651002</v>
      </c>
      <c r="Q54" s="9">
        <v>36.406562264259001</v>
      </c>
      <c r="R54" s="9">
        <v>0</v>
      </c>
      <c r="S54" s="9">
        <v>0.43740000000000001</v>
      </c>
      <c r="T54" s="9">
        <v>0.43740000000000001</v>
      </c>
      <c r="U54" s="9">
        <v>0.43740000000000001</v>
      </c>
      <c r="V54" s="9">
        <v>0.9234</v>
      </c>
      <c r="W54" s="9">
        <v>0</v>
      </c>
      <c r="X54" s="9" t="s">
        <v>14</v>
      </c>
      <c r="Y54" s="9" t="s">
        <v>14</v>
      </c>
      <c r="Z54" s="9">
        <v>52.13</v>
      </c>
      <c r="AA54" s="9">
        <v>7.36</v>
      </c>
      <c r="AB54" s="9">
        <v>0</v>
      </c>
      <c r="AC54" s="9" t="s">
        <v>14</v>
      </c>
      <c r="AD54" s="9" t="s">
        <v>30</v>
      </c>
    </row>
    <row r="55" spans="1:30" x14ac:dyDescent="0.25">
      <c r="A55" s="8" t="s">
        <v>135</v>
      </c>
      <c r="B55" s="8"/>
      <c r="C55" s="8" t="s">
        <v>74</v>
      </c>
      <c r="D55" s="8" t="s">
        <v>78</v>
      </c>
      <c r="E55" s="8">
        <v>2</v>
      </c>
      <c r="F55" s="8">
        <v>1</v>
      </c>
      <c r="G55" s="8">
        <v>55.935677469300003</v>
      </c>
      <c r="H55" s="8">
        <v>1</v>
      </c>
      <c r="I55" s="9">
        <v>161.25333205522799</v>
      </c>
      <c r="J55" s="9">
        <v>161.25333205522799</v>
      </c>
      <c r="K55" s="9">
        <v>-106.767750435672</v>
      </c>
      <c r="L55" s="9">
        <v>-106.767750435672</v>
      </c>
      <c r="M55" s="9">
        <v>0</v>
      </c>
      <c r="N55" s="9">
        <v>50.1879193451053</v>
      </c>
      <c r="O55" s="9">
        <v>50.1879193451053</v>
      </c>
      <c r="P55" s="9">
        <v>43.159312712730802</v>
      </c>
      <c r="Q55" s="9">
        <v>43.159312712730802</v>
      </c>
      <c r="R55" s="9">
        <v>0</v>
      </c>
      <c r="S55" s="9">
        <v>0.77760000000000007</v>
      </c>
      <c r="T55" s="9">
        <v>0.77760000000000007</v>
      </c>
      <c r="U55" s="9">
        <v>2.2841999999999998</v>
      </c>
      <c r="V55" s="9">
        <v>2.2841999999999998</v>
      </c>
      <c r="W55" s="9">
        <v>0</v>
      </c>
      <c r="X55" s="9" t="s">
        <v>14</v>
      </c>
      <c r="Y55" s="9" t="s">
        <v>14</v>
      </c>
      <c r="Z55" s="9">
        <v>52.13</v>
      </c>
      <c r="AA55" s="9">
        <v>7.36</v>
      </c>
      <c r="AB55" s="9">
        <v>0</v>
      </c>
      <c r="AC55" s="9" t="s">
        <v>14</v>
      </c>
      <c r="AD55" s="9" t="s">
        <v>30</v>
      </c>
    </row>
    <row r="56" spans="1:30" x14ac:dyDescent="0.25">
      <c r="A56" s="8" t="s">
        <v>136</v>
      </c>
      <c r="B56" s="8"/>
      <c r="C56" s="8" t="s">
        <v>74</v>
      </c>
      <c r="D56" s="8" t="s">
        <v>78</v>
      </c>
      <c r="E56" s="8">
        <v>3</v>
      </c>
      <c r="F56" s="8">
        <v>4</v>
      </c>
      <c r="G56" s="8">
        <v>75.269240499999995</v>
      </c>
      <c r="H56" s="8">
        <v>3</v>
      </c>
      <c r="I56" s="9">
        <v>171.01313404333999</v>
      </c>
      <c r="J56" s="9">
        <v>171.01313404333999</v>
      </c>
      <c r="K56" s="9">
        <v>170.84066440883299</v>
      </c>
      <c r="L56" s="9">
        <v>-98.905405484810501</v>
      </c>
      <c r="M56" s="9">
        <v>0</v>
      </c>
      <c r="N56" s="9">
        <v>24.240139955560501</v>
      </c>
      <c r="O56" s="9">
        <v>24.240139955560501</v>
      </c>
      <c r="P56" s="9">
        <v>50.152368914580897</v>
      </c>
      <c r="Q56" s="9">
        <v>30.090899080865</v>
      </c>
      <c r="R56" s="9">
        <v>0</v>
      </c>
      <c r="S56" s="9">
        <v>0.82619999999999993</v>
      </c>
      <c r="T56" s="9">
        <v>0.82619999999999993</v>
      </c>
      <c r="U56" s="9">
        <v>1.7982</v>
      </c>
      <c r="V56" s="9">
        <v>1.4094</v>
      </c>
      <c r="W56" s="9">
        <v>0</v>
      </c>
      <c r="X56" s="9" t="s">
        <v>14</v>
      </c>
      <c r="Y56" s="9" t="s">
        <v>14</v>
      </c>
      <c r="Z56" s="9">
        <v>52.13</v>
      </c>
      <c r="AA56" s="9">
        <v>7.36</v>
      </c>
      <c r="AB56" s="9">
        <v>0</v>
      </c>
      <c r="AC56" s="9" t="s">
        <v>14</v>
      </c>
      <c r="AD56" s="9" t="s">
        <v>30</v>
      </c>
    </row>
    <row r="57" spans="1:30" x14ac:dyDescent="0.25">
      <c r="A57" s="8" t="s">
        <v>137</v>
      </c>
      <c r="B57" s="8"/>
      <c r="C57" s="8">
        <v>1970</v>
      </c>
      <c r="D57" s="8" t="s">
        <v>78</v>
      </c>
      <c r="E57" s="8">
        <v>6</v>
      </c>
      <c r="F57" s="8">
        <v>3</v>
      </c>
      <c r="G57" s="8">
        <v>114.230633998</v>
      </c>
      <c r="H57" s="8">
        <v>2</v>
      </c>
      <c r="I57" s="9">
        <v>-179.61287225424601</v>
      </c>
      <c r="J57" s="9">
        <v>0</v>
      </c>
      <c r="K57" s="9">
        <v>0</v>
      </c>
      <c r="L57" s="9">
        <v>0</v>
      </c>
      <c r="M57" s="9">
        <v>0</v>
      </c>
      <c r="N57" s="9">
        <v>0.48922649550893399</v>
      </c>
      <c r="O57" s="9">
        <v>0</v>
      </c>
      <c r="P57" s="9">
        <v>0</v>
      </c>
      <c r="Q57" s="9">
        <v>0</v>
      </c>
      <c r="R57" s="9">
        <v>0</v>
      </c>
      <c r="S57" s="9">
        <v>0.9234</v>
      </c>
      <c r="T57" s="9">
        <v>0</v>
      </c>
      <c r="U57" s="9">
        <v>0</v>
      </c>
      <c r="V57" s="9">
        <v>0</v>
      </c>
      <c r="W57" s="9">
        <v>0</v>
      </c>
      <c r="X57" s="9" t="s">
        <v>14</v>
      </c>
      <c r="Y57" s="9" t="s">
        <v>14</v>
      </c>
      <c r="Z57" s="9">
        <v>52.13</v>
      </c>
      <c r="AA57" s="9">
        <v>7.36</v>
      </c>
      <c r="AB57" s="9">
        <v>0</v>
      </c>
      <c r="AC57" s="9" t="s">
        <v>14</v>
      </c>
      <c r="AD57" s="9" t="s">
        <v>30</v>
      </c>
    </row>
    <row r="58" spans="1:30" x14ac:dyDescent="0.25">
      <c r="A58" s="8" t="s">
        <v>138</v>
      </c>
      <c r="B58" s="8"/>
      <c r="C58" s="8">
        <v>1970</v>
      </c>
      <c r="D58" s="8" t="s">
        <v>78</v>
      </c>
      <c r="E58" s="8">
        <v>6</v>
      </c>
      <c r="F58" s="8">
        <v>2</v>
      </c>
      <c r="G58" s="8">
        <v>57.265559975999999</v>
      </c>
      <c r="H58" s="8">
        <v>2</v>
      </c>
      <c r="I58" s="9">
        <v>-116.421453019224</v>
      </c>
      <c r="J58" s="9">
        <v>-116.421453019224</v>
      </c>
      <c r="K58" s="9">
        <v>0</v>
      </c>
      <c r="L58" s="9">
        <v>0</v>
      </c>
      <c r="M58" s="9">
        <v>0</v>
      </c>
      <c r="N58" s="9">
        <v>50.594492101653699</v>
      </c>
      <c r="O58" s="9">
        <v>50.594492101653699</v>
      </c>
      <c r="P58" s="9">
        <v>0</v>
      </c>
      <c r="Q58" s="9">
        <v>0</v>
      </c>
      <c r="R58" s="9">
        <v>0</v>
      </c>
      <c r="S58" s="9">
        <v>1.944</v>
      </c>
      <c r="T58" s="9">
        <v>1.944</v>
      </c>
      <c r="U58" s="9">
        <v>0</v>
      </c>
      <c r="V58" s="9">
        <v>0</v>
      </c>
      <c r="W58" s="9">
        <v>0</v>
      </c>
      <c r="X58" s="9" t="s">
        <v>14</v>
      </c>
      <c r="Y58" s="9" t="s">
        <v>14</v>
      </c>
      <c r="Z58" s="9">
        <v>52.13</v>
      </c>
      <c r="AA58" s="9">
        <v>7.36</v>
      </c>
      <c r="AB58" s="9">
        <v>0</v>
      </c>
      <c r="AC58" s="9" t="s">
        <v>14</v>
      </c>
      <c r="AD58" s="9" t="s">
        <v>30</v>
      </c>
    </row>
    <row r="59" spans="1:30" x14ac:dyDescent="0.25">
      <c r="A59" s="8" t="s">
        <v>139</v>
      </c>
      <c r="B59" s="8"/>
      <c r="C59" s="8">
        <v>1970</v>
      </c>
      <c r="D59" s="8" t="s">
        <v>78</v>
      </c>
      <c r="E59" s="8">
        <v>1</v>
      </c>
      <c r="F59" s="8">
        <v>5</v>
      </c>
      <c r="G59" s="8">
        <v>55.399397545799999</v>
      </c>
      <c r="H59" s="8">
        <v>1</v>
      </c>
      <c r="I59" s="9">
        <v>144.511267760706</v>
      </c>
      <c r="J59" s="9">
        <v>144.511267760706</v>
      </c>
      <c r="K59" s="9">
        <v>138.70169890491101</v>
      </c>
      <c r="L59" s="9">
        <v>138.70169890491101</v>
      </c>
      <c r="M59" s="9">
        <v>0</v>
      </c>
      <c r="N59" s="9">
        <v>26.833565682556301</v>
      </c>
      <c r="O59" s="9">
        <v>26.833565682556301</v>
      </c>
      <c r="P59" s="9">
        <v>30.949713752056098</v>
      </c>
      <c r="Q59" s="9">
        <v>30.949713752056098</v>
      </c>
      <c r="R59" s="9">
        <v>0</v>
      </c>
      <c r="S59" s="9">
        <v>0.58320000000000005</v>
      </c>
      <c r="T59" s="9">
        <v>0.58320000000000005</v>
      </c>
      <c r="U59" s="9">
        <v>0.9234</v>
      </c>
      <c r="V59" s="9">
        <v>0.9234</v>
      </c>
      <c r="W59" s="9">
        <v>0</v>
      </c>
      <c r="X59" s="9" t="s">
        <v>14</v>
      </c>
      <c r="Y59" s="9" t="s">
        <v>14</v>
      </c>
      <c r="Z59" s="9">
        <v>52.13</v>
      </c>
      <c r="AA59" s="9">
        <v>7.36</v>
      </c>
      <c r="AB59" s="9">
        <v>0</v>
      </c>
      <c r="AC59" s="9" t="s">
        <v>14</v>
      </c>
      <c r="AD59" s="9" t="s">
        <v>30</v>
      </c>
    </row>
    <row r="60" spans="1:30" x14ac:dyDescent="0.25">
      <c r="F60" s="7"/>
      <c r="G60" s="6"/>
    </row>
    <row r="61" spans="1:30" x14ac:dyDescent="0.25">
      <c r="F61" s="7"/>
      <c r="G61" s="6"/>
    </row>
    <row r="62" spans="1:30" x14ac:dyDescent="0.25">
      <c r="F62" s="7"/>
      <c r="G62" s="6"/>
    </row>
    <row r="63" spans="1:30" x14ac:dyDescent="0.25">
      <c r="F63" s="7"/>
      <c r="G63" s="6"/>
    </row>
    <row r="64" spans="1:30" x14ac:dyDescent="0.25">
      <c r="F64" s="7"/>
      <c r="G64" s="6"/>
    </row>
    <row r="65" spans="6:7" x14ac:dyDescent="0.25">
      <c r="F65" s="7"/>
      <c r="G65" s="6"/>
    </row>
    <row r="66" spans="6:7" x14ac:dyDescent="0.25">
      <c r="F66" s="7"/>
      <c r="G66" s="6"/>
    </row>
    <row r="67" spans="6:7" x14ac:dyDescent="0.25">
      <c r="F67" s="7"/>
      <c r="G67" s="6"/>
    </row>
    <row r="68" spans="6:7" x14ac:dyDescent="0.25">
      <c r="F68" s="7"/>
      <c r="G68" s="6"/>
    </row>
    <row r="69" spans="6:7" x14ac:dyDescent="0.25">
      <c r="F69" s="7"/>
      <c r="G69" s="6"/>
    </row>
    <row r="70" spans="6:7" x14ac:dyDescent="0.25">
      <c r="F70" s="7"/>
      <c r="G70" s="6"/>
    </row>
    <row r="71" spans="6:7" x14ac:dyDescent="0.25">
      <c r="F71" s="7"/>
      <c r="G71" s="6"/>
    </row>
    <row r="72" spans="6:7" x14ac:dyDescent="0.25">
      <c r="F72" s="7"/>
      <c r="G72" s="6"/>
    </row>
    <row r="73" spans="6:7" x14ac:dyDescent="0.25">
      <c r="F73" s="7"/>
      <c r="G73" s="6"/>
    </row>
    <row r="74" spans="6:7" x14ac:dyDescent="0.25">
      <c r="F74" s="7"/>
      <c r="G74" s="6"/>
    </row>
    <row r="75" spans="6:7" x14ac:dyDescent="0.25">
      <c r="F75" s="7"/>
      <c r="G75" s="6"/>
    </row>
    <row r="76" spans="6:7" x14ac:dyDescent="0.25">
      <c r="F76" s="7"/>
      <c r="G76" s="6"/>
    </row>
    <row r="77" spans="6:7" x14ac:dyDescent="0.25">
      <c r="F77" s="7"/>
      <c r="G77" s="6"/>
    </row>
    <row r="78" spans="6:7" x14ac:dyDescent="0.25">
      <c r="F78" s="7"/>
      <c r="G78" s="6"/>
    </row>
    <row r="79" spans="6:7" x14ac:dyDescent="0.25">
      <c r="F79" s="7"/>
      <c r="G79" s="6"/>
    </row>
    <row r="80" spans="6:7" x14ac:dyDescent="0.25">
      <c r="F80" s="7"/>
      <c r="G80" s="6"/>
    </row>
    <row r="81" spans="6:7" x14ac:dyDescent="0.25">
      <c r="F81" s="7"/>
      <c r="G81" s="6"/>
    </row>
    <row r="82" spans="6:7" x14ac:dyDescent="0.25">
      <c r="F82" s="7"/>
      <c r="G82" s="6"/>
    </row>
    <row r="83" spans="6:7" x14ac:dyDescent="0.25">
      <c r="F83" s="7"/>
      <c r="G83" s="6"/>
    </row>
    <row r="84" spans="6:7" x14ac:dyDescent="0.25">
      <c r="F84" s="7"/>
      <c r="G84" s="6"/>
    </row>
    <row r="85" spans="6:7" x14ac:dyDescent="0.25">
      <c r="F85" s="7"/>
      <c r="G85" s="6"/>
    </row>
    <row r="86" spans="6:7" x14ac:dyDescent="0.25">
      <c r="F86" s="7"/>
      <c r="G86" s="6"/>
    </row>
    <row r="87" spans="6:7" x14ac:dyDescent="0.25">
      <c r="F87" s="7"/>
      <c r="G87" s="6"/>
    </row>
    <row r="88" spans="6:7" x14ac:dyDescent="0.25">
      <c r="F88" s="7"/>
      <c r="G88" s="6"/>
    </row>
    <row r="89" spans="6:7" x14ac:dyDescent="0.25">
      <c r="F89" s="7"/>
      <c r="G89" s="6"/>
    </row>
    <row r="90" spans="6:7" x14ac:dyDescent="0.25">
      <c r="F90" s="7"/>
      <c r="G90" s="6"/>
    </row>
  </sheetData>
  <autoFilter ref="A1:AD59" xr:uid="{68CAFF08-9F47-4599-833C-F32443AD53EE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AC4B-FACB-4F76-B3EC-C233CE563D93}">
  <dimension ref="A1:E2"/>
  <sheetViews>
    <sheetView workbookViewId="0">
      <selection activeCell="C24" sqref="C24"/>
    </sheetView>
  </sheetViews>
  <sheetFormatPr baseColWidth="10" defaultRowHeight="14.25" x14ac:dyDescent="0.2"/>
  <cols>
    <col min="1" max="1" width="21.28515625" style="1" bestFit="1" customWidth="1"/>
    <col min="2" max="2" width="16.5703125" style="1" bestFit="1" customWidth="1"/>
    <col min="3" max="16384" width="11.42578125" style="1"/>
  </cols>
  <sheetData>
    <row r="1" spans="1:5" x14ac:dyDescent="0.2">
      <c r="A1" s="1" t="s">
        <v>31</v>
      </c>
      <c r="B1" s="1" t="s">
        <v>12</v>
      </c>
      <c r="C1" s="1" t="s">
        <v>32</v>
      </c>
      <c r="D1" s="1" t="s">
        <v>33</v>
      </c>
      <c r="E1" s="1" t="s">
        <v>34</v>
      </c>
    </row>
    <row r="2" spans="1:5" x14ac:dyDescent="0.2">
      <c r="A2" s="1" t="s">
        <v>35</v>
      </c>
      <c r="B2" s="1" t="s">
        <v>35</v>
      </c>
      <c r="C2" s="1" t="s">
        <v>14</v>
      </c>
      <c r="D2" s="1" t="s">
        <v>14</v>
      </c>
      <c r="E2" s="1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E7B64-D105-4541-9C54-AC94F221F43A}">
  <dimension ref="A1:L10"/>
  <sheetViews>
    <sheetView topLeftCell="G1" workbookViewId="0">
      <selection activeCell="I4" sqref="I4"/>
    </sheetView>
  </sheetViews>
  <sheetFormatPr baseColWidth="10" defaultRowHeight="14.25" x14ac:dyDescent="0.2"/>
  <cols>
    <col min="1" max="1" width="13.7109375" style="1" customWidth="1"/>
    <col min="2" max="16384" width="11.42578125" style="1"/>
  </cols>
  <sheetData>
    <row r="1" spans="1:12" x14ac:dyDescent="0.2">
      <c r="A1" s="10" t="s">
        <v>36</v>
      </c>
      <c r="B1" s="10"/>
      <c r="C1" s="10"/>
      <c r="D1" s="10"/>
      <c r="E1" s="10"/>
      <c r="F1" s="10"/>
      <c r="H1" s="2" t="s">
        <v>37</v>
      </c>
      <c r="I1" s="2"/>
      <c r="J1" s="2"/>
      <c r="K1" s="2"/>
      <c r="L1" s="2"/>
    </row>
    <row r="2" spans="1:12" ht="28.5" x14ac:dyDescent="0.2">
      <c r="A2" s="11" t="s">
        <v>2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47</v>
      </c>
    </row>
    <row r="3" spans="1:12" ht="28.5" x14ac:dyDescent="0.2">
      <c r="A3" s="11"/>
      <c r="B3" s="3" t="s">
        <v>48</v>
      </c>
      <c r="C3" s="3" t="s">
        <v>48</v>
      </c>
      <c r="D3" s="3" t="s">
        <v>48</v>
      </c>
      <c r="E3" s="3" t="s">
        <v>48</v>
      </c>
      <c r="F3" s="3" t="s">
        <v>48</v>
      </c>
      <c r="H3" s="4" t="s">
        <v>49</v>
      </c>
      <c r="I3" s="5">
        <v>2</v>
      </c>
      <c r="J3" s="5">
        <v>240</v>
      </c>
      <c r="K3" s="5">
        <v>0.9</v>
      </c>
      <c r="L3" s="2">
        <f>I3*J3*K3</f>
        <v>432</v>
      </c>
    </row>
    <row r="4" spans="1:12" x14ac:dyDescent="0.2">
      <c r="A4" s="2" t="s">
        <v>50</v>
      </c>
      <c r="B4" s="2">
        <v>247</v>
      </c>
      <c r="C4" s="2">
        <v>238</v>
      </c>
      <c r="D4" s="2">
        <v>212</v>
      </c>
      <c r="E4" s="2">
        <v>182</v>
      </c>
      <c r="F4" s="2">
        <v>169</v>
      </c>
    </row>
    <row r="5" spans="1:12" x14ac:dyDescent="0.2">
      <c r="A5" s="2" t="s">
        <v>51</v>
      </c>
      <c r="B5" s="2">
        <v>254</v>
      </c>
      <c r="C5" s="2">
        <v>236</v>
      </c>
      <c r="D5" s="2">
        <v>211</v>
      </c>
      <c r="E5" s="2">
        <v>178</v>
      </c>
      <c r="F5" s="2">
        <v>153</v>
      </c>
    </row>
    <row r="6" spans="1:12" x14ac:dyDescent="0.2">
      <c r="A6" s="2" t="s">
        <v>52</v>
      </c>
      <c r="B6" s="2">
        <v>236</v>
      </c>
      <c r="C6" s="2">
        <v>219</v>
      </c>
      <c r="D6" s="2">
        <v>192</v>
      </c>
      <c r="E6" s="2">
        <v>166</v>
      </c>
      <c r="F6" s="2">
        <v>140</v>
      </c>
    </row>
    <row r="7" spans="1:12" x14ac:dyDescent="0.2">
      <c r="A7" s="2" t="s">
        <v>53</v>
      </c>
      <c r="B7" s="2">
        <v>175</v>
      </c>
      <c r="C7" s="2">
        <v>168</v>
      </c>
      <c r="D7" s="2">
        <v>155</v>
      </c>
      <c r="E7" s="2">
        <v>152</v>
      </c>
      <c r="F7" s="2">
        <v>118</v>
      </c>
    </row>
    <row r="8" spans="1:12" x14ac:dyDescent="0.2">
      <c r="A8" s="2" t="s">
        <v>54</v>
      </c>
      <c r="B8" s="2">
        <v>131</v>
      </c>
      <c r="C8" s="2">
        <v>127</v>
      </c>
      <c r="D8" s="2">
        <v>127</v>
      </c>
      <c r="E8" s="2">
        <v>114</v>
      </c>
      <c r="F8" s="2">
        <v>101</v>
      </c>
    </row>
    <row r="9" spans="1:12" x14ac:dyDescent="0.2">
      <c r="A9" s="2" t="s">
        <v>55</v>
      </c>
      <c r="B9" s="2">
        <v>83</v>
      </c>
      <c r="C9" s="2">
        <v>88</v>
      </c>
      <c r="D9" s="2">
        <v>80</v>
      </c>
      <c r="E9" s="2">
        <v>76</v>
      </c>
      <c r="F9" s="2">
        <v>69</v>
      </c>
    </row>
    <row r="10" spans="1:12" x14ac:dyDescent="0.2">
      <c r="A10" s="2" t="s">
        <v>56</v>
      </c>
      <c r="B10" s="2">
        <v>48</v>
      </c>
      <c r="C10" s="2">
        <v>46</v>
      </c>
      <c r="D10" s="2">
        <v>46</v>
      </c>
      <c r="E10" s="2">
        <v>53</v>
      </c>
      <c r="F10" s="2">
        <v>54</v>
      </c>
    </row>
  </sheetData>
  <mergeCells count="2">
    <mergeCell ref="A1:F1"/>
    <mergeCell ref="A2:A3"/>
  </mergeCells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74EA-9E18-406B-A5CD-DEEF7642EDF7}">
  <dimension ref="A1:M10"/>
  <sheetViews>
    <sheetView workbookViewId="0">
      <selection activeCell="E11" sqref="E11"/>
    </sheetView>
  </sheetViews>
  <sheetFormatPr baseColWidth="10" defaultRowHeight="14.25" x14ac:dyDescent="0.2"/>
  <cols>
    <col min="1" max="16384" width="11.42578125" style="1"/>
  </cols>
  <sheetData>
    <row r="1" spans="1:13" x14ac:dyDescent="0.2">
      <c r="A1" s="1" t="s">
        <v>57</v>
      </c>
      <c r="B1" s="1" t="s">
        <v>58</v>
      </c>
      <c r="C1" s="1">
        <v>8</v>
      </c>
      <c r="F1" s="1" t="s">
        <v>59</v>
      </c>
      <c r="G1" s="1" t="s">
        <v>13</v>
      </c>
      <c r="H1" s="1">
        <v>232</v>
      </c>
      <c r="I1" s="1">
        <v>50</v>
      </c>
      <c r="K1" s="1">
        <v>144</v>
      </c>
      <c r="L1" s="1">
        <v>46</v>
      </c>
    </row>
    <row r="2" spans="1:13" x14ac:dyDescent="0.2">
      <c r="A2" s="1" t="s">
        <v>60</v>
      </c>
      <c r="B2" s="1" t="s">
        <v>58</v>
      </c>
      <c r="C2" s="1">
        <v>8</v>
      </c>
      <c r="F2" s="1" t="s">
        <v>59</v>
      </c>
      <c r="G2" s="1" t="s">
        <v>13</v>
      </c>
      <c r="H2" s="1">
        <v>244</v>
      </c>
      <c r="I2" s="1">
        <v>50</v>
      </c>
      <c r="K2" s="1">
        <v>66</v>
      </c>
      <c r="L2" s="1">
        <v>25</v>
      </c>
    </row>
    <row r="3" spans="1:13" x14ac:dyDescent="0.2">
      <c r="A3" s="1" t="s">
        <v>61</v>
      </c>
      <c r="B3" s="1" t="s">
        <v>58</v>
      </c>
      <c r="C3" s="1">
        <v>8</v>
      </c>
      <c r="F3" s="1" t="s">
        <v>59</v>
      </c>
      <c r="G3" s="1" t="s">
        <v>13</v>
      </c>
      <c r="H3" s="1">
        <v>245</v>
      </c>
      <c r="I3" s="1">
        <v>50</v>
      </c>
      <c r="K3" s="1" t="s">
        <v>62</v>
      </c>
      <c r="L3" s="1" t="s">
        <v>62</v>
      </c>
    </row>
    <row r="4" spans="1:13" x14ac:dyDescent="0.2">
      <c r="A4" s="1" t="s">
        <v>63</v>
      </c>
      <c r="B4" s="1" t="s">
        <v>58</v>
      </c>
      <c r="F4" s="1" t="s">
        <v>64</v>
      </c>
      <c r="G4" s="1" t="s">
        <v>65</v>
      </c>
      <c r="H4" s="1">
        <v>118</v>
      </c>
      <c r="I4" s="1">
        <v>153</v>
      </c>
      <c r="K4" s="1">
        <v>153</v>
      </c>
      <c r="L4" s="1">
        <v>35</v>
      </c>
    </row>
    <row r="5" spans="1:13" x14ac:dyDescent="0.2">
      <c r="A5" s="1" t="s">
        <v>66</v>
      </c>
      <c r="B5" s="1" t="s">
        <v>58</v>
      </c>
      <c r="F5" s="1" t="s">
        <v>67</v>
      </c>
      <c r="G5" s="1" t="s">
        <v>13</v>
      </c>
      <c r="H5" s="1">
        <v>244</v>
      </c>
      <c r="I5" s="1">
        <v>43</v>
      </c>
      <c r="J5" s="1" t="s">
        <v>62</v>
      </c>
      <c r="K5" s="1" t="s">
        <v>62</v>
      </c>
      <c r="L5" s="1" t="s">
        <v>62</v>
      </c>
      <c r="M5" s="1" t="s">
        <v>62</v>
      </c>
    </row>
    <row r="6" spans="1:13" x14ac:dyDescent="0.2">
      <c r="A6" s="1" t="s">
        <v>68</v>
      </c>
      <c r="B6" s="1" t="s">
        <v>58</v>
      </c>
      <c r="F6" s="1" t="s">
        <v>67</v>
      </c>
      <c r="G6" s="1" t="s">
        <v>13</v>
      </c>
      <c r="H6" s="1">
        <v>245</v>
      </c>
      <c r="I6" s="1">
        <v>43</v>
      </c>
      <c r="J6" s="1" t="s">
        <v>62</v>
      </c>
      <c r="K6" s="1" t="s">
        <v>62</v>
      </c>
      <c r="L6" s="1" t="s">
        <v>62</v>
      </c>
      <c r="M6" s="1" t="s">
        <v>62</v>
      </c>
    </row>
    <row r="7" spans="1:13" x14ac:dyDescent="0.2">
      <c r="A7" s="1" t="s">
        <v>69</v>
      </c>
      <c r="B7" s="1" t="s">
        <v>58</v>
      </c>
      <c r="F7" s="1" t="s">
        <v>62</v>
      </c>
      <c r="G7" s="1" t="s">
        <v>62</v>
      </c>
      <c r="H7" s="1">
        <v>139</v>
      </c>
      <c r="I7" s="1">
        <v>33</v>
      </c>
      <c r="J7" s="1" t="s">
        <v>62</v>
      </c>
      <c r="K7" s="1" t="s">
        <v>62</v>
      </c>
      <c r="L7" s="1" t="s">
        <v>62</v>
      </c>
      <c r="M7" s="1" t="s">
        <v>62</v>
      </c>
    </row>
    <row r="8" spans="1:13" x14ac:dyDescent="0.2">
      <c r="A8" s="1" t="s">
        <v>70</v>
      </c>
      <c r="B8" s="1" t="s">
        <v>58</v>
      </c>
      <c r="F8" s="1" t="s">
        <v>62</v>
      </c>
      <c r="G8" s="1" t="s">
        <v>62</v>
      </c>
      <c r="H8" s="1">
        <v>180</v>
      </c>
      <c r="I8" s="1">
        <v>30</v>
      </c>
      <c r="J8" s="1" t="s">
        <v>62</v>
      </c>
      <c r="K8" s="1" t="s">
        <v>62</v>
      </c>
      <c r="L8" s="1" t="s">
        <v>62</v>
      </c>
      <c r="M8" s="1" t="s">
        <v>62</v>
      </c>
    </row>
    <row r="9" spans="1:13" x14ac:dyDescent="0.2">
      <c r="A9" s="1" t="s">
        <v>71</v>
      </c>
      <c r="B9" s="1" t="s">
        <v>58</v>
      </c>
      <c r="F9" s="1" t="s">
        <v>62</v>
      </c>
      <c r="G9" s="1" t="s">
        <v>72</v>
      </c>
      <c r="H9" s="1" t="s">
        <v>62</v>
      </c>
      <c r="I9" s="1" t="s">
        <v>62</v>
      </c>
      <c r="J9" s="1" t="s">
        <v>62</v>
      </c>
      <c r="K9" s="1" t="s">
        <v>62</v>
      </c>
      <c r="L9" s="1" t="s">
        <v>62</v>
      </c>
      <c r="M9" s="1" t="s">
        <v>62</v>
      </c>
    </row>
    <row r="10" spans="1:13" x14ac:dyDescent="0.2">
      <c r="A10" s="1" t="s">
        <v>73</v>
      </c>
      <c r="B10" s="1" t="s">
        <v>58</v>
      </c>
      <c r="F10" s="1" t="s">
        <v>62</v>
      </c>
      <c r="G10" s="1" t="s">
        <v>72</v>
      </c>
      <c r="H10" s="1" t="s">
        <v>62</v>
      </c>
      <c r="I10" s="1" t="s">
        <v>62</v>
      </c>
      <c r="J10" s="1" t="s">
        <v>62</v>
      </c>
      <c r="K10" s="1" t="s">
        <v>62</v>
      </c>
      <c r="L10" s="1" t="s">
        <v>62</v>
      </c>
      <c r="M10" s="1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tool</vt:lpstr>
      <vt:lpstr>central</vt:lpstr>
      <vt:lpstr>Heat System</vt:lpstr>
      <vt:lpstr>Testgebiet</vt:lpstr>
    </vt:vector>
  </TitlesOfParts>
  <Company>Fachhochschule Münster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2021-03-11T13:47:23Z</dcterms:created>
  <dcterms:modified xsi:type="dcterms:W3CDTF">2021-03-17T08:38:31Z</dcterms:modified>
</cp:coreProperties>
</file>